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3025\"/>
    </mc:Choice>
  </mc:AlternateContent>
  <xr:revisionPtr revIDLastSave="0" documentId="8_{51C91F11-19B3-4FC0-AC8E-555907398B28}"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P55" i="9"/>
  <c r="O55" i="9"/>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<sst xmlns="http://schemas.openxmlformats.org/spreadsheetml/2006/main" count="25654" uniqueCount="3610">
  <si>
    <t>sábado, 26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</si>
  <si>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</si>
  <si>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</si>
  <si>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</si>
  <si>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</si>
  <si>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</si>
  <si>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</si>
  <si>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</si>
  <si>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</si>
  <si>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</si>
  <si>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</si>
  <si>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</si>
  <si>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</si>
  <si>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</si>
  <si>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</si>
  <si>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</si>
  <si>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</si>
  <si>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</si>
  <si>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26/07/2025 00:00:00</t>
  </si>
  <si>
    <t>27/07/2025 00:00:00</t>
  </si>
  <si>
    <t>DECLARACIÓN DE SITUACIÓN EXCEPCIONAL EN LA S.E. PORTILLO DE 60 kV</t>
  </si>
  <si>
    <t>NO</t>
  </si>
  <si>
    <t>FALLA</t>
  </si>
  <si>
    <t>LUZ DEL SUR</t>
  </si>
  <si>
    <t>BALNEARIOS</t>
  </si>
  <si>
    <t>SVC</t>
  </si>
  <si>
    <t>SVC-BALNEARIOS</t>
  </si>
  <si>
    <t>26/07/2025 19:07:00</t>
  </si>
  <si>
    <t>DESCONEXIÓN DEL SVC DE LA S.E. BALNEARIOS</t>
  </si>
  <si>
    <t>RED DE ENERGIA DEL PERU S.A.</t>
  </si>
  <si>
    <t>TINGO MARÍA</t>
  </si>
  <si>
    <t>TRANSFORMADOR 3D</t>
  </si>
  <si>
    <t>AT82-211</t>
  </si>
  <si>
    <t>26/07/2025 15:14:00</t>
  </si>
  <si>
    <t>26/07/2025 15:27:00</t>
  </si>
  <si>
    <t>DESCONEXIÓN DEL TRANSFORMADOR AT82-211 DE 220/138 KV DE LA S.E. TINGO MARIA</t>
  </si>
  <si>
    <t>RESTRICCIONES OPERATIVAS</t>
  </si>
  <si>
    <t>FECHA</t>
  </si>
  <si>
    <t>HORA
INICIO</t>
  </si>
  <si>
    <t>HORA
FINAL</t>
  </si>
  <si>
    <t>T.Eq.</t>
  </si>
  <si>
    <t>26/07/2025</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</si>
  <si>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</si>
  <si>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</si>
  <si>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</si>
  <si>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</si>
  <si>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</si>
  <si>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</si>
  <si>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</si>
  <si>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</si>
  <si>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</si>
  <si>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</si>
  <si>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</si>
  <si>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</si>
  <si>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</si>
  <si>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</si>
  <si>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</si>
  <si>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</si>
  <si>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</si>
  <si>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</si>
  <si>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</si>
  <si>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</si>
  <si>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</si>
  <si>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</si>
  <si>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</si>
  <si>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</si>
  <si>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</si>
  <si>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</si>
  <si>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</si>
  <si>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</si>
  <si>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</si>
  <si>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</si>
  <si>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</si>
  <si>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</si>
  <si>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</si>
  <si>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</si>
  <si>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</si>
  <si>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</si>
  <si>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</si>
  <si>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</si>
  <si>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</si>
  <si>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</si>
  <si>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</si>
  <si>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</si>
  <si>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</si>
  <si>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</si>
  <si>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</si>
  <si>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</si>
  <si>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</si>
  <si>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</si>
  <si>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</si>
  <si>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</si>
  <si>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</si>
  <si>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</si>
  <si>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</si>
  <si>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</si>
  <si>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</si>
  <si>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</si>
  <si>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</si>
  <si>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</si>
  <si>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</si>
  <si>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</si>
  <si>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</si>
  <si>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</si>
  <si>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</si>
  <si>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</si>
  <si>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</si>
  <si>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</si>
  <si>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</si>
  <si>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</si>
  <si>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</si>
  <si>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</si>
  <si>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</si>
  <si>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</si>
  <si>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</si>
  <si>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</si>
  <si>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</si>
  <si>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</si>
  <si>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</si>
  <si>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</si>
  <si>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</si>
  <si>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</si>
  <si>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</si>
  <si>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</si>
  <si>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</si>
  <si>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</si>
  <si>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</si>
  <si>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</si>
  <si>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</si>
  <si>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</si>
  <si>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</si>
  <si>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</si>
  <si>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</si>
  <si>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</si>
  <si>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</si>
  <si>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AUT-5672</t>
  </si>
  <si>
    <t>26/07/2025 00:00</t>
  </si>
  <si>
    <t>26/07/2025 18:00</t>
  </si>
  <si>
    <t>Proyecto Refuerzos: Energizacion en vacio por 34 horas de AUT-5672 a traves del INT-5622  (INT-5652 e INT-5672 abiertos)</t>
  </si>
  <si>
    <t>P</t>
  </si>
  <si>
    <t>E/S</t>
  </si>
  <si>
    <t>N</t>
  </si>
  <si>
    <t>P.ENERG</t>
  </si>
  <si>
    <t>T</t>
  </si>
  <si>
    <t>BARRA A_220KV</t>
  </si>
  <si>
    <t>27/07/2025 00:00</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</si>
  <si>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</si>
  <si>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</si>
  <si>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</si>
  <si>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</si>
  <si>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</si>
  <si>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INT-5622</t>
  </si>
  <si>
    <t>Proyecto Refuerzos: Puesta en servicio de nueva celda INT-5622. Energizacion en vacio por 34 horas de AUT-5672. Prueba con nuevo rele de mando sincronizado PSD</t>
  </si>
  <si>
    <t>26/07/2025 08:00</t>
  </si>
  <si>
    <t>Proyecto Refuerzos: verificacion de maestro-seguidor, subir / bajar taps del AUT5671 (1 Tap hacia arriba y 1 Tap hacia abajo, desde Tap en operacion) AUT-5672 energizado en vacio por el lado 220kV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</si>
  <si>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</si>
  <si>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</si>
  <si>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</si>
  <si>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</si>
  <si>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</si>
  <si>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</si>
  <si>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</si>
  <si>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AUT-5372</t>
  </si>
  <si>
    <t>Energizado por pruebas de puesta de servicio previo a su integracion.</t>
  </si>
  <si>
    <t>PRUEBA</t>
  </si>
  <si>
    <t>INT-5361</t>
  </si>
  <si>
    <t>Seccionador SBA-5361 fase  R  indisponible por problemas mecanicos, el seccionador permanece cerrado y bloqueado</t>
  </si>
  <si>
    <t>REB-5350</t>
  </si>
  <si>
    <t>Fuera de servicio po falla en el equipo.</t>
  </si>
  <si>
    <t>F/S</t>
  </si>
  <si>
    <t>ATN S.A.</t>
  </si>
  <si>
    <t>CONOCOCHA - ISHCAYUCRO</t>
  </si>
  <si>
    <t>L-2264</t>
  </si>
  <si>
    <t>26/07/2025 07:47</t>
  </si>
  <si>
    <t>26/07/2025 15:18</t>
  </si>
  <si>
    <t>Medicion de puestas a tierra</t>
  </si>
  <si>
    <t xml:space="preserve">PREV.     </t>
  </si>
  <si>
    <t>PARAGSHA II - CARHUAMAYO</t>
  </si>
  <si>
    <t>L-2267</t>
  </si>
  <si>
    <t>26/07/2025 08:45</t>
  </si>
  <si>
    <t>26/07/2025 16:37</t>
  </si>
  <si>
    <t>Inspeccion Anual de LLTT</t>
  </si>
  <si>
    <t>L-2268</t>
  </si>
  <si>
    <t>CHINANGO S.A.C.</t>
  </si>
  <si>
    <t>YANANGO</t>
  </si>
  <si>
    <t>26/07/2025 15:00</t>
  </si>
  <si>
    <t>26/07/2025 16:45</t>
  </si>
  <si>
    <t>Migracion de sistema de energia para equipo de comunicaciones Ch. Yanango. limitado a 6 MW</t>
  </si>
  <si>
    <t>F</t>
  </si>
  <si>
    <t>G</t>
  </si>
  <si>
    <t>26/07/2025 17:17</t>
  </si>
  <si>
    <t>26/07/2025 17:30</t>
  </si>
  <si>
    <t>CONCESIONARIA LINEA DE TRANSMISION LA NI?A S.A.C.</t>
  </si>
  <si>
    <t>LA NI?A - MIGUEL GRAU</t>
  </si>
  <si>
    <t>L-5012</t>
  </si>
  <si>
    <t>PRUEBAS DE PUESTA EN SERVICIO PREVIO A SU INTEGRACION</t>
  </si>
  <si>
    <t>MIGUEL GRAU</t>
  </si>
  <si>
    <t>ATR-01</t>
  </si>
  <si>
    <t>CL-2144</t>
  </si>
  <si>
    <t>CL-2162</t>
  </si>
  <si>
    <t>RN-02</t>
  </si>
  <si>
    <t>SVC-01</t>
  </si>
  <si>
    <t>26/07/2025 17:00</t>
  </si>
  <si>
    <t>A SOLICITUD DE CONCESIONARIA LINEA DE TRANSMISION LA NI?A (COBRA):   PRUEBAS DE COMISIONAMIENTO DEL SVC-1 * TCR INICIO /PARADA AUTOMATICA SVC Y MODO Q CONSTANTE * CONTROL U CONSTANTE SVC Y PARADA DE EMERGENCIA  * PRUEBA DE REDUNDANCIA DEL CONTROLADOR SVC  * PRUEBA DE TIEMPO DE RESPUESTA  PRUEBAS CON -50 A 50 MVAR</t>
  </si>
  <si>
    <t>26/07/2025 10:00</t>
  </si>
  <si>
    <t>A SOLICITUD DE CONCESIONARIA LINEA DE TRANSMISION LA NI?A (COBRA):   PRUEBAS DE COMISIONAMIENTO DEL SVC-1  (10:00 A 17:00 HORAS) * PRUEBA DE CONMUTACION AUTOMATICA DEL SISTEMA DE ALIMENTACION AUXILIAR  * PRUEBA DE CARGA RAMA FC3 - 10 MVAR. (PRUEBAS DE -50/50 MVAR)</t>
  </si>
  <si>
    <t>CAJAMARCA NORTE</t>
  </si>
  <si>
    <t>SB-3241</t>
  </si>
  <si>
    <t>SECCIONADOR DE BARRA  B , SB-3241, DEL TRANSFORMADOR T-36 INDISPONIBLE.</t>
  </si>
  <si>
    <t>CALLAHUANCA (CNS)</t>
  </si>
  <si>
    <t>S.E.</t>
  </si>
  <si>
    <t>RELE DIFERENCIAL DE BARRAS DE CALLAHUANCA 220KV INOPERATIVO</t>
  </si>
  <si>
    <t>YANANGO - PACHACHACA</t>
  </si>
  <si>
    <t>L-2256</t>
  </si>
  <si>
    <t>MONTAJE DE TORRETA DE EMERGENCIA Y ANCLADO DE CONDUCTOR A MEDIO VANO T09 - T10</t>
  </si>
  <si>
    <t xml:space="preserve">CORR.     </t>
  </si>
  <si>
    <t>CHARCANI V</t>
  </si>
  <si>
    <t>26/07/2025 18:45</t>
  </si>
  <si>
    <t>26/07/2025 20:53</t>
  </si>
  <si>
    <t>Revision del cojinete de turbina por bajo nivel de aceite.</t>
  </si>
  <si>
    <t>CHARCANI VI</t>
  </si>
  <si>
    <t>Mantenimiento Generador</t>
  </si>
  <si>
    <t>SANTUARIO</t>
  </si>
  <si>
    <t>ACOPLE 138</t>
  </si>
  <si>
    <t>En servicio barra 2,uso en grupo N1 Charcani V con interruptor de acoplamiento, por falla</t>
  </si>
  <si>
    <t>EGEJUNIN</t>
  </si>
  <si>
    <t>SANTA CRUZ I</t>
  </si>
  <si>
    <t xml:space="preserve">CENTRAL                  </t>
  </si>
  <si>
    <t>26/07/2025 07:00</t>
  </si>
  <si>
    <t>Mantenimiento preventivo de instalaciones con central parada SCI.</t>
  </si>
  <si>
    <t>SANTA CRUZ II</t>
  </si>
  <si>
    <t>Mantenimiento preventivo de instalaciones con central parada SCII.</t>
  </si>
  <si>
    <t>EGESUR</t>
  </si>
  <si>
    <t>INDEPENDENCIA</t>
  </si>
  <si>
    <t>T-30</t>
  </si>
  <si>
    <t>Mantenimiento correctivo del transformador de potencia en reserva - DELCROSA</t>
  </si>
  <si>
    <t>ELECTROPERU</t>
  </si>
  <si>
    <t>MANTARO</t>
  </si>
  <si>
    <t>G7</t>
  </si>
  <si>
    <t>26/07/2025 07:05</t>
  </si>
  <si>
    <t>CALIBRACION DE PATINES EN COJINETE GUIA TURBINA</t>
  </si>
  <si>
    <t>EMPRESA DE GENERACION ELECTRICA CANCHAYLLO SAC</t>
  </si>
  <si>
    <t>CANCHAYLLO</t>
  </si>
  <si>
    <t>G02</t>
  </si>
  <si>
    <t>MANTENIMIENTO MAYOR DE TURBINA G2 (INSPECCION Y MEDICION DE DESGASTE DE ALABES, RODETE Y ESCUDOS).</t>
  </si>
  <si>
    <t>MANTENIMINETO EQUIPOS AUXILIARES, UNIDAD DE POTENCIA HIDRAULICA, SISTEMA DE REFRIGERACION, TABLEROS DE CONTROL Y PROTRCCION UG2.</t>
  </si>
  <si>
    <t>MANTENIMIENTO MAYOR DE GENERADOR UG2 (INSPECCION LIMPIEZA, AJUSTE, MEDICION DE AISLAMIENTOS Y PRUEBAS EN SERVICIO).</t>
  </si>
  <si>
    <t>EMPRESA DE GENERACION HUALLAGA</t>
  </si>
  <si>
    <t>CHAGLLA - PARAGSHA</t>
  </si>
  <si>
    <t>L-2150</t>
  </si>
  <si>
    <t>26/07/2025 08:27</t>
  </si>
  <si>
    <t>26/07/2025 15:28</t>
  </si>
  <si>
    <t>MANTENIMIENTO ANUAL L-2150.</t>
  </si>
  <si>
    <t>L-2151</t>
  </si>
  <si>
    <t>DESHABILITACION DE RECIERRES POR SEGURIDAD DEBIDO A TRABAJOS EN LA LINEA L-2150.</t>
  </si>
  <si>
    <t>RESERVA FRIA DE GENERACION TALARA</t>
  </si>
  <si>
    <t>TG5</t>
  </si>
  <si>
    <t>Indisponibilidad modo gas - Disponible modo Diesel TG5</t>
  </si>
  <si>
    <t>CHILCA-CTM</t>
  </si>
  <si>
    <t>SA-3789</t>
  </si>
  <si>
    <t>Indisponible por falla del 06/07</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</si>
  <si>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</si>
  <si>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</si>
  <si>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</si>
  <si>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</si>
  <si>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YUNCAN</t>
  </si>
  <si>
    <t>26/07/2025 08:06</t>
  </si>
  <si>
    <t>26/07/2025 15:16</t>
  </si>
  <si>
    <t>Medicion de descargas parciales del generador G3. Se adjunta perfil de generacion</t>
  </si>
  <si>
    <t>ISA PERU</t>
  </si>
  <si>
    <t>CHIMBOTE 1</t>
  </si>
  <si>
    <t>T30-211_220kV</t>
  </si>
  <si>
    <t>26/07/2025 05:54</t>
  </si>
  <si>
    <t>CORREGIR ALTA RESISTENCIA DE CONTACTOS DEL SECCIONADOR SE-2959, ACTIVIDAD CON CORTE CONTINUO. (R0114625)</t>
  </si>
  <si>
    <t>TINGO MARIA</t>
  </si>
  <si>
    <t>CL-2252</t>
  </si>
  <si>
    <t>POA: PROYECTO DE MODERNIZACION DE PROTECCION Y CONTROL DE LA SUBESTACION TINGO MARIA 220/138 KV. REVISION DE CIRCUITOS, CONEXIONADO DE CABLES NUEVOS, TIMBRADO, AMARILLADO Y PRUEBAS DE PROTECCION Y CONTROL. LEVANTAMIENTO DE OBSERVACIONES. ACTIVIDAD CON CORTE CONTINUO (CORTE 2). ANILLO DE 220 KV EN LA SE TINGO MARIA ABIERTO Y REACTOR R09 FUERA DE SERVICIO DEBIDO A LA INDISPONIBILIDAD DE LA LINEA L-2252. (R0101894). ACTIVIDAD SUPEDITADA A LA DISPONIBILIDAD DE LA CT AGUAYTIA.</t>
  </si>
  <si>
    <t>R-30MVAR</t>
  </si>
  <si>
    <t>FUERA DE SERVICIO DEBIDO A LA INDISPONIBILIDAD DE LA CELDA DE LA LINEA L-2252. (R0101894)</t>
  </si>
  <si>
    <t>PROYECTO DE MODERNIZACION DE SE TINGO MARIA: FUNCION 50BF DEL ANILLO DE 220KV SE ENCUENTRA DESHABILITADO, DISPAROS 50BF POR ETAPA 2 HACIA LOS INTERRUPTORES LADO 138KV DEL AT01 Y AT82 SE ENCUENTRAN DESHABILITADOS, AMBOS HASTA EL 10.08.25.</t>
  </si>
  <si>
    <t>26/07/2025 08:49</t>
  </si>
  <si>
    <t>26/07/2025 19:58</t>
  </si>
  <si>
    <t>POA: PROYECTO DE MODERNIZACION DE PROTECCION Y CONTROL DE LA SUBESTACION TINGO MARIA 220/138KV, MIGRACION DE SE?ALES Y MODERNIZACION DE NIVEL 2, ACTIVIDAD CON PERDIDA DE SUPERVISION. (R0118566)</t>
  </si>
  <si>
    <t>KALLPA</t>
  </si>
  <si>
    <t>26/07/2025 08:10</t>
  </si>
  <si>
    <t>ESTABILIZACION Y PREPARACION DE EQUIPAMIENTO PARA LA PRUEBA DE POTENCIA EFECTIVA. SE REQUIERE DESACOPLAR EL HRSG1</t>
  </si>
  <si>
    <t xml:space="preserve">TG2            </t>
  </si>
  <si>
    <t>26/07/2025 18:08</t>
  </si>
  <si>
    <t>PRUEBA DE POTENCIA EFECTIVA CICLO COMBINADO 2X1</t>
  </si>
  <si>
    <t>TG3</t>
  </si>
  <si>
    <t>TV</t>
  </si>
  <si>
    <t xml:space="preserve">TG1            </t>
  </si>
  <si>
    <t>26/07/2025 19:57</t>
  </si>
  <si>
    <t>26/07/2025 20:48</t>
  </si>
  <si>
    <t>Pruebas para llevar a cabo el proceso de estabilizacion de la unidad e iniciar con las pruebas en modo de operacion 3x1</t>
  </si>
  <si>
    <t>26/07/2025 20:08</t>
  </si>
  <si>
    <t>26/07/2025 21:03</t>
  </si>
  <si>
    <t>Pruebas de verificacion y estabilizacion del modo 3x1</t>
  </si>
  <si>
    <t>ALTO PRADERA</t>
  </si>
  <si>
    <t>CL-2088</t>
  </si>
  <si>
    <t>26/07/2025 09:03</t>
  </si>
  <si>
    <t>26/07/2025 17:29</t>
  </si>
  <si>
    <t>MANTENIMIENTO DE AISLADORES</t>
  </si>
  <si>
    <t>SANTA ROSA N.</t>
  </si>
  <si>
    <t>TR-4</t>
  </si>
  <si>
    <t>26/07/2025 09:38</t>
  </si>
  <si>
    <t>26/07/2025 18:52</t>
  </si>
  <si>
    <t>MANTENIMIENTO DE TRANSFORMADORES Y AISLADORES. PRUEBAS ELECTRICAS AL TRANSFORMADOR DE TENSION 220 KV</t>
  </si>
  <si>
    <t>MARCOBRE S.A.C.</t>
  </si>
  <si>
    <t>MINA JUSTA</t>
  </si>
  <si>
    <t>26/07/2025 06:00</t>
  </si>
  <si>
    <t>mantenimiento generico en la red de CLARO para clientes COES</t>
  </si>
  <si>
    <t>MINERA BUENAVENTURA</t>
  </si>
  <si>
    <t>UCHUCCHACUA</t>
  </si>
  <si>
    <t>TP-385</t>
  </si>
  <si>
    <t>26/07/2025 23:59</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</si>
  <si>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</si>
  <si>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</si>
  <si>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</si>
  <si>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</si>
  <si>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N°12 DE LA TURBINA A GAS.</t>
  </si>
  <si>
    <t>SAN JOSE</t>
  </si>
  <si>
    <t>Seccionador SB-2013 indisponible por falla mecanica.</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</si>
  <si>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</si>
  <si>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</si>
  <si>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</si>
  <si>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</si>
  <si>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</si>
  <si>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</si>
  <si>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</si>
  <si>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CAMBIO DE VALVULAS ESFERICAS TURBINA - U4 (PIQUE VACIO)</t>
  </si>
  <si>
    <t>G4</t>
  </si>
  <si>
    <t>CAMBIO DE VALVULAS ESFERICAS TURBINA - U4</t>
  </si>
  <si>
    <t>SAN DIEGO EMB</t>
  </si>
  <si>
    <t>INDISPONIBILIDAD DE REGULACION CON EMBALSE POR BLINDAJE DE PISO DE ATAGUIAS SAN DIEGO. COMPROMISO DE ASEGURAR UN CAUDAL DE 36 M3/S EN LA ESTACION CONDORCERRO UBICADA AGUAS ABAJO DE LA CH CA?ON DEL PATO</t>
  </si>
  <si>
    <t>CENTRAL SOLAR CLEMESI</t>
  </si>
  <si>
    <t>26/07/2025 00:05</t>
  </si>
  <si>
    <t>26/07/2025 00:57</t>
  </si>
  <si>
    <t>MANDO CON BANCO DE TRANSFORMAOOR Y SE (DESCONEXION DE MANDOS SE Y LAS SE?ALES DE CADA INVERSOR Y CABINA)</t>
  </si>
  <si>
    <t>CS_CLEMESI</t>
  </si>
  <si>
    <t xml:space="preserve">PETRAMAS                                          </t>
  </si>
  <si>
    <t>CTB CALLAO</t>
  </si>
  <si>
    <t>G1 CALLAO</t>
  </si>
  <si>
    <t>MANTENIMIENTO DE CULATAS Y PISTONES</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</si>
  <si>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</si>
  <si>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</si>
  <si>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</si>
  <si>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</si>
  <si>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</si>
  <si>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</si>
  <si>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</si>
  <si>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</si>
  <si>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</si>
  <si>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26/07/2025 09:00</t>
  </si>
  <si>
    <t>CELDA FUERA DE SERVICIO A SOLICITUD DE LUZ DEL SUR</t>
  </si>
  <si>
    <t>HUANCAVELICA - CHIRIBAMBA</t>
  </si>
  <si>
    <t>L-2130</t>
  </si>
  <si>
    <t>NO SE TIENE HABILITADO SISTEMA DE TELEPROTECCION Y RECIERRES POR PENDIENTES EN LA PRUEBA E2E. SE ACELERO LA ZONA 2 EN 200 MS.</t>
  </si>
  <si>
    <t>HUANUCO</t>
  </si>
  <si>
    <t>CL-1144</t>
  </si>
  <si>
    <t>CELDA EN BYPASS POR ELLO NO SE TENDRA ENVIO DE LAS SE?ALES EN TIEMPO REAL DE LOS EQUIPOS DE LA CL-1144. TAMBIEN SE TIENE EL 87B DESHABILITADO</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</si>
  <si>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</si>
  <si>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</si>
  <si>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</si>
  <si>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</si>
  <si>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</si>
  <si>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</si>
  <si>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</si>
  <si>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</si>
  <si>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</si>
  <si>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</si>
  <si>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</si>
  <si>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</si>
  <si>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CL-R7</t>
  </si>
  <si>
    <t>POA: MONTAJE, CABLEADO, CONFIGURACION, PRUEBAS, INTEGRACION DE DATOS A LA SAS Y PUESTA EN SERVICIO DE UN NUEVO RELE DE PROTECCION PARA EL REACTOR R7, ACTIVIDAD CON CORTE CONTINUO. (R0111903)</t>
  </si>
  <si>
    <t>T32-261</t>
  </si>
  <si>
    <t>EQUIPO INDISPONIBLE POR FALLA EN EL BUJE 220KV FASE  T  DEL TRANSFORMADOR. SE LLEVARA A TALLER PARA SU INSPECCION Y REPARACION. EN SU REEMPLAZO, EL AUTOTRANSFORMADOR AT142-2161 (TRANSFOMADOR DE RESERVA) ENTRO EN SERVICIO EL DIA 02.06.25 DE MANERA TEMPORAL.</t>
  </si>
  <si>
    <t>26/07/2025 01:11</t>
  </si>
  <si>
    <t>POA: PUESTA EN SERVICIO DE UN NUEVO RELE DE PROTECCION PARA EL REACTOR R7. PRUEBAS DE MANDO SINCRONIZADO IN-2384, SE REQUIERE 06 ENERGIZACIONES / 06 DESENERGIZACIONES DEL REACTOR R-7. TRASLADAR TODAS LAS CELDAS A BARRA B Y EL R-7 EN BARRA A. (R0111903)</t>
  </si>
  <si>
    <t>PIURA OESTE - MIGUEL GRAU</t>
  </si>
  <si>
    <t>L-2143</t>
  </si>
  <si>
    <t>TINTAYA</t>
  </si>
  <si>
    <t>OPERACION DEGRADADA POR FALLA EN EL SISTEMA DE ENFRIAMIENTO, SOLO OPERA COMO BANCO DE 15 MVAR.</t>
  </si>
  <si>
    <t>SAN GABAN</t>
  </si>
  <si>
    <t>PCH TUPURI</t>
  </si>
  <si>
    <t>26/07/2025 13:45</t>
  </si>
  <si>
    <t>26/07/2025 15:19</t>
  </si>
  <si>
    <t>Mantenimiento Correctivo: Reparacion de fuga de aceite, en inyector 4 del Grupo Generador de la P.C.H. Tupuri.</t>
  </si>
  <si>
    <t>SHOUGESA</t>
  </si>
  <si>
    <t>SAN NICOLAS</t>
  </si>
  <si>
    <t>TV3</t>
  </si>
  <si>
    <t>INDISPONIBLE POR ROTURA DE TUBO DE LA CALDERA</t>
  </si>
  <si>
    <t>EXCELSIOR</t>
  </si>
  <si>
    <t>EXC2.4</t>
  </si>
  <si>
    <t>Cambio de Transformador BTP08-0351 SET N°2 EXCELSIOR y Mantenimiento de Interruptor IN-0190</t>
  </si>
  <si>
    <t>S</t>
  </si>
  <si>
    <t xml:space="preserve">GALLITO CIEGO                                     </t>
  </si>
  <si>
    <t>26/07/2025 20:11</t>
  </si>
  <si>
    <t>REHABILITACION Y CAMBIO DE TURBINA G1</t>
  </si>
  <si>
    <t>MALPASO</t>
  </si>
  <si>
    <t>CAMBIO DE NUCLEO + REBOBINADO DE GENERADOR UG2 + MANTENIMIENTO MAYOR UG2 + Inspeccion Semestral 2 F/S UG2</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</si>
  <si>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</si>
  <si>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</si>
  <si>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</si>
  <si>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</si>
  <si>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</si>
  <si>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</si>
  <si>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</si>
  <si>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CAMBIO DE UH (Incluye Pruebas) UG3 + MANTENIMIENTO MAYOR UG3 + MANTENIMIENTO DE ANILLOS ROZANTES + Inspeccion Semestral 1 F/S UG3</t>
  </si>
  <si>
    <t>AGUAYTIA</t>
  </si>
  <si>
    <t>Disponibilidad de 19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</si>
  <si>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</si>
  <si>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</si>
  <si>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</si>
  <si>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</si>
  <si>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</si>
  <si>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</si>
  <si>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</si>
  <si>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COYA: LEVANTAMIENTO DE OBSERVACIONES DE OBRA CIVILES, INSTALACION DE PUERTA Y CERCO DE PVC, ACTIVIDAD CON CORTE CONTINUO. (R0119626)</t>
  </si>
  <si>
    <t>XC-9</t>
  </si>
  <si>
    <t>COYA: LEVANTAMIENTO DE OBSERVACIONES DE OBRA CIVILES, INSTALACION DE PUERTA Y CERCO DE PVC, ACTIVIDAD CON CORTE CONTINUO. (R0119627)</t>
  </si>
  <si>
    <t>CARAPONGO</t>
  </si>
  <si>
    <t>CL-2708</t>
  </si>
  <si>
    <t>26/07/2025 08:13</t>
  </si>
  <si>
    <t>26/07/2025 13:48</t>
  </si>
  <si>
    <t>MP 6A MANTENIMIENTO ELECTROMECANICO EN CELDA GIS, ACTIVIDAD CON BARRA  A  FUERA DE SERVICIO. (R0119845)</t>
  </si>
  <si>
    <t>BARRA A_220 kV</t>
  </si>
  <si>
    <t>26/07/2025 08:20</t>
  </si>
  <si>
    <t>26/07/2025 13:12</t>
  </si>
  <si>
    <t>FUERA DE SERVICIO DEBIDO A TRABAJOS DE CL-2708. (R0119845)</t>
  </si>
  <si>
    <t>SECCIONADOR SB-3783 INDISPONIBLE, NO SE PUEDE REALIZAR CAMBIO DE BARRAS.</t>
  </si>
  <si>
    <t>NO SE PUEDE REALIZAR CAMBIO DE BARRAS DEBIDO A SA-3789 DE ENGIE INDISPONIBLE.</t>
  </si>
  <si>
    <t>SA-5117_BarraA</t>
  </si>
  <si>
    <t>BRAZO INFERIOR DEL SECCIONADOR SA-5117 (17.9.24) CON POSIBLE ROTURAS DE LA CREMALLERA INTERIOR. DISPONIBLE PARA MANIOBRAS DE FORMA LOCAL DESDE NIVEL CERO (10.12.24).</t>
  </si>
  <si>
    <t>CHINCHA_NUEVA</t>
  </si>
  <si>
    <t>BARRA_B_220 kV</t>
  </si>
  <si>
    <t>26/07/2025 09:15</t>
  </si>
  <si>
    <t>26/07/2025 13:30</t>
  </si>
  <si>
    <t>FUERA DE SERVICIO DEBIDO A TRABAJOS DE CL2307. (R0117880)</t>
  </si>
  <si>
    <t>CL-2307</t>
  </si>
  <si>
    <t>26/07/2025 16:00</t>
  </si>
  <si>
    <t>MP LIMPIEZA DE AISLAMIENTO EN CELDA, ACTIVIDAD CON CAMBIO DE BARRAS. (R0117880)</t>
  </si>
  <si>
    <t>BARRA_A_220 kV</t>
  </si>
  <si>
    <t>26/07/2025 14:20</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</si>
  <si>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</si>
  <si>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</si>
  <si>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</si>
  <si>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</si>
  <si>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</si>
  <si>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</si>
  <si>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</si>
  <si>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COYA: LEVANTAMIENTO DE OBSERVACIONES EN EL CONDUCTOR, CABLE OPGW Y CABLE GUARDA A LO LARGO DE LAS 213 TORRES DE LA L-5021. TRABAJOS A REALIZAR EN EL HORARIO DE 6 HR A 18HR. REQUIERE L-5021 DESENERGIZADA EN LA SE COLCABAMBA Y SE CAMPAS. (R0120084)</t>
  </si>
  <si>
    <t>INDISPONIBLE DEBIDO A COLAPSO DE LAS TORRES T98, T99, T100, T101 Y T102 OCURRIDO EL 03.03.2025 A LAS 00:49:41 HRS. TRABAJOS MANTENIMIENTO PREVENTIVOS POR FALLA.</t>
  </si>
  <si>
    <t>26/07/2025 07:04</t>
  </si>
  <si>
    <t>26/07/2025 18:13</t>
  </si>
  <si>
    <t>OBRAS ELECTROMECANICAS: MONTAJE DE T-98, T-99, T-100 Y T-102 Y EL DESMONTAJE DE CONDUCTOR EN VANOS DE T-97 A T-98 Y DE T-102 A T-104 DE L-5021. (R0120425)</t>
  </si>
  <si>
    <t>COTARUSE</t>
  </si>
  <si>
    <t>UNIDADES DIFERENCIALES 87B DE LAS BARRAS  B  220KV BLOQUEADOS DEBIDO A FALLA EN UNA TARJETA DEL 87B DE LA BARRA  B .</t>
  </si>
  <si>
    <t>ORCOTUNA</t>
  </si>
  <si>
    <t>CONFIGURACION DE DOBLE BARRA ESTA INVERTIDA DEBIDO A QUE EL SA-8637 ESTA DESCALIBRADO E INDISPONIBLE.</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</si>
  <si>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</si>
  <si>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</si>
  <si>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</si>
  <si>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</si>
  <si>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</si>
  <si>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</si>
  <si>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</si>
  <si>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</si>
  <si>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</si>
  <si>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</si>
  <si>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</si>
  <si>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</si>
  <si>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</si>
  <si>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</si>
  <si>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</si>
  <si>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</si>
  <si>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</si>
  <si>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</si>
  <si>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</si>
  <si>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</si>
  <si>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</si>
  <si>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</si>
  <si>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</si>
  <si>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</si>
  <si>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</si>
  <si>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</si>
  <si>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CELEPSA</t>
  </si>
  <si>
    <t>PLANTA DE RESERVA FRIA DE GENERACION  DE ETEN S.A.</t>
  </si>
  <si>
    <t>LA VIRGEN</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</si>
  <si>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</si>
  <si>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</si>
  <si>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</si>
  <si>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</si>
  <si>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</si>
  <si>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</si>
  <si>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</si>
  <si>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</si>
  <si>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</si>
  <si>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</si>
  <si>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</si>
  <si>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</si>
  <si>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</si>
  <si>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</si>
  <si>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</si>
  <si>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</si>
  <si>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</si>
  <si>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</si>
  <si>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</si>
  <si>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</si>
  <si>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</si>
  <si>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</si>
  <si>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</si>
  <si>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</si>
  <si>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</si>
  <si>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</si>
  <si>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</si>
  <si>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</si>
  <si>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</si>
  <si>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</si>
  <si>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</si>
  <si>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</si>
  <si>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</si>
  <si>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</si>
  <si>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</si>
  <si>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</si>
  <si>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</si>
  <si>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</si>
  <si>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</si>
  <si>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</si>
  <si>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</si>
  <si>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</si>
  <si>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AGROAURORA S.A.C.</t>
  </si>
  <si>
    <t>AGROINDUSTRIAS SAN JACINTO S.A.A.</t>
  </si>
  <si>
    <t>SDF ENERGIA SAC</t>
  </si>
  <si>
    <t>UNACEM PERU S.A.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</si>
  <si>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</si>
  <si>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</si>
  <si>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</si>
  <si>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</si>
  <si>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</si>
  <si>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</si>
  <si>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</si>
  <si>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</si>
  <si>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</si>
  <si>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</si>
  <si>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</si>
  <si>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</si>
  <si>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</si>
  <si>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</si>
  <si>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</si>
  <si>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</si>
  <si>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</si>
  <si>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</si>
  <si>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</si>
  <si>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</si>
  <si>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</si>
  <si>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</si>
  <si>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</si>
  <si>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</si>
  <si>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</si>
  <si>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</si>
  <si>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</si>
  <si>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</si>
  <si>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</si>
  <si>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</si>
  <si>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</si>
  <si>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</si>
  <si>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</si>
  <si>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SAN GABAN II</t>
  </si>
  <si>
    <t>PLATANAL</t>
  </si>
  <si>
    <t>RF ETEN TG1</t>
  </si>
  <si>
    <t>RF ETEN TG2</t>
  </si>
  <si>
    <t>CHAGLLA GP1</t>
  </si>
  <si>
    <t>CHAGLLA</t>
  </si>
  <si>
    <t>CHIMAY</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</si>
  <si>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</si>
  <si>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</si>
  <si>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</si>
  <si>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</si>
  <si>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</si>
  <si>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</si>
  <si>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</si>
  <si>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</si>
  <si>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</si>
  <si>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</si>
  <si>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</si>
  <si>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</si>
  <si>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</si>
  <si>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</si>
  <si>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</si>
  <si>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</si>
  <si>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</si>
  <si>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</si>
  <si>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</si>
  <si>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</si>
  <si>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</si>
  <si>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</si>
  <si>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</si>
  <si>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</si>
  <si>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</si>
  <si>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</si>
  <si>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</si>
  <si>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</si>
  <si>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</si>
  <si>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</si>
  <si>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</si>
  <si>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</si>
  <si>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</si>
  <si>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</si>
  <si>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</si>
  <si>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</si>
  <si>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</si>
  <si>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</si>
  <si>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</si>
  <si>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</si>
  <si>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</si>
  <si>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</si>
  <si>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</si>
  <si>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</si>
  <si>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</si>
  <si>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</si>
  <si>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</si>
  <si>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</si>
  <si>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</si>
  <si>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</si>
  <si>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</si>
  <si>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</si>
  <si>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</si>
  <si>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</si>
  <si>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</si>
  <si>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</si>
  <si>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</si>
  <si>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</si>
  <si>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</si>
  <si>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</si>
  <si>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</si>
  <si>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</si>
  <si>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</si>
  <si>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</si>
  <si>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</si>
  <si>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</si>
  <si>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</si>
  <si>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</si>
  <si>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</si>
  <si>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</si>
  <si>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</si>
  <si>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</si>
  <si>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</si>
  <si>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</si>
  <si>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</si>
  <si>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</si>
  <si>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</si>
  <si>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</si>
  <si>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</si>
  <si>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</si>
  <si>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</si>
  <si>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</si>
  <si>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</si>
  <si>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</si>
  <si>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</si>
  <si>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</si>
  <si>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</si>
  <si>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</si>
  <si>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</si>
  <si>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</si>
  <si>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</si>
  <si>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</si>
  <si>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</si>
  <si>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</si>
  <si>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</si>
  <si>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</si>
  <si>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</si>
  <si>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</si>
  <si>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</si>
  <si>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</si>
  <si>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</si>
  <si>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</si>
  <si>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</si>
  <si>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</si>
  <si>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</si>
  <si>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</si>
  <si>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</si>
  <si>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</si>
  <si>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</si>
  <si>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</si>
  <si>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</si>
  <si>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</si>
  <si>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</si>
  <si>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</si>
  <si>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</si>
  <si>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</si>
  <si>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</si>
  <si>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</si>
  <si>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</si>
  <si>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</si>
  <si>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</si>
  <si>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</si>
  <si>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</si>
  <si>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</si>
  <si>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</si>
  <si>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</si>
  <si>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</si>
  <si>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</si>
  <si>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</si>
  <si>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</si>
  <si>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</si>
  <si>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</si>
  <si>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</si>
  <si>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</si>
  <si>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</si>
  <si>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</si>
  <si>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</si>
  <si>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</si>
  <si>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</si>
  <si>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</si>
  <si>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</si>
  <si>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</si>
  <si>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</si>
  <si>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</si>
  <si>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</si>
  <si>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</si>
  <si>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</si>
  <si>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</si>
  <si>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</si>
  <si>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</si>
  <si>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</si>
  <si>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</si>
  <si>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</si>
  <si>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</si>
  <si>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</si>
  <si>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</si>
  <si>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</si>
  <si>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</si>
  <si>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</si>
  <si>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</si>
  <si>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</si>
  <si>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</si>
  <si>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</si>
  <si>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</si>
  <si>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</si>
  <si>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</si>
  <si>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</si>
  <si>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</si>
  <si>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</si>
  <si>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</si>
  <si>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</si>
  <si>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</si>
  <si>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</si>
  <si>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</si>
  <si>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27/07/2025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</si>
  <si>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</si>
  <si>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</si>
  <si>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</si>
  <si>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</si>
  <si>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</si>
  <si>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</si>
  <si>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</si>
  <si>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</si>
  <si>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</si>
  <si>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</si>
  <si>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</si>
  <si>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</si>
  <si>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</si>
  <si>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</si>
  <si>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</si>
  <si>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</si>
  <si>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</si>
  <si>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</si>
  <si>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</si>
  <si>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</si>
  <si>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</si>
  <si>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</si>
  <si>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</si>
  <si>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</si>
  <si>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</si>
  <si>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</si>
  <si>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</si>
  <si>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</si>
  <si>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</si>
  <si>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</si>
  <si>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</si>
  <si>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</si>
  <si>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</si>
  <si>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</si>
  <si>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</si>
  <si>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</si>
  <si>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</si>
  <si>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</si>
  <si>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</si>
  <si>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</si>
  <si>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</si>
  <si>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</si>
  <si>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</si>
  <si>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</si>
  <si>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</si>
  <si>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</si>
  <si>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</si>
  <si>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</si>
  <si>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</si>
  <si>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</si>
  <si>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</si>
  <si>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</si>
  <si>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</si>
  <si>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</si>
  <si>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</si>
  <si>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</si>
  <si>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</si>
  <si>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</si>
  <si>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</si>
  <si>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</si>
  <si>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</si>
  <si>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</si>
  <si>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</si>
  <si>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</si>
  <si>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</si>
  <si>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</si>
  <si>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</si>
  <si>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</si>
  <si>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</si>
  <si>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</si>
  <si>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</si>
  <si>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</si>
  <si>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</si>
  <si>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</si>
  <si>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</si>
  <si>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</si>
  <si>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</si>
  <si>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</si>
  <si>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</si>
  <si>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</si>
  <si>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</si>
  <si>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</si>
  <si>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</si>
  <si>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</si>
  <si>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</si>
  <si>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</si>
  <si>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</si>
  <si>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</si>
  <si>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</si>
  <si>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</si>
  <si>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</si>
  <si>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</si>
  <si>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</si>
  <si>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</si>
  <si>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</si>
  <si>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</si>
  <si>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</si>
  <si>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</si>
  <si>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</si>
  <si>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</si>
  <si>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</si>
  <si>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</si>
  <si>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</si>
  <si>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</si>
  <si>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</si>
  <si>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</si>
  <si>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</si>
  <si>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</si>
  <si>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</si>
  <si>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</si>
  <si>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</si>
  <si>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</si>
  <si>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</si>
  <si>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</si>
  <si>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</si>
  <si>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</si>
  <si>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</si>
  <si>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</si>
  <si>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</si>
  <si>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</si>
  <si>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</si>
  <si>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</si>
  <si>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</si>
  <si>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</si>
  <si>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</si>
  <si>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</si>
  <si>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</si>
  <si>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</si>
  <si>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</si>
  <si>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</si>
  <si>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</si>
  <si>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</si>
  <si>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</si>
  <si>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</si>
  <si>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</si>
  <si>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</si>
  <si>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</si>
  <si>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</si>
  <si>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</si>
  <si>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</si>
  <si>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</si>
  <si>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</si>
  <si>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</si>
  <si>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</si>
  <si>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</si>
  <si>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</si>
  <si>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</si>
  <si>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</si>
  <si>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</si>
  <si>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</si>
  <si>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</si>
  <si>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</si>
  <si>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</si>
  <si>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</si>
  <si>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</si>
  <si>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</si>
  <si>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</si>
  <si>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</si>
  <si>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</si>
  <si>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</si>
  <si>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</si>
  <si>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</si>
  <si>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</si>
  <si>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</si>
  <si>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</si>
  <si>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</si>
  <si>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</si>
  <si>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</si>
  <si>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</si>
  <si>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</si>
  <si>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</si>
  <si>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</si>
  <si>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</si>
  <si>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</si>
  <si>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</si>
  <si>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</si>
  <si>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</si>
  <si>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</si>
  <si>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</si>
  <si>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</si>
  <si>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</si>
  <si>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</si>
  <si>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</si>
  <si>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</si>
  <si>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</si>
  <si>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</si>
  <si>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</si>
  <si>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</si>
  <si>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</si>
  <si>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</si>
  <si>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</si>
  <si>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</si>
  <si>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</si>
  <si>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</si>
  <si>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</si>
  <si>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</si>
  <si>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</si>
  <si>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</si>
  <si>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</si>
  <si>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</si>
  <si>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</si>
  <si>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</si>
  <si>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</si>
  <si>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</si>
  <si>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</si>
  <si>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</si>
  <si>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</si>
  <si>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</si>
  <si>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</si>
  <si>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</si>
  <si>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</si>
  <si>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</si>
  <si>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</si>
  <si>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</si>
  <si>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</si>
  <si>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</si>
  <si>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</si>
  <si>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</si>
  <si>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</si>
  <si>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</si>
  <si>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</si>
  <si>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</si>
  <si>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</si>
  <si>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</si>
  <si>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</si>
  <si>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</si>
  <si>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</si>
  <si>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</si>
  <si>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</si>
  <si>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</si>
  <si>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</si>
  <si>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sábado, 26 de Julio del 2025</t>
  </si>
  <si>
    <t>EVOLUCIÓN DE LA PRODUCCIÓN DE LA ENERGÍA DIARIA DE LOS INTEGRANTES DEL COES (MWh)</t>
  </si>
  <si>
    <t>UNIDAD</t>
  </si>
  <si>
    <t>TIPO</t>
  </si>
  <si>
    <t>Julio</t>
  </si>
  <si>
    <t>TV-01</t>
  </si>
  <si>
    <t>C.T. MAPLE ETANOL</t>
  </si>
  <si>
    <t>C.T. SAN JACINTO</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</si>
  <si>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</si>
  <si>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</si>
  <si>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</si>
  <si>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</si>
  <si>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</si>
  <si>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</si>
  <si>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</si>
  <si>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</si>
  <si>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</si>
  <si>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</si>
  <si>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</si>
  <si>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</si>
  <si>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</si>
  <si>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</si>
  <si>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</si>
  <si>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</si>
  <si>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</si>
  <si>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</si>
  <si>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</si>
  <si>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</si>
  <si>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</si>
  <si>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</si>
  <si>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</si>
  <si>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</si>
  <si>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C.H. QUITARACSA</t>
  </si>
  <si>
    <t>C.S. INTIPAMPA</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</si>
  <si>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</si>
  <si>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</si>
  <si>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</si>
  <si>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</si>
  <si>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</si>
  <si>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</si>
  <si>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</si>
  <si>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</si>
  <si>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</si>
  <si>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</si>
  <si>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</si>
  <si>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</si>
  <si>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</si>
  <si>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</si>
  <si>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</si>
  <si>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</si>
  <si>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</si>
  <si>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</si>
  <si>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</si>
  <si>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</si>
  <si>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</si>
  <si>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</si>
  <si>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</si>
  <si>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</si>
  <si>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</si>
  <si>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</si>
  <si>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</si>
  <si>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</si>
  <si>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</si>
  <si>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</si>
  <si>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</si>
  <si>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</si>
  <si>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</si>
  <si>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</si>
  <si>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</si>
  <si>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</si>
  <si>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</si>
  <si>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</si>
  <si>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</si>
  <si>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</si>
  <si>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</si>
  <si>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</si>
  <si>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</si>
  <si>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</si>
  <si>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</si>
  <si>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</si>
  <si>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</si>
  <si>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</si>
  <si>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</si>
  <si>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</si>
  <si>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</si>
  <si>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</si>
  <si>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</si>
  <si>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</si>
  <si>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</si>
  <si>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</si>
  <si>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</si>
  <si>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</si>
  <si>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</si>
  <si>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</si>
  <si>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</si>
  <si>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</si>
  <si>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</si>
  <si>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</si>
  <si>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</si>
  <si>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</si>
  <si>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</si>
  <si>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</si>
  <si>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</si>
  <si>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</si>
  <si>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</si>
  <si>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</si>
  <si>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</si>
  <si>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</si>
  <si>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</si>
  <si>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</si>
  <si>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</si>
  <si>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</si>
  <si>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</si>
  <si>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</si>
  <si>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</si>
  <si>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</si>
  <si>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</si>
  <si>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</si>
  <si>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</si>
  <si>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</si>
  <si>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</si>
  <si>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</si>
  <si>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</si>
  <si>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</si>
  <si>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</si>
  <si>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</si>
  <si>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</si>
  <si>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</si>
  <si>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</si>
  <si>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</si>
  <si>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</si>
  <si>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</si>
  <si>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</si>
  <si>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</si>
  <si>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</si>
  <si>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</si>
  <si>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</si>
  <si>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</si>
  <si>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</si>
  <si>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</si>
  <si>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</si>
  <si>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SAN_JACINTO - BAGAZO</t>
  </si>
  <si>
    <t>G-1</t>
  </si>
  <si>
    <t>CANA BRAVA TV1 - BAGAZO</t>
  </si>
  <si>
    <t>26/07/2025 04:59:00</t>
  </si>
  <si>
    <t>CANA BRAVA TV1 &amp; TV2 - BAGAZO</t>
  </si>
  <si>
    <t>26/07/2025 09:10:00</t>
  </si>
  <si>
    <t>26/07/2025 18:35:00</t>
  </si>
  <si>
    <t>26/07/2025 20:32:00</t>
  </si>
  <si>
    <t>INDEPENDENCIA GAS</t>
  </si>
  <si>
    <t>26/07/2025 00:14:00</t>
  </si>
  <si>
    <t>POR POTENCIA O ENERGIA</t>
  </si>
  <si>
    <t>26/07/2025 00:25:00</t>
  </si>
  <si>
    <t>26/07/2025 00:14:01</t>
  </si>
  <si>
    <t>A MINIMA CARGA</t>
  </si>
  <si>
    <t>26/07/2025 07:32:00</t>
  </si>
  <si>
    <t>26/07/2025 15:10:00</t>
  </si>
  <si>
    <t>26/07/2025 07:29:00</t>
  </si>
  <si>
    <t>26/07/2025 15:10:02</t>
  </si>
  <si>
    <t>26/07/2025 15:19:00</t>
  </si>
  <si>
    <t>26/07/2025 18:23:00</t>
  </si>
  <si>
    <t>26/07/2025 21:26:00</t>
  </si>
  <si>
    <t>26/07/2025 18:16:00</t>
  </si>
  <si>
    <t>26/07/2025 21:37:00</t>
  </si>
  <si>
    <t>MALACAS1 TG6 - GAS</t>
  </si>
  <si>
    <t>CHILCA1 CCOMB TG1 &amp; TG2 &amp; TG3 - GAS</t>
  </si>
  <si>
    <t>26/07/2025 23:58:00</t>
  </si>
  <si>
    <t>26/07/2025 23:44:00</t>
  </si>
  <si>
    <t>FENIX CCOMB GT11 &amp; GT12 - GAS</t>
  </si>
  <si>
    <t>26/07/2025 23:24:00</t>
  </si>
  <si>
    <t>REF_TALARA TV1 - NLH_RFG</t>
  </si>
  <si>
    <t>POR COGENERACION</t>
  </si>
  <si>
    <t>REF_TALARA TV2 - NLH_RFG</t>
  </si>
  <si>
    <t>KALLPA CCOMB TG2 &amp; TG3 - GAS</t>
  </si>
  <si>
    <t>26/07/2025 06:49:00</t>
  </si>
  <si>
    <t>POR PRUEBAS</t>
  </si>
  <si>
    <t>26/07/2025 18:08:00</t>
  </si>
  <si>
    <t>SÍ</t>
  </si>
  <si>
    <t>06:49h solicitó iniciar sus pruebas de rendimiento.</t>
  </si>
  <si>
    <t>26/07/2025 20:48:00</t>
  </si>
  <si>
    <t>KALLPA TG1 - GAS</t>
  </si>
  <si>
    <t>26/07/2025 19:57:00</t>
  </si>
  <si>
    <t>26/07/2025 19:32:00</t>
  </si>
  <si>
    <t>En proceso de acople.</t>
  </si>
  <si>
    <t>KALLPA CCOMB TG1 &amp; TG2 &amp; TG3 - GAS</t>
  </si>
  <si>
    <t>26/07/2025 23:05:00</t>
  </si>
  <si>
    <t>A las 22:44 h S/C bajar a 650 MW.</t>
  </si>
  <si>
    <t>LAS FLORES CCOMB TG1 - GAS</t>
  </si>
  <si>
    <t>STA ROSA TG8 - GAS</t>
  </si>
  <si>
    <t>26/07/2025 00:20:00</t>
  </si>
  <si>
    <t>26/07/2025 00:06:00</t>
  </si>
  <si>
    <t>26/07/2025 07:54:00</t>
  </si>
  <si>
    <t>26/07/2025 13:27:00</t>
  </si>
  <si>
    <t>26/07/2025 07:27:00</t>
  </si>
  <si>
    <t>26/07/2025 20:24:00</t>
  </si>
  <si>
    <t>26/07/2025 21:30:00</t>
  </si>
  <si>
    <t>26/07/2025 21:16:00</t>
  </si>
  <si>
    <t>VENTANILLA CCOMB TG3 &amp; TG4 - GAS</t>
  </si>
  <si>
    <t>26/07/2025 07:41:00</t>
  </si>
  <si>
    <t>VENTANILLA CCOMB TG3 &amp; TG4 - GAS F.DIRECTO</t>
  </si>
  <si>
    <t>26/07/2025 14:03:00</t>
  </si>
  <si>
    <t>a las 23:24 S/C bajar a 350 MW</t>
  </si>
  <si>
    <t>HUAYCOLORO - BIOGAS</t>
  </si>
  <si>
    <t>LA GRINGA V - BIOGAS</t>
  </si>
  <si>
    <t>DONA CATALINA  - BIOGAS</t>
  </si>
  <si>
    <t>G2 CALLAO</t>
  </si>
  <si>
    <t>CALLAO - BIOGAS</t>
  </si>
  <si>
    <t>OLLEROS CCOMB TG1 - GAS</t>
  </si>
  <si>
    <t>26/07/2025 21:58:00</t>
  </si>
  <si>
    <t>AGUAYTIA TG1 - GAS</t>
  </si>
  <si>
    <t>26/07/2025 00:35:00</t>
  </si>
  <si>
    <t>00:26h se bajo a 40 MW</t>
  </si>
  <si>
    <t>26/07/2025 00:42:00</t>
  </si>
  <si>
    <t>26/07/2025 04:03:00</t>
  </si>
  <si>
    <t xml:space="preserve">00:42h S/C a 40 MW
02:28h S/C a 35 MW
03:53h s/c a 30 MW </t>
  </si>
  <si>
    <t>26/07/2025 07:13:00</t>
  </si>
  <si>
    <t>26/07/2025 21:57:00</t>
  </si>
  <si>
    <t>07:13 s/c subir a 32 MW
09:11 s/c subir a 50 MW
09:47 s/c subir a 55 MW
11:23 s/c subir a 65 MW</t>
  </si>
  <si>
    <t>26/07/2025 22:07:00</t>
  </si>
  <si>
    <t>xLT</t>
  </si>
  <si>
    <t xml:space="preserve">S/C subir a 50 MW para evitar sobrecarga en la línea L-1142. A las 23:59 h se baja a 45 MW. </t>
  </si>
  <si>
    <t>Hora Inicio y Fin de Indisponibilidades de las Unidades de Generación SEIN</t>
  </si>
  <si>
    <t>CALIBRACIÓN DE PATINES EN COJINETE GUÍA TURBINA</t>
  </si>
  <si>
    <t>MANTENIMIENTO MAYOR DE GENERADOR UG2 (INSPECCIÓN LIMPIEZA, AJUSTE, MEDICIÓN DE AISLAMIENTOS Y PRUEBAS EN SERVICIO).</t>
  </si>
  <si>
    <t>MANTENIMIENTO MAYOR DE TURBINA G2 (INSPECCION Y MEDICIÓN DE DESGASTE DE ALABES, RODETE Y ESCUDOS).</t>
  </si>
  <si>
    <t>MANTENIMINETO EQUIPOS AUXILIARES, UNIDAD DE POTENCIA HIDRAULICA, SISTEMA DE REFRIGERACION, TABLEROS DE CONTROL Y PROTRCCIÓN UG2.</t>
  </si>
  <si>
    <t>Pruebas para llevar a cabo el proceso de estabilización de la unidad e iniciar con las pruebas en modo de operación 3x1</t>
  </si>
  <si>
    <t>REPARACIÓN DE LÍNEA DE INGRESO DE GAS EN COMBUSTOR N°12 DE LA TURBINA A GAS.</t>
  </si>
  <si>
    <t>CAÑÓN DEL PATO</t>
  </si>
  <si>
    <t>MANDO CON BANCO DE TRANSFORMAOOR Y SE (DESCONEXION DE MANDOS SE Y LAS SEÑALES DE CADA INVERSOR Y CABINA)</t>
  </si>
  <si>
    <t>Mantenimiento Correctivo: Reparación de fuga de aceite, en inyector 4 del Grupo Generador de la P.C.H. Tupuri.</t>
  </si>
  <si>
    <t>SAN NICOLÁS</t>
  </si>
  <si>
    <t>REHABILITACIÓN Y CAMBIO DE TURBINA G1</t>
  </si>
  <si>
    <t>CAMBIO DE NUCLEO + REBOBINADO DE GENERADOR UG2 + MANTENIMIENTO MAYOR UG2 + Inspección Semestral 2 F/S UG2</t>
  </si>
  <si>
    <t>CAMBIO DE UH (Incluye Pruebas) UG3 + MANTENIMIENTO MAYOR UG3 + MANTENIMIENTO DE ANILLOS ROZANTES + Inspección Semestral 1 F/S UG3</t>
  </si>
  <si>
    <t>EJECUTADO</t>
  </si>
  <si>
    <t>Sábado 26 de Julio del 2025 / SEM N° 30</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</si>
  <si>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</si>
  <si>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</si>
  <si>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</si>
  <si>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</si>
  <si>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</si>
  <si>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</si>
  <si>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</si>
  <si>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</si>
  <si>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</si>
  <si>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</si>
  <si>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</si>
  <si>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</si>
  <si>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</si>
  <si>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</si>
  <si>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</si>
  <si>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</si>
  <si>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</si>
  <si>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</si>
  <si>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</si>
  <si>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</si>
  <si>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</si>
  <si>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</si>
  <si>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</si>
  <si>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</si>
  <si>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</si>
  <si>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</si>
  <si>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</si>
  <si>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</si>
  <si>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</si>
  <si>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</si>
  <si>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</si>
  <si>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</si>
  <si>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</si>
  <si>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</si>
  <si>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</si>
  <si>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</si>
  <si>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</si>
  <si>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</si>
  <si>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</si>
  <si>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</si>
  <si>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</si>
  <si>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</si>
  <si>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</si>
  <si>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</si>
  <si>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</si>
  <si>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</si>
  <si>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</si>
  <si>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</si>
  <si>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</si>
  <si>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</si>
  <si>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</si>
  <si>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</si>
  <si>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</si>
  <si>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</si>
  <si>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</si>
  <si>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</si>
  <si>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</si>
  <si>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</si>
  <si>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</si>
  <si>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</si>
  <si>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</si>
  <si>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</si>
  <si>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</si>
  <si>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</si>
  <si>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</si>
  <si>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</si>
  <si>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</si>
  <si>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</si>
  <si>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</si>
  <si>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</si>
  <si>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</si>
  <si>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</si>
  <si>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</si>
  <si>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</si>
  <si>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</si>
  <si>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</si>
  <si>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</si>
  <si>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</si>
  <si>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</si>
  <si>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</si>
  <si>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</si>
  <si>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</si>
  <si>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</si>
  <si>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</si>
  <si>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</si>
  <si>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</si>
  <si>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</si>
  <si>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</si>
  <si>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</si>
  <si>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</si>
  <si>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</si>
  <si>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</si>
  <si>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</si>
  <si>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</si>
  <si>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</si>
  <si>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</si>
  <si>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</si>
  <si>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</si>
  <si>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</si>
  <si>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</si>
  <si>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</si>
  <si>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</si>
  <si>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</si>
  <si>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</si>
  <si>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</si>
  <si>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</si>
  <si>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</si>
  <si>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</si>
  <si>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</si>
  <si>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</si>
  <si>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</si>
  <si>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</si>
  <si>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</si>
  <si>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7769474.20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</si>
  <si>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</si>
  <si>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</si>
  <si>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</si>
  <si>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</si>
  <si>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</si>
  <si>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</si>
  <si>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</si>
  <si>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</si>
  <si>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</si>
  <si>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</si>
  <si>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</si>
  <si>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</si>
  <si>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</si>
  <si>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</si>
  <si>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</si>
  <si>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</si>
  <si>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</si>
  <si>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</si>
  <si>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</si>
  <si>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</si>
  <si>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</si>
  <si>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</si>
  <si>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</si>
  <si>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</si>
  <si>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</si>
  <si>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</si>
  <si>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</si>
  <si>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</si>
  <si>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</si>
  <si>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</si>
  <si>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</si>
  <si>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</si>
  <si>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</si>
  <si>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</si>
  <si>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</si>
  <si>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</si>
  <si>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</si>
  <si>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</si>
  <si>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</si>
  <si>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</si>
  <si>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</si>
  <si>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</si>
  <si>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</si>
  <si>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</si>
  <si>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</si>
  <si>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</si>
  <si>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</si>
  <si>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</si>
  <si>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</si>
  <si>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</si>
  <si>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</si>
  <si>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</si>
  <si>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</si>
  <si>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</si>
  <si>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</si>
  <si>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</si>
  <si>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</si>
  <si>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</si>
  <si>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</si>
  <si>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</si>
  <si>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</si>
  <si>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</si>
  <si>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</si>
  <si>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</si>
  <si>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</si>
  <si>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</si>
  <si>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</si>
  <si>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</si>
  <si>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</si>
  <si>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</si>
  <si>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</si>
  <si>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</si>
  <si>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</si>
  <si>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</si>
  <si>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</si>
  <si>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</si>
  <si>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</si>
  <si>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</si>
  <si>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</si>
  <si>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</si>
  <si>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</si>
  <si>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</si>
  <si>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</si>
  <si>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</si>
  <si>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</si>
  <si>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</si>
  <si>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</si>
  <si>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</si>
  <si>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</si>
  <si>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</si>
  <si>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</si>
  <si>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</si>
  <si>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</si>
  <si>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</si>
  <si>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</si>
  <si>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</si>
  <si>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</si>
  <si>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</si>
  <si>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</si>
  <si>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</si>
  <si>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</si>
  <si>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</si>
  <si>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</si>
  <si>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</si>
  <si>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</si>
  <si>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</si>
  <si>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</si>
  <si>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</si>
  <si>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</si>
  <si>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</si>
  <si>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</si>
  <si>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</si>
  <si>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</si>
  <si>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</si>
  <si>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</si>
  <si>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</si>
  <si>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</si>
  <si>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</si>
  <si>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</si>
  <si>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</si>
  <si>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</si>
  <si>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</si>
  <si>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</si>
  <si>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</si>
  <si>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</si>
  <si>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</si>
  <si>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</si>
  <si>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</si>
  <si>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</si>
  <si>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</si>
  <si>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</si>
  <si>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</si>
  <si>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</si>
  <si>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</si>
  <si>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</si>
  <si>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</si>
  <si>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</si>
  <si>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</si>
  <si>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</si>
  <si>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</si>
  <si>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</si>
  <si>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</si>
  <si>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</si>
  <si>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</si>
  <si>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</si>
  <si>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</si>
  <si>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</si>
  <si>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</si>
  <si>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</si>
  <si>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</si>
  <si>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</si>
  <si>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</si>
  <si>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</si>
  <si>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</si>
  <si>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26/Jul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</si>
  <si>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</si>
  <si>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</si>
  <si>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</si>
  <si>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</si>
  <si>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</si>
  <si>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</si>
  <si>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</si>
  <si>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</si>
  <si>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</si>
  <si>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</si>
  <si>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</si>
  <si>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</si>
  <si>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</si>
  <si>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</si>
  <si>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</si>
  <si>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</si>
  <si>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</si>
  <si>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</si>
  <si>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</si>
  <si>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</si>
  <si>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</si>
  <si>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</si>
  <si>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</si>
  <si>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</si>
  <si>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</si>
  <si>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</si>
  <si>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</si>
  <si>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</si>
  <si>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</si>
  <si>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</si>
  <si>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</si>
  <si>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</si>
  <si>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</si>
  <si>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</si>
  <si>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</si>
  <si>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</si>
  <si>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</si>
  <si>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</si>
  <si>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</si>
  <si>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</si>
  <si>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</si>
  <si>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</si>
  <si>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</si>
  <si>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</si>
  <si>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</si>
  <si>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</si>
  <si>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</si>
  <si>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</si>
  <si>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</si>
  <si>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</si>
  <si>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</si>
  <si>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</si>
  <si>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</si>
  <si>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</si>
  <si>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</si>
  <si>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</si>
  <si>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</si>
  <si>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</si>
  <si>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</si>
  <si>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</si>
  <si>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</si>
  <si>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</si>
  <si>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</si>
  <si>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</si>
  <si>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</si>
  <si>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</si>
  <si>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</si>
  <si>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</si>
  <si>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</si>
  <si>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</si>
  <si>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</si>
  <si>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26/07/2025 01:00</t>
  </si>
  <si>
    <t>26/07/2025 02:00</t>
  </si>
  <si>
    <t>26/07/2025 03:00</t>
  </si>
  <si>
    <t>26/07/2025 04:00</t>
  </si>
  <si>
    <t>26/07/2025 05:00</t>
  </si>
  <si>
    <t>26/07/2025 11:00</t>
  </si>
  <si>
    <t>26/07/2025 12:00</t>
  </si>
  <si>
    <t>26/07/2025 13:00</t>
  </si>
  <si>
    <t>26/07/2025 14:00</t>
  </si>
  <si>
    <t>26/07/2025 19:00</t>
  </si>
  <si>
    <t>26/07/2025 20:00</t>
  </si>
  <si>
    <t>26/07/2025 21:00</t>
  </si>
  <si>
    <t>26/07/2025 22:00</t>
  </si>
  <si>
    <t>26/07/2025 23:00</t>
  </si>
  <si>
    <t>TEMPERATURA AMBIENTE (ºC)</t>
  </si>
  <si>
    <t>Disponibilidad de Gas Natural de las Centrales Termoeléctricas</t>
  </si>
  <si>
    <t>GASEODUCTO</t>
  </si>
  <si>
    <t>VOLUMEN DE GAS (Mm3)</t>
  </si>
  <si>
    <t>INICIAL</t>
  </si>
  <si>
    <t>GASEODUCTO DE CAMISEA (EGESUR)</t>
  </si>
  <si>
    <t>27/07/2025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</si>
  <si>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</si>
  <si>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</si>
  <si>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</si>
  <si>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</si>
  <si>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</si>
  <si>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</si>
  <si>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</si>
  <si>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</si>
  <si>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</si>
  <si>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</si>
  <si>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</si>
  <si>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</si>
  <si>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</si>
  <si>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</si>
  <si>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</si>
  <si>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</si>
  <si>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</si>
  <si>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</si>
  <si>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</si>
  <si>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</si>
  <si>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</si>
  <si>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</si>
  <si>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</si>
  <si>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</si>
  <si>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</si>
  <si>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</si>
  <si>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</si>
  <si>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</si>
  <si>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</si>
  <si>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</si>
  <si>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</si>
  <si>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</si>
  <si>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</si>
  <si>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</si>
  <si>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</si>
  <si>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</si>
  <si>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</si>
  <si>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</si>
  <si>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</si>
  <si>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</si>
  <si>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</si>
  <si>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</si>
  <si>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</si>
  <si>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</si>
  <si>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</si>
  <si>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</si>
  <si>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</si>
  <si>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</si>
  <si>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</si>
  <si>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</si>
  <si>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</si>
  <si>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</si>
  <si>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</si>
  <si>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</si>
  <si>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</si>
  <si>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</si>
  <si>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</si>
  <si>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</si>
  <si>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</si>
  <si>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</si>
  <si>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</si>
  <si>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</si>
  <si>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</si>
  <si>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</si>
  <si>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</si>
  <si>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</si>
  <si>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</si>
  <si>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</si>
  <si>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</si>
  <si>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</si>
  <si>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</si>
  <si>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</si>
  <si>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</si>
  <si>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</si>
  <si>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</si>
  <si>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</si>
  <si>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</si>
  <si>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</si>
  <si>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</si>
  <si>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</si>
  <si>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</si>
  <si>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</si>
  <si>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</si>
  <si>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</si>
  <si>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</si>
  <si>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</si>
  <si>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</si>
  <si>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</si>
  <si>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</si>
  <si>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</si>
  <si>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</si>
  <si>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</si>
  <si>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</si>
  <si>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</si>
  <si>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</si>
  <si>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</si>
  <si>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</si>
  <si>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</si>
  <si>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</si>
  <si>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</si>
  <si>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</si>
  <si>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</si>
  <si>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</si>
  <si>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</si>
  <si>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</si>
  <si>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</si>
  <si>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</si>
  <si>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</si>
  <si>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</si>
  <si>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</si>
  <si>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</si>
  <si>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</si>
  <si>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</si>
  <si>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</si>
  <si>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</si>
  <si>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</si>
  <si>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</si>
  <si>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</si>
  <si>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</si>
  <si>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</si>
  <si>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</si>
  <si>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</si>
  <si>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</si>
  <si>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</si>
  <si>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</si>
  <si>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</si>
  <si>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</si>
  <si>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</si>
  <si>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</si>
  <si>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</si>
  <si>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</si>
  <si>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</si>
  <si>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</si>
  <si>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</si>
  <si>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</si>
  <si>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</si>
  <si>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</si>
  <si>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</si>
  <si>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</si>
  <si>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</si>
  <si>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</si>
  <si>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</si>
  <si>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</si>
  <si>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</si>
  <si>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</si>
  <si>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</si>
  <si>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</si>
  <si>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</si>
  <si>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</si>
  <si>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</si>
  <si>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</si>
  <si>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</si>
  <si>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</si>
  <si>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</si>
  <si>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</si>
  <si>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</si>
  <si>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</si>
  <si>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</si>
  <si>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</si>
  <si>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</si>
  <si>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</si>
  <si>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</si>
  <si>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</si>
  <si>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</si>
  <si>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</si>
  <si>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</si>
  <si>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</si>
  <si>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</si>
  <si>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</si>
  <si>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</si>
  <si>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</si>
  <si>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</si>
  <si>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</si>
  <si>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</si>
  <si>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</si>
  <si>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</si>
  <si>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</si>
  <si>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</si>
  <si>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</si>
  <si>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</si>
  <si>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</si>
  <si>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</si>
  <si>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</si>
  <si>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</si>
  <si>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</si>
  <si>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</si>
  <si>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</si>
  <si>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</si>
  <si>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</si>
  <si>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</si>
  <si>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</si>
  <si>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</si>
  <si>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</si>
  <si>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</si>
  <si>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</si>
  <si>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</si>
  <si>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</si>
  <si>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</si>
  <si>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</si>
  <si>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</si>
  <si>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</si>
  <si>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</si>
  <si>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</si>
  <si>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</si>
  <si>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</si>
  <si>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</si>
  <si>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</si>
  <si>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</si>
  <si>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</si>
  <si>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</si>
  <si>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</si>
  <si>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</si>
  <si>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</si>
  <si>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</si>
  <si>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</si>
  <si>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</si>
  <si>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</si>
  <si>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</si>
  <si>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</si>
  <si>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</si>
  <si>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</si>
  <si>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</si>
  <si>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</si>
  <si>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</si>
  <si>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</si>
  <si>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</si>
  <si>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</si>
  <si>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</si>
  <si>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</si>
  <si>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</si>
  <si>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</si>
  <si>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</si>
  <si>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</si>
  <si>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</si>
  <si>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</si>
  <si>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</si>
  <si>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</si>
  <si>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</si>
  <si>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</si>
  <si>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</si>
  <si>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</si>
  <si>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</si>
  <si>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</si>
  <si>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</si>
  <si>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</si>
  <si>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</si>
  <si>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</si>
  <si>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</si>
  <si>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</si>
  <si>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</si>
  <si>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</si>
  <si>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</si>
  <si>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</si>
  <si>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</si>
  <si>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</si>
  <si>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</si>
  <si>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</si>
  <si>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</si>
  <si>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</si>
  <si>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</si>
  <si>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</si>
  <si>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</si>
  <si>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</si>
  <si>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</si>
  <si>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</si>
  <si>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</si>
  <si>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</si>
  <si>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</si>
  <si>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</si>
  <si>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</si>
  <si>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</si>
  <si>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</si>
  <si>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</si>
  <si>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</si>
  <si>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</si>
  <si>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</si>
  <si>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</si>
  <si>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</si>
  <si>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</si>
  <si>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</si>
  <si>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</si>
  <si>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</si>
  <si>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</si>
  <si>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</si>
  <si>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</si>
  <si>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</si>
  <si>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</si>
  <si>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</si>
  <si>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</si>
  <si>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</si>
  <si>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</si>
  <si>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</si>
  <si>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</si>
  <si>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</si>
  <si>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</si>
  <si>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</si>
  <si>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</si>
  <si>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</si>
  <si>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</si>
  <si>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</si>
  <si>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</si>
  <si>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</si>
  <si>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</si>
  <si>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</si>
  <si>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</si>
  <si>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</si>
  <si>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</si>
  <si>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</si>
  <si>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</si>
  <si>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</si>
  <si>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</si>
  <si>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</si>
  <si>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</si>
  <si>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</si>
  <si>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</si>
  <si>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</si>
  <si>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</si>
  <si>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</si>
  <si>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</si>
  <si>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</si>
  <si>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</si>
  <si>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</si>
  <si>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</si>
  <si>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</si>
  <si>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</si>
  <si>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</si>
  <si>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</si>
  <si>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</si>
  <si>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</si>
  <si>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</si>
  <si>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</si>
  <si>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</si>
  <si>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</si>
  <si>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</si>
  <si>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</si>
  <si>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</si>
  <si>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</si>
  <si>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</si>
  <si>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</si>
  <si>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</si>
  <si>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</si>
  <si>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</si>
  <si>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</si>
  <si>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</si>
  <si>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</si>
  <si>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</si>
  <si>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</si>
  <si>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</si>
  <si>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</si>
  <si>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</si>
  <si>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</si>
  <si>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</si>
  <si>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</si>
  <si>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</si>
  <si>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</si>
  <si>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</si>
  <si>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</si>
  <si>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</si>
  <si>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</si>
  <si>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</si>
  <si>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</si>
  <si>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</si>
  <si>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</si>
  <si>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</si>
  <si>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</si>
  <si>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</si>
  <si>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</si>
  <si>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</si>
  <si>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</si>
  <si>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</si>
  <si>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</si>
  <si>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</si>
  <si>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</si>
  <si>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</si>
  <si>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</si>
  <si>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</si>
  <si>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</si>
  <si>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</si>
  <si>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</si>
  <si>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</si>
  <si>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</si>
  <si>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</si>
  <si>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</si>
  <si>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</si>
  <si>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</si>
  <si>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</si>
  <si>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</si>
  <si>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</si>
  <si>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</si>
  <si>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</si>
  <si>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</si>
  <si>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</si>
  <si>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</si>
  <si>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</si>
  <si>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</si>
  <si>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</si>
  <si>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</si>
  <si>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</si>
  <si>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</si>
  <si>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</si>
  <si>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</si>
  <si>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</si>
  <si>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</si>
  <si>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</si>
  <si>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</si>
  <si>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</si>
  <si>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</si>
  <si>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</si>
  <si>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</si>
  <si>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</si>
  <si>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</si>
  <si>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</si>
  <si>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</si>
  <si>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</si>
  <si>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</si>
  <si>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</si>
  <si>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</si>
  <si>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</si>
  <si>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</si>
  <si>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</si>
  <si>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</si>
  <si>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</si>
  <si>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</si>
  <si>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</si>
  <si>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</si>
  <si>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</si>
  <si>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</si>
  <si>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</si>
  <si>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</si>
  <si>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</si>
  <si>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</si>
  <si>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</si>
  <si>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</si>
  <si>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</si>
  <si>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</si>
  <si>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</si>
  <si>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</si>
  <si>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</si>
  <si>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</si>
  <si>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</si>
  <si>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</si>
  <si>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</si>
  <si>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</si>
  <si>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</si>
  <si>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</si>
  <si>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</si>
  <si>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</si>
  <si>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</si>
  <si>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</si>
  <si>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</si>
  <si>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</si>
  <si>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</si>
  <si>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</si>
  <si>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</si>
  <si>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</si>
  <si>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</si>
  <si>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</si>
  <si>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</si>
  <si>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</si>
  <si>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</si>
  <si>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</si>
  <si>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</si>
  <si>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</si>
  <si>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</si>
  <si>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</si>
  <si>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</si>
  <si>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</si>
  <si>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</si>
  <si>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</si>
  <si>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</si>
  <si>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</si>
  <si>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</si>
  <si>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</si>
  <si>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</si>
  <si>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</si>
  <si>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</si>
  <si>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</si>
  <si>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</si>
  <si>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</si>
  <si>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</si>
  <si>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</si>
  <si>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</si>
  <si>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</si>
  <si>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</si>
  <si>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</si>
  <si>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</si>
  <si>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</si>
  <si>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</si>
  <si>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</si>
  <si>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</si>
  <si>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</si>
  <si>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</si>
  <si>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</si>
  <si>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</si>
  <si>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</si>
  <si>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</si>
  <si>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</si>
  <si>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</si>
  <si>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</si>
  <si>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</si>
  <si>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</si>
  <si>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</si>
  <si>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</si>
  <si>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</si>
  <si>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</si>
  <si>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</si>
  <si>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</si>
  <si>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</si>
  <si>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</si>
  <si>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</si>
  <si>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</si>
  <si>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</si>
  <si>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</si>
  <si>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</si>
  <si>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</si>
  <si>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</si>
  <si>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</si>
  <si>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</si>
  <si>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</si>
  <si>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</si>
  <si>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</si>
  <si>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</si>
  <si>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</si>
  <si>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</si>
  <si>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</si>
  <si>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</si>
  <si>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</si>
  <si>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</si>
  <si>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</si>
  <si>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</si>
  <si>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</si>
  <si>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</si>
  <si>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</si>
  <si>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</si>
  <si>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</si>
  <si>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</si>
  <si>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</si>
  <si>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</si>
  <si>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</si>
  <si>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</si>
  <si>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</si>
  <si>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</si>
  <si>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</si>
  <si>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</si>
  <si>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</si>
  <si>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</si>
  <si>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</si>
  <si>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</si>
  <si>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</si>
  <si>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</si>
  <si>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</si>
  <si>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</si>
  <si>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</si>
  <si>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</si>
  <si>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</si>
  <si>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</si>
  <si>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</si>
  <si>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</si>
  <si>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</si>
  <si>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</si>
  <si>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</si>
  <si>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</si>
  <si>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</si>
  <si>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</si>
  <si>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</si>
  <si>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</si>
  <si>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</si>
  <si>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</si>
  <si>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</si>
  <si>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</si>
  <si>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</si>
  <si>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</si>
  <si>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</si>
  <si>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</si>
  <si>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</si>
  <si>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</si>
  <si>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</si>
  <si>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</si>
  <si>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</si>
  <si>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</si>
  <si>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</si>
  <si>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</si>
  <si>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</si>
  <si>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</si>
  <si>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</si>
  <si>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</si>
  <si>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</si>
  <si>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</si>
  <si>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</si>
  <si>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</si>
  <si>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</si>
  <si>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</si>
  <si>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</si>
  <si>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</si>
  <si>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</si>
  <si>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</si>
  <si>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</si>
  <si>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</si>
  <si>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</si>
  <si>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</si>
  <si>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</si>
  <si>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</si>
  <si>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</si>
  <si>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</si>
  <si>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</si>
  <si>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</si>
  <si>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</si>
  <si>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</si>
  <si>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</si>
  <si>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</si>
  <si>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</si>
  <si>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</si>
  <si>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</si>
  <si>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</si>
  <si>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</si>
  <si>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</si>
  <si>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</si>
  <si>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</si>
  <si>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</si>
  <si>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</si>
  <si>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</si>
  <si>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</si>
  <si>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</si>
  <si>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</si>
  <si>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</si>
  <si>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</si>
  <si>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</si>
  <si>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</si>
  <si>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</si>
  <si>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</si>
  <si>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</si>
  <si>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</si>
  <si>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</si>
  <si>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</si>
  <si>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</si>
  <si>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</si>
  <si>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</si>
  <si>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</si>
  <si>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</si>
  <si>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</si>
  <si>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</si>
  <si>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</si>
  <si>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</si>
  <si>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</si>
  <si>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</si>
  <si>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</si>
  <si>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</si>
  <si>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</si>
  <si>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</si>
  <si>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</si>
  <si>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</si>
  <si>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</si>
  <si>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</si>
  <si>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</si>
  <si>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</si>
  <si>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</si>
  <si>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</si>
  <si>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</si>
  <si>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</si>
  <si>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</si>
  <si>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</si>
  <si>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</si>
  <si>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</si>
  <si>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</si>
  <si>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</si>
  <si>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</si>
  <si>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</si>
  <si>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</si>
  <si>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</si>
  <si>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</si>
  <si>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</si>
  <si>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</si>
  <si>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</si>
  <si>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</si>
  <si>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</si>
  <si>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</si>
  <si>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</si>
  <si>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</si>
  <si>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</si>
  <si>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</si>
  <si>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</si>
  <si>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</si>
  <si>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</si>
  <si>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</si>
  <si>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</si>
  <si>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</si>
  <si>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</si>
  <si>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</si>
  <si>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</si>
  <si>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</si>
  <si>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</si>
  <si>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</si>
  <si>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</si>
  <si>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</si>
  <si>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</si>
  <si>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</si>
  <si>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</si>
  <si>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</si>
  <si>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HIDRANDINA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</si>
  <si>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</si>
  <si>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</si>
  <si>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</si>
  <si>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</si>
  <si>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</si>
  <si>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</si>
  <si>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</si>
  <si>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</si>
  <si>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</si>
  <si>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</si>
  <si>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</si>
  <si>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</si>
  <si>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</si>
  <si>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</si>
  <si>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</si>
  <si>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</si>
  <si>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</si>
  <si>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</si>
  <si>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</si>
  <si>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</si>
  <si>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</si>
  <si>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</si>
  <si>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</si>
  <si>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</si>
  <si>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</si>
  <si>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</si>
  <si>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</si>
  <si>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</si>
  <si>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</si>
  <si>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</si>
  <si>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</si>
  <si>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</si>
  <si>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</si>
  <si>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</si>
  <si>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</si>
  <si>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</si>
  <si>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</si>
  <si>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</si>
  <si>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</si>
  <si>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</si>
  <si>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</si>
  <si>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</si>
  <si>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</si>
  <si>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</si>
  <si>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</si>
  <si>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</si>
  <si>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</si>
  <si>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</si>
  <si>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</si>
  <si>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</si>
  <si>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</si>
  <si>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</si>
  <si>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</si>
  <si>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</si>
  <si>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</si>
  <si>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</si>
  <si>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</si>
  <si>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</si>
  <si>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</si>
  <si>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</si>
  <si>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</si>
  <si>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</si>
  <si>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</si>
  <si>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</si>
  <si>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</si>
  <si>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</si>
  <si>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</si>
  <si>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</si>
  <si>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</si>
  <si>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</si>
  <si>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</si>
  <si>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</si>
  <si>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</si>
  <si>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</si>
  <si>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</si>
  <si>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</si>
  <si>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</si>
  <si>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</si>
  <si>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</si>
  <si>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</si>
  <si>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</si>
  <si>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</si>
  <si>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</si>
  <si>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</si>
  <si>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</si>
  <si>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</si>
  <si>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</si>
  <si>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</si>
  <si>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</si>
  <si>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</si>
  <si>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</si>
  <si>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</si>
  <si>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</si>
  <si>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</si>
  <si>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</si>
  <si>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</si>
  <si>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</si>
  <si>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</si>
  <si>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</si>
  <si>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</si>
  <si>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</si>
  <si>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</si>
  <si>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</si>
  <si>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</si>
  <si>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</si>
  <si>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</si>
  <si>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</si>
  <si>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</si>
  <si>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</si>
  <si>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</si>
  <si>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</si>
  <si>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</si>
  <si>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</si>
  <si>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</si>
  <si>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</si>
  <si>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</si>
  <si>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</si>
  <si>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</si>
  <si>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</si>
  <si>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</si>
  <si>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</si>
  <si>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</si>
  <si>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</si>
  <si>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</si>
  <si>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</si>
  <si>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</si>
  <si>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</si>
  <si>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</si>
  <si>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</si>
  <si>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</si>
  <si>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</si>
  <si>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</si>
  <si>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</si>
  <si>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</si>
  <si>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</si>
  <si>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</si>
  <si>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</si>
  <si>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</si>
  <si>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</si>
  <si>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</si>
  <si>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</si>
  <si>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</si>
  <si>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</si>
  <si>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</si>
  <si>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</si>
  <si>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</si>
  <si>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</si>
  <si>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</si>
  <si>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</si>
  <si>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</si>
  <si>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</si>
  <si>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</si>
  <si>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</si>
  <si>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</si>
  <si>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</si>
  <si>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</si>
  <si>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</si>
  <si>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</si>
  <si>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</si>
  <si>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</si>
  <si>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</si>
  <si>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</si>
  <si>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</si>
  <si>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</si>
  <si>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</si>
  <si>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</si>
  <si>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</si>
  <si>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</si>
  <si>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</si>
  <si>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</si>
  <si>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</si>
  <si>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</si>
  <si>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</si>
  <si>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</si>
  <si>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</si>
  <si>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</si>
  <si>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</si>
  <si>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</si>
  <si>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</si>
  <si>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</si>
  <si>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</si>
  <si>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</si>
  <si>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</si>
  <si>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</si>
  <si>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</si>
  <si>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</si>
  <si>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</si>
  <si>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</si>
  <si>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</si>
  <si>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</si>
  <si>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</si>
  <si>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</si>
  <si>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</si>
  <si>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</si>
  <si>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</si>
  <si>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</si>
  <si>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</si>
  <si>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</si>
  <si>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</si>
  <si>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</si>
  <si>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</si>
  <si>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</si>
  <si>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</si>
  <si>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</si>
  <si>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</si>
  <si>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</si>
  <si>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</si>
  <si>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</si>
  <si>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</si>
  <si>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</si>
  <si>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</si>
  <si>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</si>
  <si>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</si>
  <si>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</si>
  <si>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</si>
  <si>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</si>
  <si>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</si>
  <si>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</si>
  <si>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</si>
  <si>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</si>
  <si>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</si>
  <si>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</si>
  <si>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</si>
  <si>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</si>
  <si>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</si>
  <si>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</si>
  <si>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</si>
  <si>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</si>
  <si>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</si>
  <si>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</si>
  <si>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</si>
  <si>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</si>
  <si>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</si>
  <si>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</si>
  <si>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</si>
  <si>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</si>
  <si>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</si>
  <si>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</si>
  <si>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</si>
  <si>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</si>
  <si>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</si>
  <si>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</si>
  <si>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</si>
  <si>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</si>
  <si>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</si>
  <si>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</si>
  <si>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</si>
  <si>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</si>
  <si>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</si>
  <si>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</si>
  <si>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</si>
  <si>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</si>
  <si>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</si>
  <si>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</si>
  <si>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</si>
  <si>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</si>
  <si>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</si>
  <si>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</si>
  <si>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</si>
  <si>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</si>
  <si>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</si>
  <si>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</si>
  <si>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</si>
  <si>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</si>
  <si>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</si>
  <si>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</si>
  <si>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</si>
  <si>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</si>
  <si>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</si>
  <si>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</si>
  <si>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</si>
  <si>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</si>
  <si>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</si>
  <si>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</si>
  <si>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</si>
  <si>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</si>
  <si>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</si>
  <si>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</si>
  <si>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</si>
  <si>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</si>
  <si>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</si>
  <si>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</si>
  <si>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</si>
  <si>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</si>
  <si>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</si>
  <si>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</si>
  <si>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</si>
  <si>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</si>
  <si>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</si>
  <si>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</si>
  <si>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</si>
  <si>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</si>
  <si>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</si>
  <si>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</si>
  <si>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</si>
  <si>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</si>
  <si>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</si>
  <si>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</si>
  <si>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</si>
  <si>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</si>
  <si>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</si>
  <si>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</si>
  <si>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</si>
  <si>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</si>
  <si>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</si>
  <si>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</si>
  <si>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</si>
  <si>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</si>
  <si>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</si>
  <si>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</si>
  <si>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</si>
  <si>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</si>
  <si>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</si>
  <si>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</si>
  <si>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</si>
  <si>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</si>
  <si>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</si>
  <si>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</si>
  <si>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</si>
  <si>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</si>
  <si>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</si>
  <si>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</si>
  <si>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</si>
  <si>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</si>
  <si>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</si>
  <si>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</si>
  <si>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</si>
  <si>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</si>
  <si>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</si>
  <si>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</si>
  <si>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</si>
  <si>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</si>
  <si>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</si>
  <si>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</si>
  <si>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</si>
  <si>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</si>
  <si>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</si>
  <si>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</si>
  <si>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</si>
  <si>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</si>
  <si>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</si>
  <si>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</si>
  <si>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</si>
  <si>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</si>
  <si>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</si>
  <si>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</si>
  <si>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</si>
  <si>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</si>
  <si>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</si>
  <si>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</si>
  <si>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</si>
  <si>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</si>
  <si>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</si>
  <si>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</si>
  <si>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</si>
  <si>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</si>
  <si>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</si>
  <si>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</si>
  <si>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</si>
  <si>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</si>
  <si>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</si>
  <si>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</si>
  <si>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</si>
  <si>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</si>
  <si>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</si>
  <si>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</si>
  <si>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</si>
  <si>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</si>
  <si>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</si>
  <si>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</si>
  <si>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</si>
  <si>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</si>
  <si>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L-2283</t>
  </si>
  <si>
    <t>26/07/2025 14:48:00</t>
  </si>
  <si>
    <t>Por regulación de tensión en la S.E. Cajamarca Norte</t>
  </si>
  <si>
    <t>L. CONOCOCHA - KIMAN AYLLU</t>
  </si>
  <si>
    <t>26/07/2025 20:59:00</t>
  </si>
  <si>
    <t>Por regulación de tensión en la S.E. Pampa Honda</t>
  </si>
  <si>
    <t>L. CHAGLLA - PARAGSHA</t>
  </si>
  <si>
    <t>26/07/2025 08:27:00</t>
  </si>
  <si>
    <t>Por regulación de tensión en la S.E. Paragsha II</t>
  </si>
  <si>
    <t>L. CHICLAYO OESTE - LA NIÑA</t>
  </si>
  <si>
    <t>L-2239</t>
  </si>
  <si>
    <t>26/07/2025 00:33:00</t>
  </si>
  <si>
    <t>26/07/2025 06:44:00</t>
  </si>
  <si>
    <t>Por regulación de tensión en la SE Chiclayo Oeste.</t>
  </si>
  <si>
    <t>L. GUADALUPE - TRUJILLO NORTE</t>
  </si>
  <si>
    <t>L-2235</t>
  </si>
  <si>
    <t>26/07/2025 01:04:00</t>
  </si>
  <si>
    <t>26/07/2025 06:42:00</t>
  </si>
  <si>
    <t>Por regulación de tensión en la S.E. Trujillo Norte</t>
  </si>
  <si>
    <t>L. REQUE - CHICLAYO OESTE</t>
  </si>
  <si>
    <t>L-2296</t>
  </si>
  <si>
    <t>26/07/2025 01:05:00</t>
  </si>
  <si>
    <t>26/07/2025 06:43:00</t>
  </si>
  <si>
    <t>Por regulación de tensión en la S.E. Chiclayo Oeste</t>
  </si>
  <si>
    <t>L. REQUE - GUADALUPE</t>
  </si>
  <si>
    <t>L-2236</t>
  </si>
  <si>
    <t>Por regulación de tensión en la S.E. Guadalupe</t>
  </si>
  <si>
    <t>TRANSMISORA ELECTRICA DEL SUR 2 S.A.C.</t>
  </si>
  <si>
    <t>L. PUMIRI - SAN ROMAN</t>
  </si>
  <si>
    <t>L-2041</t>
  </si>
  <si>
    <t>26/07/2025 01:08:00</t>
  </si>
  <si>
    <t>26/07/2025 18:24:00</t>
  </si>
  <si>
    <t>Por regulación de tensión en la S.E. Pumiri.</t>
  </si>
  <si>
    <t>26/07/2025 04:57:00</t>
  </si>
  <si>
    <t>26/07/2025 09:42:00</t>
  </si>
  <si>
    <t>26/07/2025 15:28:00</t>
  </si>
  <si>
    <t>L-2287</t>
  </si>
  <si>
    <t>26/07/2025 22:52:00</t>
  </si>
  <si>
    <t>L. LA NIÑA 500 - TRUJILLO 500</t>
  </si>
  <si>
    <t>L-5010</t>
  </si>
  <si>
    <t>Por regulación de tensión en el área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</si>
  <si>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</si>
  <si>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</si>
  <si>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</si>
  <si>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</si>
  <si>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</si>
  <si>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</si>
  <si>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</si>
  <si>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</si>
  <si>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</si>
  <si>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</si>
  <si>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</si>
  <si>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</si>
  <si>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</si>
  <si>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</si>
  <si>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</si>
  <si>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</si>
  <si>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</si>
  <si>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</si>
  <si>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</si>
  <si>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10:55:52
</t>
  </si>
  <si>
    <t xml:space="preserve">59.823 
</t>
  </si>
  <si>
    <t xml:space="preserve">22:55:38
</t>
  </si>
  <si>
    <t xml:space="preserve">60.225 
</t>
  </si>
  <si>
    <t>PUCALLPA ISA</t>
  </si>
  <si>
    <t xml:space="preserve">59.821 
</t>
  </si>
  <si>
    <t xml:space="preserve">60.227 
</t>
  </si>
  <si>
    <t xml:space="preserve">60.226 
</t>
  </si>
  <si>
    <t>SAN JUAN CCRespaldo</t>
  </si>
  <si>
    <t xml:space="preserve">59.822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</si>
  <si>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</si>
  <si>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</si>
  <si>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</si>
  <si>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</si>
  <si>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</si>
  <si>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</si>
  <si>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</si>
  <si>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</si>
  <si>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</si>
  <si>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</si>
  <si>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</si>
  <si>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</si>
  <si>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</si>
  <si>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</si>
  <si>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</si>
  <si>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</si>
  <si>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</si>
  <si>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</si>
  <si>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</si>
  <si>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</si>
  <si>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7769474 y resultó S/. 21955 (0.28% ) menor que el correspondiente al sábado de la semana pasada.</t>
  </si>
  <si>
    <t>Fecha</t>
  </si>
  <si>
    <t>Costo Total Ejecutado</t>
  </si>
  <si>
    <t>Costo Total Programado</t>
  </si>
  <si>
    <t>SAB 19</t>
  </si>
  <si>
    <t>DOM 20</t>
  </si>
  <si>
    <t>LUN 21</t>
  </si>
  <si>
    <t>MAR 22</t>
  </si>
  <si>
    <t>MIE 23</t>
  </si>
  <si>
    <t>JUE 24</t>
  </si>
  <si>
    <t>VIE 25</t>
  </si>
  <si>
    <t>SAB 26</t>
  </si>
  <si>
    <t>Calificación de la Operacion de las Unidades de Generación</t>
  </si>
  <si>
    <t>Registro de las congestiones del Sistema de Transmisión</t>
  </si>
  <si>
    <t>EMPRESA AFECTADA</t>
  </si>
  <si>
    <t>INSTALACIÓN DE TRANSMISIÓN AFECTADA</t>
  </si>
  <si>
    <t>UNIDADES GENERADORAS LIMITADAS</t>
  </si>
  <si>
    <t>L. PIEDRA BLANCA-TINGO MARIA</t>
  </si>
  <si>
    <t>Opero la unidad TG1 de Aguaytía</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</si>
  <si>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</si>
  <si>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</si>
  <si>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</si>
  <si>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</si>
  <si>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</si>
  <si>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</si>
  <si>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</si>
  <si>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</si>
  <si>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</si>
  <si>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</si>
  <si>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</si>
  <si>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</si>
  <si>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</si>
  <si>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</si>
  <si>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</si>
  <si>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</si>
  <si>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</si>
  <si>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</si>
  <si>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</si>
  <si>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</si>
  <si>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</si>
  <si>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</si>
  <si>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</si>
  <si>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</si>
  <si>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</si>
  <si>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</si>
  <si>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</si>
  <si>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</si>
  <si>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</si>
  <si>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</si>
  <si>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</si>
  <si>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</si>
  <si>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</si>
  <si>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</si>
  <si>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</si>
  <si>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</si>
  <si>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</si>
  <si>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</si>
  <si>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</si>
  <si>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</si>
  <si>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</si>
  <si>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</si>
  <si>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</si>
  <si>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</si>
  <si>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</si>
  <si>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</si>
  <si>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</si>
  <si>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</si>
  <si>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</si>
  <si>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</si>
  <si>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</si>
  <si>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</si>
  <si>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</si>
  <si>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</si>
  <si>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</si>
  <si>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</si>
  <si>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</si>
  <si>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</si>
  <si>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</si>
  <si>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</si>
  <si>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</si>
  <si>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</si>
  <si>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</si>
  <si>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</si>
  <si>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</si>
  <si>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</si>
  <si>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</si>
  <si>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</si>
  <si>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</si>
  <si>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</si>
  <si>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</si>
  <si>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</si>
  <si>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</si>
  <si>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</si>
  <si>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</si>
  <si>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</si>
  <si>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</si>
  <si>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</si>
  <si>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</si>
  <si>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</si>
  <si>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</si>
  <si>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</si>
  <si>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</si>
  <si>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</si>
  <si>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</si>
  <si>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</si>
  <si>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</si>
  <si>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</si>
  <si>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</si>
  <si>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</si>
  <si>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</si>
  <si>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</si>
  <si>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</si>
  <si>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</si>
  <si>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</si>
  <si>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</si>
  <si>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</si>
  <si>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</si>
  <si>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</si>
  <si>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</si>
  <si>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</si>
  <si>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</si>
  <si>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</si>
  <si>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7.0394</t>
  </si>
  <si>
    <t>6</t>
  </si>
  <si>
    <t>16.9724</t>
  </si>
  <si>
    <t>7.5017</t>
  </si>
  <si>
    <t>8.4761</t>
  </si>
  <si>
    <t>12.9162</t>
  </si>
  <si>
    <t>12.2714</t>
  </si>
  <si>
    <t>12.1894</t>
  </si>
  <si>
    <t>13.432</t>
  </si>
  <si>
    <t>12.4751</t>
  </si>
  <si>
    <t>12.0405</t>
  </si>
  <si>
    <t>12.2789</t>
  </si>
  <si>
    <t>14.1378</t>
  </si>
  <si>
    <t>11.881</t>
  </si>
  <si>
    <t>12.074</t>
  </si>
  <si>
    <t>11.9039</t>
  </si>
  <si>
    <t>11.7317</t>
  </si>
  <si>
    <t>12.2358</t>
  </si>
  <si>
    <t>12.1784</t>
  </si>
  <si>
    <t>15.3552</t>
  </si>
  <si>
    <t>15.4431</t>
  </si>
  <si>
    <t>15.4437</t>
  </si>
  <si>
    <t>15.4435</t>
  </si>
  <si>
    <t>15.431</t>
  </si>
  <si>
    <t>12.1587</t>
  </si>
  <si>
    <t>13.5245</t>
  </si>
  <si>
    <t>12.2524</t>
  </si>
  <si>
    <t>14.2776</t>
  </si>
  <si>
    <t>11.9467</t>
  </si>
  <si>
    <t>12.2067</t>
  </si>
  <si>
    <t>12.2833</t>
  </si>
  <si>
    <t>13.5327</t>
  </si>
  <si>
    <t>917-39</t>
  </si>
  <si>
    <t>URS-STK-002 - G1</t>
  </si>
  <si>
    <t>CHMalpas - G1</t>
  </si>
  <si>
    <t>2.3465</t>
  </si>
  <si>
    <t>2</t>
  </si>
  <si>
    <t>5.6575</t>
  </si>
  <si>
    <t>2.5006</t>
  </si>
  <si>
    <t>2.8254</t>
  </si>
  <si>
    <t>4.3054</t>
  </si>
  <si>
    <t>4.0905</t>
  </si>
  <si>
    <t>4.0631</t>
  </si>
  <si>
    <t>4.4773</t>
  </si>
  <si>
    <t>4.1584</t>
  </si>
  <si>
    <t>4.0135</t>
  </si>
  <si>
    <t>4.093</t>
  </si>
  <si>
    <t>4.7126</t>
  </si>
  <si>
    <t>3.9603</t>
  </si>
  <si>
    <t>4.0247</t>
  </si>
  <si>
    <t>3.968</t>
  </si>
  <si>
    <t>3.9106</t>
  </si>
  <si>
    <t>4.0786</t>
  </si>
  <si>
    <t>4.0595</t>
  </si>
  <si>
    <t>5.1184</t>
  </si>
  <si>
    <t>5.1477</t>
  </si>
  <si>
    <t>5.1479</t>
  </si>
  <si>
    <t>5.1478</t>
  </si>
  <si>
    <t>5.1437</t>
  </si>
  <si>
    <t>4.0529</t>
  </si>
  <si>
    <t>4.5082</t>
  </si>
  <si>
    <t>4.0841</t>
  </si>
  <si>
    <t>4.7592</t>
  </si>
  <si>
    <t>3.9822</t>
  </si>
  <si>
    <t>4.0689</t>
  </si>
  <si>
    <t>4.0944</t>
  </si>
  <si>
    <t>4.5109</t>
  </si>
  <si>
    <t>917-40</t>
  </si>
  <si>
    <t>URS-STK-002 - G2</t>
  </si>
  <si>
    <t>CHMalpas - G2</t>
  </si>
  <si>
    <t>917-41</t>
  </si>
  <si>
    <t>URS-STK-002 - G3</t>
  </si>
  <si>
    <t>CHMalpas - G3</t>
  </si>
  <si>
    <t>917-42</t>
  </si>
  <si>
    <t>URS-STK-002 - G4</t>
  </si>
  <si>
    <t>CHMalpas - G4</t>
  </si>
  <si>
    <t>918-260</t>
  </si>
  <si>
    <t>URS-STK-003</t>
  </si>
  <si>
    <t>CHCahua</t>
  </si>
  <si>
    <t>7.102</t>
  </si>
  <si>
    <t>7.0689</t>
  </si>
  <si>
    <t>7.0651</t>
  </si>
  <si>
    <t>7.0585</t>
  </si>
  <si>
    <t>7.0692</t>
  </si>
  <si>
    <t>7.2099</t>
  </si>
  <si>
    <t>7.0515</t>
  </si>
  <si>
    <t>7.0599</t>
  </si>
  <si>
    <t>7.0525</t>
  </si>
  <si>
    <t>7.0452</t>
  </si>
  <si>
    <t>7.9987</t>
  </si>
  <si>
    <t>8</t>
  </si>
  <si>
    <t>7.9997</t>
  </si>
  <si>
    <t>7.9734</t>
  </si>
  <si>
    <t>7.0637</t>
  </si>
  <si>
    <t>7.0544</t>
  </si>
  <si>
    <t>7.057</t>
  </si>
  <si>
    <t>7.0608</t>
  </si>
  <si>
    <t>7.0579</t>
  </si>
  <si>
    <t>7.0694</t>
  </si>
  <si>
    <t>7.0752</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</si>
  <si>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</si>
  <si>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</si>
  <si>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</si>
  <si>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</si>
  <si>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</si>
  <si>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</si>
  <si>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</si>
  <si>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</si>
  <si>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</si>
  <si>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</si>
  <si>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</si>
  <si>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</si>
  <si>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</si>
  <si>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</si>
  <si>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</si>
  <si>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</si>
  <si>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</si>
  <si>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</si>
  <si>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</si>
  <si>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</si>
  <si>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</si>
  <si>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</si>
  <si>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</si>
  <si>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</si>
  <si>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</si>
  <si>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</si>
  <si>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</si>
  <si>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</si>
  <si>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</si>
  <si>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</si>
  <si>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</si>
  <si>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</si>
  <si>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</si>
  <si>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</si>
  <si>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</si>
  <si>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</si>
  <si>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</si>
  <si>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</si>
  <si>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</si>
  <si>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</si>
  <si>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</si>
  <si>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</si>
  <si>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</si>
  <si>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87.8066</t>
  </si>
  <si>
    <t>103.2366</t>
  </si>
  <si>
    <t>80.1455</t>
  </si>
  <si>
    <t>102.2723</t>
  </si>
  <si>
    <t>85.9611</t>
  </si>
  <si>
    <t>48.6484</t>
  </si>
  <si>
    <t>85.9615</t>
  </si>
  <si>
    <t>101.7027</t>
  </si>
  <si>
    <t>80.039</t>
  </si>
  <si>
    <t>77.7105</t>
  </si>
  <si>
    <t>104.2357</t>
  </si>
  <si>
    <t>105.3578</t>
  </si>
  <si>
    <t>113.0919</t>
  </si>
  <si>
    <t>74.7821</t>
  </si>
  <si>
    <t>90.1573</t>
  </si>
  <si>
    <t>103.0917</t>
  </si>
  <si>
    <t>49.2223</t>
  </si>
  <si>
    <t>45.1565</t>
  </si>
  <si>
    <t>67.2185</t>
  </si>
  <si>
    <t>87.0076</t>
  </si>
  <si>
    <t>34.0006</t>
  </si>
  <si>
    <t>40.4334</t>
  </si>
  <si>
    <t>49.4176</t>
  </si>
  <si>
    <t>44.7353</t>
  </si>
  <si>
    <t>81.1277</t>
  </si>
  <si>
    <t>98.684</t>
  </si>
  <si>
    <t>71.8675</t>
  </si>
  <si>
    <t>59.0503</t>
  </si>
  <si>
    <t>118.6605</t>
  </si>
  <si>
    <t>51.0702</t>
  </si>
  <si>
    <t>53.155</t>
  </si>
  <si>
    <t>81.5832</t>
  </si>
  <si>
    <t>56.0208</t>
  </si>
  <si>
    <t>58.6272</t>
  </si>
  <si>
    <t>90.0249</t>
  </si>
  <si>
    <t>81.7191</t>
  </si>
  <si>
    <t>35.2084</t>
  </si>
  <si>
    <t>36.3747</t>
  </si>
  <si>
    <t>40.595</t>
  </si>
  <si>
    <t>53.1336</t>
  </si>
  <si>
    <t>54.9529</t>
  </si>
  <si>
    <t>85.1296</t>
  </si>
  <si>
    <t>105.0851</t>
  </si>
  <si>
    <t>90.7038</t>
  </si>
  <si>
    <t>103.2336</t>
  </si>
  <si>
    <t>922-14965</t>
  </si>
  <si>
    <t>URS-STK-004 - G1</t>
  </si>
  <si>
    <t>CHCheves - G1</t>
  </si>
  <si>
    <t>43.9033</t>
  </si>
  <si>
    <t>51.6183</t>
  </si>
  <si>
    <t>40.0727</t>
  </si>
  <si>
    <t>51.1361</t>
  </si>
  <si>
    <t>42.9806</t>
  </si>
  <si>
    <t>42.9808</t>
  </si>
  <si>
    <t>50.8514</t>
  </si>
  <si>
    <t>40.0195</t>
  </si>
  <si>
    <t>38.8553</t>
  </si>
  <si>
    <t>52.1178</t>
  </si>
  <si>
    <t>52.6789</t>
  </si>
  <si>
    <t>56.546</t>
  </si>
  <si>
    <t>37.391</t>
  </si>
  <si>
    <t>45.0786</t>
  </si>
  <si>
    <t>51.5458</t>
  </si>
  <si>
    <t>33.6093</t>
  </si>
  <si>
    <t>43.5038</t>
  </si>
  <si>
    <t>24.7088</t>
  </si>
  <si>
    <t>40.5638</t>
  </si>
  <si>
    <t>49.342</t>
  </si>
  <si>
    <t>35.9338</t>
  </si>
  <si>
    <t>59.3302</t>
  </si>
  <si>
    <t>40.7916</t>
  </si>
  <si>
    <t>45.0124</t>
  </si>
  <si>
    <t>40.8595</t>
  </si>
  <si>
    <t>26.5668</t>
  </si>
  <si>
    <t>42.5648</t>
  </si>
  <si>
    <t>53.1115</t>
  </si>
  <si>
    <t>45.3519</t>
  </si>
  <si>
    <t>51.6168</t>
  </si>
  <si>
    <t>922-14966</t>
  </si>
  <si>
    <t>URS-STK-004 - G2</t>
  </si>
  <si>
    <t>CHCheves - G2</t>
  </si>
  <si>
    <t>51.9736</t>
  </si>
  <si>
    <t>923-13656</t>
  </si>
  <si>
    <t>URS-TCH-001</t>
  </si>
  <si>
    <t>CTOllero</t>
  </si>
  <si>
    <t>923-13657</t>
  </si>
  <si>
    <t>URS-TCH-001 - TG1</t>
  </si>
  <si>
    <t>CTOllero - TG1</t>
  </si>
  <si>
    <t>923-18479</t>
  </si>
  <si>
    <t>URS-TCH-001 - TV</t>
  </si>
  <si>
    <t>CTOllero - TV</t>
  </si>
  <si>
    <t>924-272</t>
  </si>
  <si>
    <t>URS-ENL-001</t>
  </si>
  <si>
    <t>CHHuinco</t>
  </si>
  <si>
    <t>35.1271</t>
  </si>
  <si>
    <t>37.6455</t>
  </si>
  <si>
    <t>68.7634</t>
  </si>
  <si>
    <t>28.2331</t>
  </si>
  <si>
    <t>49.0647</t>
  </si>
  <si>
    <t>17.769</t>
  </si>
  <si>
    <t>38.6114</t>
  </si>
  <si>
    <t>56.358</t>
  </si>
  <si>
    <t>45.8413</t>
  </si>
  <si>
    <t>59.7871</t>
  </si>
  <si>
    <t>70.2973</t>
  </si>
  <si>
    <t>55.6061</t>
  </si>
  <si>
    <t>10.6732</t>
  </si>
  <si>
    <t>57.4563</t>
  </si>
  <si>
    <t>17.2695</t>
  </si>
  <si>
    <t>73.7643</t>
  </si>
  <si>
    <t>23.5313</t>
  </si>
  <si>
    <t>72.6422</t>
  </si>
  <si>
    <t>27.1922</t>
  </si>
  <si>
    <t>43.5238</t>
  </si>
  <si>
    <t>33.0433</t>
  </si>
  <si>
    <t>24.0992</t>
  </si>
  <si>
    <t>34.2068</t>
  </si>
  <si>
    <t>38.7638</t>
  </si>
  <si>
    <t>39.8244</t>
  </si>
  <si>
    <t>50.5107</t>
  </si>
  <si>
    <t>57.3412</t>
  </si>
  <si>
    <t>43.0653</t>
  </si>
  <si>
    <t>47.7505</t>
  </si>
  <si>
    <t>64.7971</t>
  </si>
  <si>
    <t>52.6027</t>
  </si>
  <si>
    <t>85.3459</t>
  </si>
  <si>
    <t>43.9314</t>
  </si>
  <si>
    <t>62.7483</t>
  </si>
  <si>
    <t>60.295</t>
  </si>
  <si>
    <t>66.4451</t>
  </si>
  <si>
    <t>64.1831</t>
  </si>
  <si>
    <t>84.8723</t>
  </si>
  <si>
    <t>56.5477</t>
  </si>
  <si>
    <t>64.2038</t>
  </si>
  <si>
    <t>44.7768</t>
  </si>
  <si>
    <t>47.0195</t>
  </si>
  <si>
    <t>86.4759</t>
  </si>
  <si>
    <t>52.1565</t>
  </si>
  <si>
    <t>67.4841</t>
  </si>
  <si>
    <t>72.7157</t>
  </si>
  <si>
    <t>80.6811</t>
  </si>
  <si>
    <t>75.2566</t>
  </si>
  <si>
    <t>69.8542</t>
  </si>
  <si>
    <t>6.3799</t>
  </si>
  <si>
    <t>60.0512</t>
  </si>
  <si>
    <t>45.1904</t>
  </si>
  <si>
    <t>39.5764</t>
  </si>
  <si>
    <t>26.6972</t>
  </si>
  <si>
    <t>53.946</t>
  </si>
  <si>
    <t>50.9167</t>
  </si>
  <si>
    <t>29.7927</t>
  </si>
  <si>
    <t>48.3068</t>
  </si>
  <si>
    <t>43.1582</t>
  </si>
  <si>
    <t>68.5413</t>
  </si>
  <si>
    <t>33.1354</t>
  </si>
  <si>
    <t>59.6761</t>
  </si>
  <si>
    <t>36.3034</t>
  </si>
  <si>
    <t>37.3977</t>
  </si>
  <si>
    <t>33.6869</t>
  </si>
  <si>
    <t>32.1333</t>
  </si>
  <si>
    <t>24.3668</t>
  </si>
  <si>
    <t>26.1961</t>
  </si>
  <si>
    <t>37.1383</t>
  </si>
  <si>
    <t>40.0312</t>
  </si>
  <si>
    <t>39.8327</t>
  </si>
  <si>
    <t>924-22</t>
  </si>
  <si>
    <t>URS-ENL-001 - G1</t>
  </si>
  <si>
    <t>CHHuinco - G1</t>
  </si>
  <si>
    <t>25.6292</t>
  </si>
  <si>
    <t>11.7072</t>
  </si>
  <si>
    <t>21.6028</t>
  </si>
  <si>
    <t>13.3077</t>
  </si>
  <si>
    <t>24.6834</t>
  </si>
  <si>
    <t>22.2743</t>
  </si>
  <si>
    <t>12.7176</t>
  </si>
  <si>
    <t>20.1462</t>
  </si>
  <si>
    <t>16.6919</t>
  </si>
  <si>
    <t>16.1134</t>
  </si>
  <si>
    <t>22.2781</t>
  </si>
  <si>
    <t>21.3827</t>
  </si>
  <si>
    <t>27.6304</t>
  </si>
  <si>
    <t>39.3418</t>
  </si>
  <si>
    <t>7.3418</t>
  </si>
  <si>
    <t>22.4812</t>
  </si>
  <si>
    <t>37.471</t>
  </si>
  <si>
    <t>34.7888</t>
  </si>
  <si>
    <t>32.3962</t>
  </si>
  <si>
    <t>19.8212</t>
  </si>
  <si>
    <t>27.01</t>
  </si>
  <si>
    <t>27.0567</t>
  </si>
  <si>
    <t>19.1112</t>
  </si>
  <si>
    <t>16.7188</t>
  </si>
  <si>
    <t>29.838</t>
  </si>
  <si>
    <t>18.6988</t>
  </si>
  <si>
    <t>924-23</t>
  </si>
  <si>
    <t>URS-ENL-001 - G2</t>
  </si>
  <si>
    <t>CHHuinco - G2</t>
  </si>
  <si>
    <t>17.5635</t>
  </si>
  <si>
    <t>18.823</t>
  </si>
  <si>
    <t>34.3815</t>
  </si>
  <si>
    <t>14.1165</t>
  </si>
  <si>
    <t>24.5325</t>
  </si>
  <si>
    <t>8.8845</t>
  </si>
  <si>
    <t>19.3055</t>
  </si>
  <si>
    <t>28.179</t>
  </si>
  <si>
    <t>22.9205</t>
  </si>
  <si>
    <t>29.8935</t>
  </si>
  <si>
    <t>35.1486</t>
  </si>
  <si>
    <t>31.4149</t>
  </si>
  <si>
    <t>28.7281</t>
  </si>
  <si>
    <t>8.6345</t>
  </si>
  <si>
    <t>36.8822</t>
  </si>
  <si>
    <t>11.7655</t>
  </si>
  <si>
    <t>36.3211</t>
  </si>
  <si>
    <t>13.596</t>
  </si>
  <si>
    <t>21.762</t>
  </si>
  <si>
    <t>16.5215</t>
  </si>
  <si>
    <t>12.0495</t>
  </si>
  <si>
    <t>19.8903</t>
  </si>
  <si>
    <t>24.8815</t>
  </si>
  <si>
    <t>11.6241</t>
  </si>
  <si>
    <t>21.4213</t>
  </si>
  <si>
    <t>21.4817</t>
  </si>
  <si>
    <t>25.9873</t>
  </si>
  <si>
    <t>21.6571</t>
  </si>
  <si>
    <t>12.5925</t>
  </si>
  <si>
    <t>20.0463</t>
  </si>
  <si>
    <t>16.3695</t>
  </si>
  <si>
    <t>15.8428</t>
  </si>
  <si>
    <t>27.722</t>
  </si>
  <si>
    <t>11.3786</t>
  </si>
  <si>
    <t>924-24</t>
  </si>
  <si>
    <t>URS-ENL-001 - G3</t>
  </si>
  <si>
    <t>CHHuinco - G3</t>
  </si>
  <si>
    <t>24.1913</t>
  </si>
  <si>
    <t>17.0349</t>
  </si>
  <si>
    <t>21.6441</t>
  </si>
  <si>
    <t>21.7126</t>
  </si>
  <si>
    <t>18.7761</t>
  </si>
  <si>
    <t>28.5751</t>
  </si>
  <si>
    <t>11.4455</t>
  </si>
  <si>
    <t>21.4901</t>
  </si>
  <si>
    <t>17.1464</t>
  </si>
  <si>
    <t>18.1206</t>
  </si>
  <si>
    <t>44.8147</t>
  </si>
  <si>
    <t>22.5598</t>
  </si>
  <si>
    <t>36.5788</t>
  </si>
  <si>
    <t>40.594</t>
  </si>
  <si>
    <t>37.7856</t>
  </si>
  <si>
    <t>35.0653</t>
  </si>
  <si>
    <t>27.655</t>
  </si>
  <si>
    <t>25.1914</t>
  </si>
  <si>
    <t>29.748</t>
  </si>
  <si>
    <t>30.7731</t>
  </si>
  <si>
    <t>924-25</t>
  </si>
  <si>
    <t>URS-ENL-001 - G4</t>
  </si>
  <si>
    <t>CHHuinco - G4</t>
  </si>
  <si>
    <t>16.9749</t>
  </si>
  <si>
    <t>35.9792</t>
  </si>
  <si>
    <t>18.6621</t>
  </si>
  <si>
    <t>20.1025</t>
  </si>
  <si>
    <t>21.3309</t>
  </si>
  <si>
    <t>28.8989</t>
  </si>
  <si>
    <t>47.1341</t>
  </si>
  <si>
    <t>22.4431</t>
  </si>
  <si>
    <t>36.1369</t>
  </si>
  <si>
    <t>40.0871</t>
  </si>
  <si>
    <t>19.7552</t>
  </si>
  <si>
    <t>26.936</t>
  </si>
  <si>
    <t>25.7253</t>
  </si>
  <si>
    <t>18.5587</t>
  </si>
  <si>
    <t>16.1015</t>
  </si>
  <si>
    <t>18.657</t>
  </si>
  <si>
    <t>16.4166</t>
  </si>
  <si>
    <t>1906-280</t>
  </si>
  <si>
    <t>URS-ENL-002</t>
  </si>
  <si>
    <t>CHMatuca</t>
  </si>
  <si>
    <t>13.0146</t>
  </si>
  <si>
    <t>12.756</t>
  </si>
  <si>
    <t>13.1674</t>
  </si>
  <si>
    <t>18</t>
  </si>
  <si>
    <t>14.2194</t>
  </si>
  <si>
    <t>13.5719</t>
  </si>
  <si>
    <t>13.1599</t>
  </si>
  <si>
    <t>12.8285</t>
  </si>
  <si>
    <t>12.9659</t>
  </si>
  <si>
    <t>14.682</t>
  </si>
  <si>
    <t>13.4516</t>
  </si>
  <si>
    <t>13.3686</t>
  </si>
  <si>
    <t>12.7417</t>
  </si>
  <si>
    <t>15.7967</t>
  </si>
  <si>
    <t>12.903</t>
  </si>
  <si>
    <t>12.6402</t>
  </si>
  <si>
    <t>12.3853</t>
  </si>
  <si>
    <t>13.1202</t>
  </si>
  <si>
    <t>12.9815</t>
  </si>
  <si>
    <t>17.8263</t>
  </si>
  <si>
    <t>17.9987</t>
  </si>
  <si>
    <t>17.9997</t>
  </si>
  <si>
    <t>17.9743</t>
  </si>
  <si>
    <t>13.0312</t>
  </si>
  <si>
    <t>14.8097</t>
  </si>
  <si>
    <t>13.0046</t>
  </si>
  <si>
    <t>16.0096</t>
  </si>
  <si>
    <t>12.8287</t>
  </si>
  <si>
    <t>12.8896</t>
  </si>
  <si>
    <t>12.7755</t>
  </si>
  <si>
    <t>13.0642</t>
  </si>
  <si>
    <t>13.3063</t>
  </si>
  <si>
    <t>14.8798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</si>
  <si>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</si>
  <si>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</si>
  <si>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</si>
  <si>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</si>
  <si>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</si>
  <si>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</si>
  <si>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</si>
  <si>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</si>
  <si>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</si>
  <si>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</si>
  <si>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</si>
  <si>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</si>
  <si>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</si>
  <si>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</si>
  <si>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</si>
  <si>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</si>
  <si>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</si>
  <si>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</si>
  <si>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</si>
  <si>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</si>
  <si>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</si>
  <si>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</si>
  <si>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</si>
  <si>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</si>
  <si>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</si>
  <si>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49.0663</t>
  </si>
  <si>
    <t>143.3398</t>
  </si>
  <si>
    <t>139.9714</t>
  </si>
  <si>
    <t>42.7899</t>
  </si>
  <si>
    <t>151.0636</t>
  </si>
  <si>
    <t>31.1163</t>
  </si>
  <si>
    <t>188</t>
  </si>
  <si>
    <t>92.0389</t>
  </si>
  <si>
    <t>113.642</t>
  </si>
  <si>
    <t>112.3792</t>
  </si>
  <si>
    <t>124.1587</t>
  </si>
  <si>
    <t>32.2514</t>
  </si>
  <si>
    <t>179.7806</t>
  </si>
  <si>
    <t>194</t>
  </si>
  <si>
    <t>42.3549</t>
  </si>
  <si>
    <t>157.7549</t>
  </si>
  <si>
    <t>42.8332</t>
  </si>
  <si>
    <t>150.069</t>
  </si>
  <si>
    <t>164.4687</t>
  </si>
  <si>
    <t>145.5032</t>
  </si>
  <si>
    <t>33.3843</t>
  </si>
  <si>
    <t>184.9818</t>
  </si>
  <si>
    <t>39.3797</t>
  </si>
  <si>
    <t>148.5946</t>
  </si>
  <si>
    <t>59.6359</t>
  </si>
  <si>
    <t>129.4541</t>
  </si>
  <si>
    <t>42.1445</t>
  </si>
  <si>
    <t>176.886</t>
  </si>
  <si>
    <t>91.0778</t>
  </si>
  <si>
    <t>118.4452</t>
  </si>
  <si>
    <t>94.3328</t>
  </si>
  <si>
    <t>109.6349</t>
  </si>
  <si>
    <t>85.1584</t>
  </si>
  <si>
    <t>78.6369</t>
  </si>
  <si>
    <t>89.4767</t>
  </si>
  <si>
    <t>97.3967</t>
  </si>
  <si>
    <t>99.6352</t>
  </si>
  <si>
    <t>64.5278</t>
  </si>
  <si>
    <t>88.1327</t>
  </si>
  <si>
    <t>60.4297</t>
  </si>
  <si>
    <t>54.9202</t>
  </si>
  <si>
    <t>63.9991</t>
  </si>
  <si>
    <t>101.4402</t>
  </si>
  <si>
    <t>99.7705</t>
  </si>
  <si>
    <t>20.4738</t>
  </si>
  <si>
    <t>91.3727</t>
  </si>
  <si>
    <t>53.3395</t>
  </si>
  <si>
    <t>60.8732</t>
  </si>
  <si>
    <t>172</t>
  </si>
  <si>
    <t>66.8257</t>
  </si>
  <si>
    <t>58.7532</t>
  </si>
  <si>
    <t>47.5466</t>
  </si>
  <si>
    <t>51.78</t>
  </si>
  <si>
    <t>56.5158</t>
  </si>
  <si>
    <t>32.2054</t>
  </si>
  <si>
    <t>79.7672</t>
  </si>
  <si>
    <t>109.5993</t>
  </si>
  <si>
    <t>81.1101</t>
  </si>
  <si>
    <t>106.957</t>
  </si>
  <si>
    <t>75.9751</t>
  </si>
  <si>
    <t>98.1452</t>
  </si>
  <si>
    <t>90.2809</t>
  </si>
  <si>
    <t>24.0065</t>
  </si>
  <si>
    <t>85.875</t>
  </si>
  <si>
    <t>76.5077</t>
  </si>
  <si>
    <t>69.3186</t>
  </si>
  <si>
    <t>104.7847</t>
  </si>
  <si>
    <t>85.4587</t>
  </si>
  <si>
    <t>101.9141</t>
  </si>
  <si>
    <t>53.7289</t>
  </si>
  <si>
    <t>42.4492</t>
  </si>
  <si>
    <t>69.4687</t>
  </si>
  <si>
    <t>109.1064</t>
  </si>
  <si>
    <t>101.9202</t>
  </si>
  <si>
    <t>72.7822</t>
  </si>
  <si>
    <t>99.0471</t>
  </si>
  <si>
    <t>110.2517</t>
  </si>
  <si>
    <t>92.8704</t>
  </si>
  <si>
    <t>105.4652</t>
  </si>
  <si>
    <t>108.6021</t>
  </si>
  <si>
    <t>41.265</t>
  </si>
  <si>
    <t>178.5563</t>
  </si>
  <si>
    <t>1965-15211</t>
  </si>
  <si>
    <t>URS-KALL-003 - G1</t>
  </si>
  <si>
    <t>CHCeAgui - G1</t>
  </si>
  <si>
    <t>47.2037</t>
  </si>
  <si>
    <t>68.2316</t>
  </si>
  <si>
    <t>92.9094</t>
  </si>
  <si>
    <t>107.2236</t>
  </si>
  <si>
    <t>103.5085</t>
  </si>
  <si>
    <t>94.5737</t>
  </si>
  <si>
    <t>56.2725</t>
  </si>
  <si>
    <t>52.9468</t>
  </si>
  <si>
    <t>80.1213</t>
  </si>
  <si>
    <t>70.9163</t>
  </si>
  <si>
    <t>106.7488</t>
  </si>
  <si>
    <t>89.7943</t>
  </si>
  <si>
    <t>37.2894</t>
  </si>
  <si>
    <t>106.7954</t>
  </si>
  <si>
    <t>97.1171</t>
  </si>
  <si>
    <t>45.8217</t>
  </si>
  <si>
    <t>53.5918</t>
  </si>
  <si>
    <t>47.4776</t>
  </si>
  <si>
    <t>56.9974</t>
  </si>
  <si>
    <t>47.0201</t>
  </si>
  <si>
    <t>24.0123</t>
  </si>
  <si>
    <t>27.3326</t>
  </si>
  <si>
    <t>79.8738</t>
  </si>
  <si>
    <t>33.9859</t>
  </si>
  <si>
    <t>53.1589</t>
  </si>
  <si>
    <t>94.8385</t>
  </si>
  <si>
    <t>45.1042</t>
  </si>
  <si>
    <t>51.574</t>
  </si>
  <si>
    <t>107.1108</t>
  </si>
  <si>
    <t>1965-15212</t>
  </si>
  <si>
    <t>URS-KALL-003 - G2</t>
  </si>
  <si>
    <t>CHCeAgui - G2</t>
  </si>
  <si>
    <t>96.1362</t>
  </si>
  <si>
    <t>71.7397</t>
  </si>
  <si>
    <t>58.1542</t>
  </si>
  <si>
    <t>80.7764</t>
  </si>
  <si>
    <t>10.5167</t>
  </si>
  <si>
    <t>76.2721</t>
  </si>
  <si>
    <t>99.4263</t>
  </si>
  <si>
    <t>101.4824</t>
  </si>
  <si>
    <t>97.1222</t>
  </si>
  <si>
    <t>84.3475</t>
  </si>
  <si>
    <t>74.587</t>
  </si>
  <si>
    <t>78.233</t>
  </si>
  <si>
    <t>58.8003</t>
  </si>
  <si>
    <t>92.1647</t>
  </si>
  <si>
    <t>70.0906</t>
  </si>
  <si>
    <t>21.328</t>
  </si>
  <si>
    <t>48.5111</t>
  </si>
  <si>
    <t>56.0431</t>
  </si>
  <si>
    <t>49.9191</t>
  </si>
  <si>
    <t>31.1353</t>
  </si>
  <si>
    <t>74.1329</t>
  </si>
  <si>
    <t>77.4522</t>
  </si>
  <si>
    <t>22.0404</t>
  </si>
  <si>
    <t>35.4828</t>
  </si>
  <si>
    <t>55.9475</t>
  </si>
  <si>
    <t>15.4132</t>
  </si>
  <si>
    <t>47.7662</t>
  </si>
  <si>
    <t>53.8912</t>
  </si>
  <si>
    <t>71.4455</t>
  </si>
  <si>
    <t>1965-15213</t>
  </si>
  <si>
    <t>URS-KALL-003 - G3</t>
  </si>
  <si>
    <t>CHCeAgui - G3</t>
  </si>
  <si>
    <t>2253-12600</t>
  </si>
  <si>
    <t>C.H. PLATANAL</t>
  </si>
  <si>
    <t>URS-CLP-001</t>
  </si>
  <si>
    <t>CHPlatan</t>
  </si>
  <si>
    <t>42.7949</t>
  </si>
  <si>
    <t>56.2915</t>
  </si>
  <si>
    <t>43.6999</t>
  </si>
  <si>
    <t>33.2788</t>
  </si>
  <si>
    <t>31.623</t>
  </si>
  <si>
    <t>36.4361</t>
  </si>
  <si>
    <t>49.2419</t>
  </si>
  <si>
    <t>31.3781</t>
  </si>
  <si>
    <t>82.5098</t>
  </si>
  <si>
    <t>40.831</t>
  </si>
  <si>
    <t>28.4497</t>
  </si>
  <si>
    <t>38.2383</t>
  </si>
  <si>
    <t>48.8179</t>
  </si>
  <si>
    <t>25.1016</t>
  </si>
  <si>
    <t>39.2909</t>
  </si>
  <si>
    <t>73.316</t>
  </si>
  <si>
    <t>49.3557</t>
  </si>
  <si>
    <t>19.0501</t>
  </si>
  <si>
    <t>62.1766</t>
  </si>
  <si>
    <t>6.0004</t>
  </si>
  <si>
    <t>67.0649</t>
  </si>
  <si>
    <t>6.0003</t>
  </si>
  <si>
    <t>58.2114</t>
  </si>
  <si>
    <t>68.1824</t>
  </si>
  <si>
    <t>16.1324</t>
  </si>
  <si>
    <t>40.9006</t>
  </si>
  <si>
    <t>82.7603</t>
  </si>
  <si>
    <t>52.8698</t>
  </si>
  <si>
    <t>56.414</t>
  </si>
  <si>
    <t>52.0798</t>
  </si>
  <si>
    <t>17.6676</t>
  </si>
  <si>
    <t>62.3387</t>
  </si>
  <si>
    <t>60.9149</t>
  </si>
  <si>
    <t>19.8472</t>
  </si>
  <si>
    <t>34.9338</t>
  </si>
  <si>
    <t>46.9143</t>
  </si>
  <si>
    <t>2253-12601</t>
  </si>
  <si>
    <t>URS-CLP-001 - G1</t>
  </si>
  <si>
    <t>CHPlatan - G1</t>
  </si>
  <si>
    <t>2253-12602</t>
  </si>
  <si>
    <t>URS-CLP-001 - G2</t>
  </si>
  <si>
    <t>CHPlatan - G2</t>
  </si>
  <si>
    <t>3168-1191</t>
  </si>
  <si>
    <t>URS-CHI-001</t>
  </si>
  <si>
    <t>CHChimay</t>
  </si>
  <si>
    <t>12.1802</t>
  </si>
  <si>
    <t>15.021</t>
  </si>
  <si>
    <t>17.9604</t>
  </si>
  <si>
    <t>6.0017</t>
  </si>
  <si>
    <t>15.1984</t>
  </si>
  <si>
    <t>14.2893</t>
  </si>
  <si>
    <t>21.2022</t>
  </si>
  <si>
    <t>10.0153</t>
  </si>
  <si>
    <t>15.3291</t>
  </si>
  <si>
    <t>11.7844</t>
  </si>
  <si>
    <t>17.585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</si>
  <si>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</si>
  <si>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</si>
  <si>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</si>
  <si>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</si>
  <si>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</si>
  <si>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</si>
  <si>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</si>
  <si>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</si>
  <si>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</si>
  <si>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</si>
  <si>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</si>
  <si>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</si>
  <si>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</si>
  <si>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</si>
  <si>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</si>
  <si>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</si>
  <si>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</si>
  <si>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</si>
  <si>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</si>
  <si>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</si>
  <si>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</si>
  <si>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</si>
  <si>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</si>
  <si>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</si>
  <si>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</si>
  <si>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</si>
  <si>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</si>
  <si>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</si>
  <si>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</si>
  <si>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</si>
  <si>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</si>
  <si>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</si>
  <si>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</si>
  <si>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</si>
  <si>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</si>
  <si>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</si>
  <si>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</si>
  <si>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</si>
  <si>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</si>
  <si>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</si>
  <si>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</si>
  <si>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</si>
  <si>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</si>
  <si>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</si>
  <si>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</si>
  <si>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</si>
  <si>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</si>
  <si>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El G1 de la C.H. Huinco no dio RSF por que el CC-ORYGEN no conectó la unidad al modo remoto.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</si>
  <si>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</si>
  <si>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</si>
  <si>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</si>
  <si>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</si>
  <si>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</si>
  <si>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</si>
  <si>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</si>
  <si>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</si>
  <si>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</si>
  <si>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</si>
  <si>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</si>
  <si>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Se actualizó el despacho ejecutado de las CC.TT. Tallanca y Tablazo; de las CC.HH. Carpapata y Pías;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</si>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</sst>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Calibri"/>
      <family val="2"/>
    </font>
    <font>
      <b/>
      <sz val="8"/>
      <color rgb="FFFFFFFF"/>
      <name val="Arial"/>
      <family val="2"/>
    </font>
    <font>
      <sz val="1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4FC3F7"/>
      </patternFill>
    </fill>
    <fill>
      <patternFill patternType="solid">
        <fgColor rgb="FFFAEBD7"/>
      </patternFill>
    </fill>
    <fill>
      <patternFill patternType="solid">
        <fgColor rgb="FF00800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8" fillId="2" borderId="0" xfId="1" applyFont="1" applyFill="1" applyAlignment="1">
      <alignment horizontal="center" vertical="center" wrapText="1"/>
    </xf>
    <xf numFmtId="0" fontId="39" fillId="0" borderId="2" xfId="1" applyFont="1" applyBorder="1" applyAlignment="1">
      <alignment horizontal="center" vertical="center" wrapText="1"/>
    </xf>
    <xf numFmtId="0" fontId="39" fillId="0" borderId="2" xfId="1" applyFont="1" applyBorder="1" applyAlignment="1">
      <alignment horizontal="left" vertical="center" wrapText="1"/>
    </xf>
  </cellXfs>
  <cellStyles count="2">
    <cellStyle name="Normal" xfId="0" builtinId="0"/>
    <cellStyle name="Normal 2" xfId="1" xr:uid="{96B999FD-AFED-4591-9B90-2A8BA291E4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975.8605</c:v>
                </c:pt>
                <c:pt idx="1">
                  <c:v>950.21050000000002</c:v>
                </c:pt>
                <c:pt idx="2">
                  <c:v>890.93650000000002</c:v>
                </c:pt>
                <c:pt idx="3">
                  <c:v>896.49450000000002</c:v>
                </c:pt>
                <c:pt idx="4">
                  <c:v>903.70349999999996</c:v>
                </c:pt>
                <c:pt idx="5">
                  <c:v>887.46460000000002</c:v>
                </c:pt>
                <c:pt idx="6">
                  <c:v>859.04650000000004</c:v>
                </c:pt>
                <c:pt idx="7">
                  <c:v>856.63250000000005</c:v>
                </c:pt>
                <c:pt idx="8">
                  <c:v>906.94330000000002</c:v>
                </c:pt>
                <c:pt idx="9">
                  <c:v>900.82079999999996</c:v>
                </c:pt>
                <c:pt idx="10">
                  <c:v>900.65329999999994</c:v>
                </c:pt>
                <c:pt idx="11">
                  <c:v>883.2192</c:v>
                </c:pt>
                <c:pt idx="12">
                  <c:v>902.32820000000004</c:v>
                </c:pt>
                <c:pt idx="13">
                  <c:v>914.28210000000001</c:v>
                </c:pt>
                <c:pt idx="14">
                  <c:v>976.89009999999996</c:v>
                </c:pt>
                <c:pt idx="15">
                  <c:v>977.63210000000004</c:v>
                </c:pt>
                <c:pt idx="16">
                  <c:v>996.51750000000004</c:v>
                </c:pt>
                <c:pt idx="17">
                  <c:v>1060.7915</c:v>
                </c:pt>
                <c:pt idx="18">
                  <c:v>1082.4104</c:v>
                </c:pt>
                <c:pt idx="19">
                  <c:v>1096.4335000000001</c:v>
                </c:pt>
                <c:pt idx="20">
                  <c:v>1093.9811999999999</c:v>
                </c:pt>
                <c:pt idx="21">
                  <c:v>1067.6058</c:v>
                </c:pt>
                <c:pt idx="22">
                  <c:v>1092.3611000000001</c:v>
                </c:pt>
                <c:pt idx="23">
                  <c:v>1117.1001000000001</c:v>
                </c:pt>
                <c:pt idx="24">
                  <c:v>1068.4972</c:v>
                </c:pt>
                <c:pt idx="25">
                  <c:v>1098.3677</c:v>
                </c:pt>
                <c:pt idx="26">
                  <c:v>1092.6827000000001</c:v>
                </c:pt>
                <c:pt idx="27">
                  <c:v>1073.8634999999999</c:v>
                </c:pt>
                <c:pt idx="28">
                  <c:v>1087.2075</c:v>
                </c:pt>
                <c:pt idx="29">
                  <c:v>1065.5007000000001</c:v>
                </c:pt>
                <c:pt idx="30">
                  <c:v>1042.5001999999999</c:v>
                </c:pt>
                <c:pt idx="31">
                  <c:v>1061.5389</c:v>
                </c:pt>
                <c:pt idx="32">
                  <c:v>1050.7279000000001</c:v>
                </c:pt>
                <c:pt idx="33">
                  <c:v>1014.6691</c:v>
                </c:pt>
                <c:pt idx="34">
                  <c:v>1026.357</c:v>
                </c:pt>
                <c:pt idx="35">
                  <c:v>979.10879999999997</c:v>
                </c:pt>
                <c:pt idx="36">
                  <c:v>1084.0581</c:v>
                </c:pt>
                <c:pt idx="37">
                  <c:v>1132.7387000000001</c:v>
                </c:pt>
                <c:pt idx="38">
                  <c:v>1144.431</c:v>
                </c:pt>
                <c:pt idx="39">
                  <c:v>1124.6905999999999</c:v>
                </c:pt>
                <c:pt idx="40">
                  <c:v>1110.9654</c:v>
                </c:pt>
                <c:pt idx="41">
                  <c:v>1148.5918999999999</c:v>
                </c:pt>
                <c:pt idx="42">
                  <c:v>1083.1858999999999</c:v>
                </c:pt>
                <c:pt idx="43">
                  <c:v>1087.4969000000001</c:v>
                </c:pt>
                <c:pt idx="44">
                  <c:v>1046.8175000000001</c:v>
                </c:pt>
                <c:pt idx="45">
                  <c:v>985.51120000000003</c:v>
                </c:pt>
                <c:pt idx="46">
                  <c:v>944.92060000000004</c:v>
                </c:pt>
                <c:pt idx="47">
                  <c:v>942.49710000000005</c:v>
                </c:pt>
              </c:numCache>
            </c:numRef>
          </c:val>
          <c:smooth val="0"/>
          <c:extLst>
            <c:ext xmlns:c16="http://schemas.microsoft.com/office/drawing/2014/chart" uri="{C3380CC4-5D6E-409C-BE32-E72D297353CC}">
              <c16:uniqueId val="{00000000-070D-4E8D-8E5E-1D9933E181F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1938.2634</c:v>
                </c:pt>
                <c:pt idx="1">
                  <c:v>1775.3634</c:v>
                </c:pt>
                <c:pt idx="2">
                  <c:v>1777.6633999999999</c:v>
                </c:pt>
                <c:pt idx="3">
                  <c:v>1774.2634</c:v>
                </c:pt>
                <c:pt idx="4">
                  <c:v>1770.8061</c:v>
                </c:pt>
                <c:pt idx="5">
                  <c:v>1794.7403999999999</c:v>
                </c:pt>
                <c:pt idx="6">
                  <c:v>1770.1093000000001</c:v>
                </c:pt>
                <c:pt idx="7">
                  <c:v>1776.4091000000001</c:v>
                </c:pt>
                <c:pt idx="8">
                  <c:v>1787.6389999999999</c:v>
                </c:pt>
                <c:pt idx="9">
                  <c:v>1769.9783</c:v>
                </c:pt>
                <c:pt idx="10">
                  <c:v>1765.3148000000001</c:v>
                </c:pt>
                <c:pt idx="11">
                  <c:v>1780.6566</c:v>
                </c:pt>
                <c:pt idx="12">
                  <c:v>1750.9655</c:v>
                </c:pt>
                <c:pt idx="13">
                  <c:v>1755.2782999999999</c:v>
                </c:pt>
                <c:pt idx="14">
                  <c:v>1768.4962</c:v>
                </c:pt>
                <c:pt idx="15">
                  <c:v>1781.8987</c:v>
                </c:pt>
                <c:pt idx="16">
                  <c:v>1801.4257</c:v>
                </c:pt>
                <c:pt idx="17">
                  <c:v>1818.8141000000001</c:v>
                </c:pt>
                <c:pt idx="18">
                  <c:v>1815.9675</c:v>
                </c:pt>
                <c:pt idx="19">
                  <c:v>1794.3117999999999</c:v>
                </c:pt>
                <c:pt idx="20">
                  <c:v>1814.3567</c:v>
                </c:pt>
                <c:pt idx="21">
                  <c:v>1835.018</c:v>
                </c:pt>
                <c:pt idx="22">
                  <c:v>1855.0052000000001</c:v>
                </c:pt>
                <c:pt idx="23">
                  <c:v>1834.3948</c:v>
                </c:pt>
                <c:pt idx="24">
                  <c:v>1837.6892</c:v>
                </c:pt>
                <c:pt idx="25">
                  <c:v>1835.8824999999999</c:v>
                </c:pt>
                <c:pt idx="26">
                  <c:v>1813.2303999999999</c:v>
                </c:pt>
                <c:pt idx="27">
                  <c:v>1835.3344999999999</c:v>
                </c:pt>
                <c:pt idx="28">
                  <c:v>1812.1765</c:v>
                </c:pt>
                <c:pt idx="29">
                  <c:v>1848.5479</c:v>
                </c:pt>
                <c:pt idx="30">
                  <c:v>1855.6983</c:v>
                </c:pt>
                <c:pt idx="31">
                  <c:v>1830.5358000000001</c:v>
                </c:pt>
                <c:pt idx="32">
                  <c:v>1849.7787000000001</c:v>
                </c:pt>
                <c:pt idx="33">
                  <c:v>1866.2511999999999</c:v>
                </c:pt>
                <c:pt idx="34">
                  <c:v>1896.8091999999999</c:v>
                </c:pt>
                <c:pt idx="35">
                  <c:v>1945.3296</c:v>
                </c:pt>
                <c:pt idx="36">
                  <c:v>1964.3592000000001</c:v>
                </c:pt>
                <c:pt idx="37">
                  <c:v>1942.8494000000001</c:v>
                </c:pt>
                <c:pt idx="38">
                  <c:v>1941.3669</c:v>
                </c:pt>
                <c:pt idx="39">
                  <c:v>1944.9241</c:v>
                </c:pt>
                <c:pt idx="40">
                  <c:v>1943.7835</c:v>
                </c:pt>
                <c:pt idx="41">
                  <c:v>1943.5757000000001</c:v>
                </c:pt>
                <c:pt idx="42">
                  <c:v>1942.2505000000001</c:v>
                </c:pt>
                <c:pt idx="43">
                  <c:v>1926.7280000000001</c:v>
                </c:pt>
                <c:pt idx="44">
                  <c:v>1893.3000999999999</c:v>
                </c:pt>
                <c:pt idx="45">
                  <c:v>1864.7058999999999</c:v>
                </c:pt>
                <c:pt idx="46">
                  <c:v>1849.0450000000001</c:v>
                </c:pt>
                <c:pt idx="47">
                  <c:v>1832.3242</c:v>
                </c:pt>
              </c:numCache>
            </c:numRef>
          </c:val>
          <c:smooth val="0"/>
          <c:extLst>
            <c:ext xmlns:c16="http://schemas.microsoft.com/office/drawing/2014/chart" uri="{C3380CC4-5D6E-409C-BE32-E72D297353CC}">
              <c16:uniqueId val="{00000001-070D-4E8D-8E5E-1D9933E181F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3776.7761</c:v>
                </c:pt>
                <c:pt idx="1">
                  <c:v>3776.5261</c:v>
                </c:pt>
                <c:pt idx="2">
                  <c:v>3689.0001000000002</c:v>
                </c:pt>
                <c:pt idx="3">
                  <c:v>3734.7420999999999</c:v>
                </c:pt>
                <c:pt idx="4">
                  <c:v>3668.8904000000002</c:v>
                </c:pt>
                <c:pt idx="5">
                  <c:v>3668.1950000000002</c:v>
                </c:pt>
                <c:pt idx="6">
                  <c:v>3707.2442000000001</c:v>
                </c:pt>
                <c:pt idx="7">
                  <c:v>3681.8584000000001</c:v>
                </c:pt>
                <c:pt idx="8">
                  <c:v>3650.3177000000001</c:v>
                </c:pt>
                <c:pt idx="9">
                  <c:v>3519.0009</c:v>
                </c:pt>
                <c:pt idx="10">
                  <c:v>3678.0319</c:v>
                </c:pt>
                <c:pt idx="11">
                  <c:v>3683.9241999999999</c:v>
                </c:pt>
                <c:pt idx="12">
                  <c:v>3598.7062999999998</c:v>
                </c:pt>
                <c:pt idx="13">
                  <c:v>3620.8395999999998</c:v>
                </c:pt>
                <c:pt idx="14">
                  <c:v>3737.0137</c:v>
                </c:pt>
                <c:pt idx="15">
                  <c:v>3779.5691999999999</c:v>
                </c:pt>
                <c:pt idx="16">
                  <c:v>3997.7568000000001</c:v>
                </c:pt>
                <c:pt idx="17">
                  <c:v>4025.0944</c:v>
                </c:pt>
                <c:pt idx="18">
                  <c:v>4223.6220999999996</c:v>
                </c:pt>
                <c:pt idx="19">
                  <c:v>4307.7547000000004</c:v>
                </c:pt>
                <c:pt idx="20">
                  <c:v>4226.8621000000003</c:v>
                </c:pt>
                <c:pt idx="21">
                  <c:v>4341.1761999999999</c:v>
                </c:pt>
                <c:pt idx="22">
                  <c:v>4273.2336999999998</c:v>
                </c:pt>
                <c:pt idx="23">
                  <c:v>4326.6050999999998</c:v>
                </c:pt>
                <c:pt idx="24">
                  <c:v>4219.2136</c:v>
                </c:pt>
                <c:pt idx="25">
                  <c:v>4201.1498000000001</c:v>
                </c:pt>
                <c:pt idx="26">
                  <c:v>4150.3869000000004</c:v>
                </c:pt>
                <c:pt idx="27">
                  <c:v>4137.402</c:v>
                </c:pt>
                <c:pt idx="28">
                  <c:v>4173.616</c:v>
                </c:pt>
                <c:pt idx="29">
                  <c:v>4163.3513999999996</c:v>
                </c:pt>
                <c:pt idx="30">
                  <c:v>4133.3014999999996</c:v>
                </c:pt>
                <c:pt idx="31">
                  <c:v>4115.0253000000002</c:v>
                </c:pt>
                <c:pt idx="32">
                  <c:v>4077.3933999999999</c:v>
                </c:pt>
                <c:pt idx="33">
                  <c:v>4060.3797</c:v>
                </c:pt>
                <c:pt idx="34">
                  <c:v>4038.2338</c:v>
                </c:pt>
                <c:pt idx="35">
                  <c:v>4003.8616000000002</c:v>
                </c:pt>
                <c:pt idx="36">
                  <c:v>4230.2826999999997</c:v>
                </c:pt>
                <c:pt idx="37">
                  <c:v>4261.1118999999999</c:v>
                </c:pt>
                <c:pt idx="38">
                  <c:v>4273.4021000000002</c:v>
                </c:pt>
                <c:pt idx="39">
                  <c:v>4225.2852999999996</c:v>
                </c:pt>
                <c:pt idx="40">
                  <c:v>4234.0510999999997</c:v>
                </c:pt>
                <c:pt idx="41">
                  <c:v>4180.2323999999999</c:v>
                </c:pt>
                <c:pt idx="42">
                  <c:v>4231.3635999999997</c:v>
                </c:pt>
                <c:pt idx="43">
                  <c:v>4172.3751000000002</c:v>
                </c:pt>
                <c:pt idx="44">
                  <c:v>4240.9823999999999</c:v>
                </c:pt>
                <c:pt idx="45">
                  <c:v>4094.5228999999999</c:v>
                </c:pt>
                <c:pt idx="46">
                  <c:v>3973.4937</c:v>
                </c:pt>
                <c:pt idx="47">
                  <c:v>3795.645</c:v>
                </c:pt>
              </c:numCache>
            </c:numRef>
          </c:val>
          <c:smooth val="0"/>
          <c:extLst>
            <c:ext xmlns:c16="http://schemas.microsoft.com/office/drawing/2014/chart" uri="{C3380CC4-5D6E-409C-BE32-E72D297353CC}">
              <c16:uniqueId val="{00000002-070D-4E8D-8E5E-1D9933E181F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EF0-4D6B-B779-6E1DEF9F61F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EF0-4D6B-B779-6E1DEF9F61F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43.048200000000001</c:v>
                </c:pt>
                <c:pt idx="1">
                  <c:v>42.919699999999999</c:v>
                </c:pt>
                <c:pt idx="2">
                  <c:v>43.304900000000004</c:v>
                </c:pt>
                <c:pt idx="3">
                  <c:v>43.051200000000001</c:v>
                </c:pt>
                <c:pt idx="4">
                  <c:v>43.435400000000001</c:v>
                </c:pt>
                <c:pt idx="5">
                  <c:v>43.690600000000003</c:v>
                </c:pt>
                <c:pt idx="6">
                  <c:v>43.337499999999999</c:v>
                </c:pt>
                <c:pt idx="7">
                  <c:v>43.1952</c:v>
                </c:pt>
                <c:pt idx="8">
                  <c:v>43.106400000000001</c:v>
                </c:pt>
                <c:pt idx="9">
                  <c:v>42.9133</c:v>
                </c:pt>
                <c:pt idx="10">
                  <c:v>43.420099999999998</c:v>
                </c:pt>
                <c:pt idx="11">
                  <c:v>43.535699999999999</c:v>
                </c:pt>
                <c:pt idx="12">
                  <c:v>43.707700000000003</c:v>
                </c:pt>
                <c:pt idx="13">
                  <c:v>43.3596</c:v>
                </c:pt>
                <c:pt idx="14">
                  <c:v>43.035400000000003</c:v>
                </c:pt>
                <c:pt idx="15">
                  <c:v>42.896599999999999</c:v>
                </c:pt>
                <c:pt idx="16">
                  <c:v>43.728499999999997</c:v>
                </c:pt>
                <c:pt idx="17">
                  <c:v>43.543599999999998</c:v>
                </c:pt>
                <c:pt idx="18">
                  <c:v>43.091999999999999</c:v>
                </c:pt>
                <c:pt idx="19">
                  <c:v>43.8752</c:v>
                </c:pt>
                <c:pt idx="20">
                  <c:v>44.0002</c:v>
                </c:pt>
                <c:pt idx="21">
                  <c:v>44.351599999999998</c:v>
                </c:pt>
                <c:pt idx="22">
                  <c:v>44.258299999999998</c:v>
                </c:pt>
                <c:pt idx="23">
                  <c:v>43.913899999999998</c:v>
                </c:pt>
                <c:pt idx="24">
                  <c:v>44.173900000000003</c:v>
                </c:pt>
                <c:pt idx="25">
                  <c:v>43.214300000000001</c:v>
                </c:pt>
                <c:pt idx="26">
                  <c:v>42.944400000000002</c:v>
                </c:pt>
                <c:pt idx="27">
                  <c:v>43.036700000000003</c:v>
                </c:pt>
                <c:pt idx="28">
                  <c:v>43.293399999999998</c:v>
                </c:pt>
                <c:pt idx="29">
                  <c:v>43.043799999999997</c:v>
                </c:pt>
                <c:pt idx="30">
                  <c:v>43.127899999999997</c:v>
                </c:pt>
                <c:pt idx="31">
                  <c:v>43.747100000000003</c:v>
                </c:pt>
                <c:pt idx="32">
                  <c:v>43.71</c:v>
                </c:pt>
                <c:pt idx="33">
                  <c:v>43.470500000000001</c:v>
                </c:pt>
                <c:pt idx="34">
                  <c:v>33.141800000000003</c:v>
                </c:pt>
                <c:pt idx="35">
                  <c:v>30.2209</c:v>
                </c:pt>
                <c:pt idx="36">
                  <c:v>27.520600000000002</c:v>
                </c:pt>
                <c:pt idx="37">
                  <c:v>27.9603</c:v>
                </c:pt>
                <c:pt idx="38">
                  <c:v>29.7026</c:v>
                </c:pt>
                <c:pt idx="39">
                  <c:v>30.037600000000001</c:v>
                </c:pt>
                <c:pt idx="40">
                  <c:v>30.099799999999998</c:v>
                </c:pt>
                <c:pt idx="41">
                  <c:v>30.282</c:v>
                </c:pt>
                <c:pt idx="42">
                  <c:v>30.132100000000001</c:v>
                </c:pt>
                <c:pt idx="43">
                  <c:v>30.9573</c:v>
                </c:pt>
                <c:pt idx="44">
                  <c:v>32.672400000000003</c:v>
                </c:pt>
                <c:pt idx="45">
                  <c:v>32.320700000000002</c:v>
                </c:pt>
                <c:pt idx="46">
                  <c:v>36.4467</c:v>
                </c:pt>
                <c:pt idx="47">
                  <c:v>41.0687</c:v>
                </c:pt>
              </c:numCache>
            </c:numRef>
          </c:val>
          <c:smooth val="0"/>
          <c:extLst>
            <c:ext xmlns:c16="http://schemas.microsoft.com/office/drawing/2014/chart" uri="{C3380CC4-5D6E-409C-BE32-E72D297353CC}">
              <c16:uniqueId val="{00000002-9EF0-4D6B-B779-6E1DEF9F61F0}"/>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11.647</c:v>
                </c:pt>
                <c:pt idx="1">
                  <c:v>11.821</c:v>
                </c:pt>
                <c:pt idx="2">
                  <c:v>11.893000000000001</c:v>
                </c:pt>
                <c:pt idx="3">
                  <c:v>11.7895</c:v>
                </c:pt>
                <c:pt idx="4">
                  <c:v>11.686</c:v>
                </c:pt>
                <c:pt idx="5">
                  <c:v>11.728</c:v>
                </c:pt>
                <c:pt idx="6">
                  <c:v>12.382</c:v>
                </c:pt>
                <c:pt idx="7">
                  <c:v>12.5025</c:v>
                </c:pt>
                <c:pt idx="8">
                  <c:v>12.007</c:v>
                </c:pt>
                <c:pt idx="9">
                  <c:v>11.058</c:v>
                </c:pt>
                <c:pt idx="10">
                  <c:v>10.471</c:v>
                </c:pt>
                <c:pt idx="11">
                  <c:v>9.39</c:v>
                </c:pt>
                <c:pt idx="12">
                  <c:v>9.4789999999999992</c:v>
                </c:pt>
                <c:pt idx="13">
                  <c:v>9.609</c:v>
                </c:pt>
                <c:pt idx="14">
                  <c:v>9.8130000000000006</c:v>
                </c:pt>
                <c:pt idx="15">
                  <c:v>11.362</c:v>
                </c:pt>
                <c:pt idx="16">
                  <c:v>11.911</c:v>
                </c:pt>
                <c:pt idx="17">
                  <c:v>11.395</c:v>
                </c:pt>
                <c:pt idx="18">
                  <c:v>11.94</c:v>
                </c:pt>
                <c:pt idx="19">
                  <c:v>12.257999999999999</c:v>
                </c:pt>
                <c:pt idx="20">
                  <c:v>12.863</c:v>
                </c:pt>
                <c:pt idx="21">
                  <c:v>12.236000000000001</c:v>
                </c:pt>
                <c:pt idx="22">
                  <c:v>11.169499999999999</c:v>
                </c:pt>
                <c:pt idx="23">
                  <c:v>10.425000000000001</c:v>
                </c:pt>
                <c:pt idx="24">
                  <c:v>10.64</c:v>
                </c:pt>
                <c:pt idx="25">
                  <c:v>11.044</c:v>
                </c:pt>
                <c:pt idx="26">
                  <c:v>11.407</c:v>
                </c:pt>
                <c:pt idx="27">
                  <c:v>11.792999999999999</c:v>
                </c:pt>
                <c:pt idx="28">
                  <c:v>11.851000000000001</c:v>
                </c:pt>
                <c:pt idx="29">
                  <c:v>11.435</c:v>
                </c:pt>
                <c:pt idx="30">
                  <c:v>11.429</c:v>
                </c:pt>
                <c:pt idx="31">
                  <c:v>11.727</c:v>
                </c:pt>
                <c:pt idx="32">
                  <c:v>11.301</c:v>
                </c:pt>
                <c:pt idx="33">
                  <c:v>10.977</c:v>
                </c:pt>
                <c:pt idx="34">
                  <c:v>9.8230000000000004</c:v>
                </c:pt>
                <c:pt idx="35">
                  <c:v>9.8759999999999994</c:v>
                </c:pt>
                <c:pt idx="36">
                  <c:v>9.1989999999999998</c:v>
                </c:pt>
                <c:pt idx="37">
                  <c:v>9.6069999999999993</c:v>
                </c:pt>
                <c:pt idx="38">
                  <c:v>10.612</c:v>
                </c:pt>
                <c:pt idx="39">
                  <c:v>10.327999999999999</c:v>
                </c:pt>
                <c:pt idx="40">
                  <c:v>11.651999999999999</c:v>
                </c:pt>
                <c:pt idx="41">
                  <c:v>12.132</c:v>
                </c:pt>
                <c:pt idx="42">
                  <c:v>11.879</c:v>
                </c:pt>
                <c:pt idx="43">
                  <c:v>12.566000000000001</c:v>
                </c:pt>
                <c:pt idx="44">
                  <c:v>12.634</c:v>
                </c:pt>
                <c:pt idx="45">
                  <c:v>12.86</c:v>
                </c:pt>
                <c:pt idx="46">
                  <c:v>12.637</c:v>
                </c:pt>
                <c:pt idx="47">
                  <c:v>12.384</c:v>
                </c:pt>
              </c:numCache>
            </c:numRef>
          </c:val>
          <c:smooth val="0"/>
          <c:extLst>
            <c:ext xmlns:c16="http://schemas.microsoft.com/office/drawing/2014/chart" uri="{C3380CC4-5D6E-409C-BE32-E72D297353CC}">
              <c16:uniqueId val="{00000003-9EF0-4D6B-B779-6E1DEF9F61F0}"/>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EF0-4D6B-B779-6E1DEF9F61F0}"/>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EF0-4D6B-B779-6E1DEF9F61F0}"/>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EF0-4D6B-B779-6E1DEF9F61F0}"/>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EF0-4D6B-B779-6E1DEF9F61F0}"/>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9EF0-4D6B-B779-6E1DEF9F61F0}"/>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25.781700000000001</c:v>
                </c:pt>
                <c:pt idx="1">
                  <c:v>26.164200000000001</c:v>
                </c:pt>
                <c:pt idx="2">
                  <c:v>26.206299999999999</c:v>
                </c:pt>
                <c:pt idx="3">
                  <c:v>26.163399999999999</c:v>
                </c:pt>
                <c:pt idx="4">
                  <c:v>26.259399999999999</c:v>
                </c:pt>
                <c:pt idx="5">
                  <c:v>26.193000000000001</c:v>
                </c:pt>
                <c:pt idx="6">
                  <c:v>26.2225</c:v>
                </c:pt>
                <c:pt idx="7">
                  <c:v>26.142900000000001</c:v>
                </c:pt>
                <c:pt idx="8">
                  <c:v>26.503599999999999</c:v>
                </c:pt>
                <c:pt idx="9">
                  <c:v>25.967700000000001</c:v>
                </c:pt>
                <c:pt idx="10">
                  <c:v>26.470500000000001</c:v>
                </c:pt>
                <c:pt idx="11">
                  <c:v>26.283100000000001</c:v>
                </c:pt>
                <c:pt idx="12">
                  <c:v>26.3841</c:v>
                </c:pt>
                <c:pt idx="13">
                  <c:v>26.135200000000001</c:v>
                </c:pt>
                <c:pt idx="14">
                  <c:v>26.175799999999999</c:v>
                </c:pt>
                <c:pt idx="15">
                  <c:v>26.287500000000001</c:v>
                </c:pt>
                <c:pt idx="16">
                  <c:v>26.511800000000001</c:v>
                </c:pt>
                <c:pt idx="17">
                  <c:v>27.0533</c:v>
                </c:pt>
                <c:pt idx="18">
                  <c:v>27.546399999999998</c:v>
                </c:pt>
                <c:pt idx="19">
                  <c:v>27.799499999999998</c:v>
                </c:pt>
                <c:pt idx="20">
                  <c:v>27.337</c:v>
                </c:pt>
                <c:pt idx="21">
                  <c:v>27.2026</c:v>
                </c:pt>
                <c:pt idx="22">
                  <c:v>27.142900000000001</c:v>
                </c:pt>
                <c:pt idx="23">
                  <c:v>27.558800000000002</c:v>
                </c:pt>
                <c:pt idx="24">
                  <c:v>26.518799999999999</c:v>
                </c:pt>
                <c:pt idx="25">
                  <c:v>26.370200000000001</c:v>
                </c:pt>
                <c:pt idx="26">
                  <c:v>26.6648</c:v>
                </c:pt>
                <c:pt idx="27">
                  <c:v>26.592099999999999</c:v>
                </c:pt>
                <c:pt idx="28">
                  <c:v>26.771799999999999</c:v>
                </c:pt>
                <c:pt idx="29">
                  <c:v>27.3248</c:v>
                </c:pt>
                <c:pt idx="30">
                  <c:v>26.861599999999999</c:v>
                </c:pt>
                <c:pt idx="31">
                  <c:v>26.9377</c:v>
                </c:pt>
                <c:pt idx="32">
                  <c:v>26.6629</c:v>
                </c:pt>
                <c:pt idx="33">
                  <c:v>27.038399999999999</c:v>
                </c:pt>
                <c:pt idx="34">
                  <c:v>26.5962</c:v>
                </c:pt>
                <c:pt idx="35">
                  <c:v>26.389099999999999</c:v>
                </c:pt>
                <c:pt idx="36">
                  <c:v>27.094100000000001</c:v>
                </c:pt>
                <c:pt idx="37">
                  <c:v>27.7178</c:v>
                </c:pt>
                <c:pt idx="38">
                  <c:v>28.3156</c:v>
                </c:pt>
                <c:pt idx="39">
                  <c:v>28.4785</c:v>
                </c:pt>
                <c:pt idx="40">
                  <c:v>28.343299999999999</c:v>
                </c:pt>
                <c:pt idx="41">
                  <c:v>28.3431</c:v>
                </c:pt>
                <c:pt idx="42">
                  <c:v>28.3475</c:v>
                </c:pt>
                <c:pt idx="43">
                  <c:v>27.718900000000001</c:v>
                </c:pt>
                <c:pt idx="44">
                  <c:v>27.110399999999998</c:v>
                </c:pt>
                <c:pt idx="45">
                  <c:v>26.757300000000001</c:v>
                </c:pt>
                <c:pt idx="46">
                  <c:v>26.696100000000001</c:v>
                </c:pt>
                <c:pt idx="47">
                  <c:v>26.155899999999999</c:v>
                </c:pt>
              </c:numCache>
            </c:numRef>
          </c:val>
          <c:smooth val="0"/>
          <c:extLst>
            <c:ext xmlns:c16="http://schemas.microsoft.com/office/drawing/2014/chart" uri="{C3380CC4-5D6E-409C-BE32-E72D297353CC}">
              <c16:uniqueId val="{00000009-9EF0-4D6B-B779-6E1DEF9F61F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13.566280000000001</c:v>
                </c:pt>
                <c:pt idx="1">
                  <c:v>13.302149999999999</c:v>
                </c:pt>
                <c:pt idx="2">
                  <c:v>14.2194</c:v>
                </c:pt>
                <c:pt idx="3">
                  <c:v>14.6023</c:v>
                </c:pt>
                <c:pt idx="4">
                  <c:v>14.44397</c:v>
                </c:pt>
                <c:pt idx="5">
                  <c:v>14.50239</c:v>
                </c:pt>
                <c:pt idx="6">
                  <c:v>14.3286</c:v>
                </c:pt>
                <c:pt idx="7">
                  <c:v>14.09013</c:v>
                </c:pt>
                <c:pt idx="8">
                  <c:v>14.88973</c:v>
                </c:pt>
                <c:pt idx="9">
                  <c:v>15.053929999999999</c:v>
                </c:pt>
                <c:pt idx="10">
                  <c:v>15.11905</c:v>
                </c:pt>
                <c:pt idx="11">
                  <c:v>15.25784</c:v>
                </c:pt>
                <c:pt idx="12">
                  <c:v>13.355930000000001</c:v>
                </c:pt>
                <c:pt idx="13">
                  <c:v>12.596069999999999</c:v>
                </c:pt>
                <c:pt idx="14">
                  <c:v>10.41947</c:v>
                </c:pt>
                <c:pt idx="15">
                  <c:v>10.585330000000001</c:v>
                </c:pt>
                <c:pt idx="16">
                  <c:v>10.720660000000001</c:v>
                </c:pt>
                <c:pt idx="17">
                  <c:v>10.61096</c:v>
                </c:pt>
                <c:pt idx="18">
                  <c:v>10.81371</c:v>
                </c:pt>
                <c:pt idx="19">
                  <c:v>10.558439999999999</c:v>
                </c:pt>
                <c:pt idx="20">
                  <c:v>10.737399999999999</c:v>
                </c:pt>
                <c:pt idx="21">
                  <c:v>10.95002</c:v>
                </c:pt>
                <c:pt idx="22">
                  <c:v>10.82755</c:v>
                </c:pt>
                <c:pt idx="23">
                  <c:v>11.30475</c:v>
                </c:pt>
                <c:pt idx="24">
                  <c:v>12.97015</c:v>
                </c:pt>
                <c:pt idx="25">
                  <c:v>13.01765</c:v>
                </c:pt>
                <c:pt idx="26">
                  <c:v>12.695690000000001</c:v>
                </c:pt>
                <c:pt idx="27">
                  <c:v>12.798920000000001</c:v>
                </c:pt>
                <c:pt idx="28">
                  <c:v>13.549770000000001</c:v>
                </c:pt>
                <c:pt idx="29">
                  <c:v>14.20059</c:v>
                </c:pt>
                <c:pt idx="30">
                  <c:v>13.909190000000001</c:v>
                </c:pt>
                <c:pt idx="31">
                  <c:v>14.06695</c:v>
                </c:pt>
                <c:pt idx="32">
                  <c:v>13.67381</c:v>
                </c:pt>
                <c:pt idx="33">
                  <c:v>13.62862</c:v>
                </c:pt>
                <c:pt idx="34">
                  <c:v>14.66316</c:v>
                </c:pt>
                <c:pt idx="35">
                  <c:v>15.16208</c:v>
                </c:pt>
                <c:pt idx="36">
                  <c:v>15.212070000000001</c:v>
                </c:pt>
                <c:pt idx="37">
                  <c:v>14.551959999999999</c:v>
                </c:pt>
                <c:pt idx="38">
                  <c:v>13.429040000000001</c:v>
                </c:pt>
                <c:pt idx="39">
                  <c:v>13.05988</c:v>
                </c:pt>
                <c:pt idx="40">
                  <c:v>11.116479999999999</c:v>
                </c:pt>
                <c:pt idx="41">
                  <c:v>11.14945</c:v>
                </c:pt>
                <c:pt idx="42">
                  <c:v>11.2149</c:v>
                </c:pt>
                <c:pt idx="43">
                  <c:v>11.131209999999999</c:v>
                </c:pt>
                <c:pt idx="44">
                  <c:v>11.556319999999999</c:v>
                </c:pt>
                <c:pt idx="45">
                  <c:v>11.35955</c:v>
                </c:pt>
                <c:pt idx="46">
                  <c:v>13.061</c:v>
                </c:pt>
                <c:pt idx="47">
                  <c:v>13.49062</c:v>
                </c:pt>
              </c:numCache>
            </c:numRef>
          </c:val>
          <c:smooth val="0"/>
          <c:extLst>
            <c:ext xmlns:c16="http://schemas.microsoft.com/office/drawing/2014/chart" uri="{C3380CC4-5D6E-409C-BE32-E72D297353CC}">
              <c16:uniqueId val="{0000000A-9EF0-4D6B-B779-6E1DEF9F61F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9.4700000000000006</c:v>
                </c:pt>
                <c:pt idx="1">
                  <c:v>9.14</c:v>
                </c:pt>
                <c:pt idx="2">
                  <c:v>9.14</c:v>
                </c:pt>
                <c:pt idx="3">
                  <c:v>9.4700000000000006</c:v>
                </c:pt>
                <c:pt idx="4">
                  <c:v>9.52</c:v>
                </c:pt>
                <c:pt idx="5">
                  <c:v>9.5299999999999994</c:v>
                </c:pt>
                <c:pt idx="6">
                  <c:v>9.5399999999999991</c:v>
                </c:pt>
                <c:pt idx="7">
                  <c:v>9.5</c:v>
                </c:pt>
                <c:pt idx="8">
                  <c:v>9.52</c:v>
                </c:pt>
                <c:pt idx="9">
                  <c:v>9.52</c:v>
                </c:pt>
                <c:pt idx="10">
                  <c:v>9.58</c:v>
                </c:pt>
                <c:pt idx="11">
                  <c:v>9.6</c:v>
                </c:pt>
                <c:pt idx="12">
                  <c:v>9.61</c:v>
                </c:pt>
                <c:pt idx="13">
                  <c:v>9.6300000000000008</c:v>
                </c:pt>
                <c:pt idx="14">
                  <c:v>8.91</c:v>
                </c:pt>
                <c:pt idx="15">
                  <c:v>10.7</c:v>
                </c:pt>
                <c:pt idx="16">
                  <c:v>10.66</c:v>
                </c:pt>
                <c:pt idx="17">
                  <c:v>10.67</c:v>
                </c:pt>
                <c:pt idx="18">
                  <c:v>11.05</c:v>
                </c:pt>
                <c:pt idx="19">
                  <c:v>11.48</c:v>
                </c:pt>
                <c:pt idx="20">
                  <c:v>10.72</c:v>
                </c:pt>
                <c:pt idx="21">
                  <c:v>10.82</c:v>
                </c:pt>
                <c:pt idx="22">
                  <c:v>11.34</c:v>
                </c:pt>
                <c:pt idx="23">
                  <c:v>11.79</c:v>
                </c:pt>
                <c:pt idx="24">
                  <c:v>11.93</c:v>
                </c:pt>
                <c:pt idx="25">
                  <c:v>12.24</c:v>
                </c:pt>
                <c:pt idx="26">
                  <c:v>12.25</c:v>
                </c:pt>
                <c:pt idx="27">
                  <c:v>12.35</c:v>
                </c:pt>
                <c:pt idx="28">
                  <c:v>11.98</c:v>
                </c:pt>
                <c:pt idx="29">
                  <c:v>12.26</c:v>
                </c:pt>
                <c:pt idx="30">
                  <c:v>12.15</c:v>
                </c:pt>
                <c:pt idx="31">
                  <c:v>10.87</c:v>
                </c:pt>
                <c:pt idx="32">
                  <c:v>7.78</c:v>
                </c:pt>
                <c:pt idx="33">
                  <c:v>6.06</c:v>
                </c:pt>
                <c:pt idx="34">
                  <c:v>3.98</c:v>
                </c:pt>
                <c:pt idx="35">
                  <c:v>3.25</c:v>
                </c:pt>
                <c:pt idx="36">
                  <c:v>8.92</c:v>
                </c:pt>
                <c:pt idx="37">
                  <c:v>5.62</c:v>
                </c:pt>
                <c:pt idx="38">
                  <c:v>5.75</c:v>
                </c:pt>
                <c:pt idx="39">
                  <c:v>6.58</c:v>
                </c:pt>
                <c:pt idx="40">
                  <c:v>8.2899999999999991</c:v>
                </c:pt>
                <c:pt idx="41">
                  <c:v>10.92</c:v>
                </c:pt>
                <c:pt idx="42">
                  <c:v>11.23</c:v>
                </c:pt>
                <c:pt idx="43">
                  <c:v>11.09</c:v>
                </c:pt>
                <c:pt idx="44">
                  <c:v>10.93</c:v>
                </c:pt>
                <c:pt idx="45">
                  <c:v>11.2</c:v>
                </c:pt>
                <c:pt idx="46">
                  <c:v>11.77</c:v>
                </c:pt>
                <c:pt idx="47">
                  <c:v>11.8</c:v>
                </c:pt>
              </c:numCache>
            </c:numRef>
          </c:val>
          <c:smooth val="0"/>
          <c:extLst>
            <c:ext xmlns:c16="http://schemas.microsoft.com/office/drawing/2014/chart" uri="{C3380CC4-5D6E-409C-BE32-E72D297353CC}">
              <c16:uniqueId val="{0000000B-9EF0-4D6B-B779-6E1DEF9F61F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32.335999999999999</c:v>
                </c:pt>
                <c:pt idx="1">
                  <c:v>32.576000000000001</c:v>
                </c:pt>
                <c:pt idx="2">
                  <c:v>32.468000000000004</c:v>
                </c:pt>
                <c:pt idx="3">
                  <c:v>32.380000000000003</c:v>
                </c:pt>
                <c:pt idx="4">
                  <c:v>32.29</c:v>
                </c:pt>
                <c:pt idx="5">
                  <c:v>33.24</c:v>
                </c:pt>
                <c:pt idx="6">
                  <c:v>33.328000000000003</c:v>
                </c:pt>
                <c:pt idx="7">
                  <c:v>32.97</c:v>
                </c:pt>
                <c:pt idx="8">
                  <c:v>33.704000000000001</c:v>
                </c:pt>
                <c:pt idx="9">
                  <c:v>33.246000000000002</c:v>
                </c:pt>
                <c:pt idx="10">
                  <c:v>31.824000000000002</c:v>
                </c:pt>
                <c:pt idx="11">
                  <c:v>32.618000000000002</c:v>
                </c:pt>
                <c:pt idx="12">
                  <c:v>31.873999999999999</c:v>
                </c:pt>
                <c:pt idx="13">
                  <c:v>31.643999999999998</c:v>
                </c:pt>
                <c:pt idx="14">
                  <c:v>31.544</c:v>
                </c:pt>
                <c:pt idx="15">
                  <c:v>31.23</c:v>
                </c:pt>
                <c:pt idx="16">
                  <c:v>30.981999999999999</c:v>
                </c:pt>
                <c:pt idx="17">
                  <c:v>30.771999999999998</c:v>
                </c:pt>
                <c:pt idx="18">
                  <c:v>31.486000000000001</c:v>
                </c:pt>
                <c:pt idx="19">
                  <c:v>31.096</c:v>
                </c:pt>
                <c:pt idx="20">
                  <c:v>31.265999999999998</c:v>
                </c:pt>
                <c:pt idx="21">
                  <c:v>31.213999999999999</c:v>
                </c:pt>
                <c:pt idx="22">
                  <c:v>31.614000000000001</c:v>
                </c:pt>
                <c:pt idx="23">
                  <c:v>31.513999999999999</c:v>
                </c:pt>
                <c:pt idx="24">
                  <c:v>31.768000000000001</c:v>
                </c:pt>
                <c:pt idx="25">
                  <c:v>31.597999999999999</c:v>
                </c:pt>
                <c:pt idx="26">
                  <c:v>30.448</c:v>
                </c:pt>
                <c:pt idx="27">
                  <c:v>31.158000000000001</c:v>
                </c:pt>
                <c:pt idx="28">
                  <c:v>30.617999999999999</c:v>
                </c:pt>
                <c:pt idx="29">
                  <c:v>30.638000000000002</c:v>
                </c:pt>
                <c:pt idx="30">
                  <c:v>31.478000000000002</c:v>
                </c:pt>
                <c:pt idx="31">
                  <c:v>31.754000000000001</c:v>
                </c:pt>
                <c:pt idx="32">
                  <c:v>31.893999999999998</c:v>
                </c:pt>
                <c:pt idx="33">
                  <c:v>31.59</c:v>
                </c:pt>
                <c:pt idx="34">
                  <c:v>31.936</c:v>
                </c:pt>
                <c:pt idx="35">
                  <c:v>32.72</c:v>
                </c:pt>
                <c:pt idx="36">
                  <c:v>32.729999999999997</c:v>
                </c:pt>
                <c:pt idx="37">
                  <c:v>32.694000000000003</c:v>
                </c:pt>
                <c:pt idx="38">
                  <c:v>32.975999999999999</c:v>
                </c:pt>
                <c:pt idx="39">
                  <c:v>33.417999999999999</c:v>
                </c:pt>
                <c:pt idx="40">
                  <c:v>33.491999999999997</c:v>
                </c:pt>
                <c:pt idx="41">
                  <c:v>34.125999999999998</c:v>
                </c:pt>
                <c:pt idx="42">
                  <c:v>33.625999999999998</c:v>
                </c:pt>
                <c:pt idx="43">
                  <c:v>33.686</c:v>
                </c:pt>
                <c:pt idx="44">
                  <c:v>33.667999999999999</c:v>
                </c:pt>
                <c:pt idx="45">
                  <c:v>32.902000000000001</c:v>
                </c:pt>
                <c:pt idx="46">
                  <c:v>32.478000000000002</c:v>
                </c:pt>
                <c:pt idx="47">
                  <c:v>32.304000000000002</c:v>
                </c:pt>
              </c:numCache>
            </c:numRef>
          </c:val>
          <c:smooth val="0"/>
          <c:extLst>
            <c:ext xmlns:c16="http://schemas.microsoft.com/office/drawing/2014/chart" uri="{C3380CC4-5D6E-409C-BE32-E72D297353CC}">
              <c16:uniqueId val="{0000000C-9EF0-4D6B-B779-6E1DEF9F61F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EF0-4D6B-B779-6E1DEF9F61F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EF0-4D6B-B779-6E1DEF9F61F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44.942999999999998</c:v>
                </c:pt>
                <c:pt idx="1">
                  <c:v>44.369</c:v>
                </c:pt>
                <c:pt idx="2">
                  <c:v>44.460999999999999</c:v>
                </c:pt>
                <c:pt idx="3">
                  <c:v>44.34</c:v>
                </c:pt>
                <c:pt idx="4">
                  <c:v>44.92</c:v>
                </c:pt>
                <c:pt idx="5">
                  <c:v>44.86</c:v>
                </c:pt>
                <c:pt idx="6">
                  <c:v>44.607999999999997</c:v>
                </c:pt>
                <c:pt idx="7">
                  <c:v>44.898000000000003</c:v>
                </c:pt>
                <c:pt idx="8">
                  <c:v>45.393999999999998</c:v>
                </c:pt>
                <c:pt idx="9">
                  <c:v>45.146000000000001</c:v>
                </c:pt>
                <c:pt idx="10">
                  <c:v>45.152000000000001</c:v>
                </c:pt>
                <c:pt idx="11">
                  <c:v>45.683</c:v>
                </c:pt>
                <c:pt idx="12">
                  <c:v>45.069000000000003</c:v>
                </c:pt>
                <c:pt idx="13">
                  <c:v>44.439</c:v>
                </c:pt>
                <c:pt idx="14">
                  <c:v>44.344999999999999</c:v>
                </c:pt>
                <c:pt idx="15">
                  <c:v>44.192999999999998</c:v>
                </c:pt>
                <c:pt idx="16">
                  <c:v>44.401000000000003</c:v>
                </c:pt>
                <c:pt idx="17">
                  <c:v>44.131999999999998</c:v>
                </c:pt>
                <c:pt idx="18">
                  <c:v>44.573999999999998</c:v>
                </c:pt>
                <c:pt idx="19">
                  <c:v>44.515000000000001</c:v>
                </c:pt>
                <c:pt idx="20">
                  <c:v>44.487000000000002</c:v>
                </c:pt>
                <c:pt idx="21">
                  <c:v>44.817999999999998</c:v>
                </c:pt>
                <c:pt idx="22">
                  <c:v>45.401000000000003</c:v>
                </c:pt>
                <c:pt idx="23">
                  <c:v>44.898000000000003</c:v>
                </c:pt>
                <c:pt idx="24">
                  <c:v>45.176000000000002</c:v>
                </c:pt>
                <c:pt idx="25">
                  <c:v>44.862000000000002</c:v>
                </c:pt>
                <c:pt idx="26">
                  <c:v>45.47</c:v>
                </c:pt>
                <c:pt idx="27">
                  <c:v>45.655999999999999</c:v>
                </c:pt>
                <c:pt idx="28">
                  <c:v>45.091000000000001</c:v>
                </c:pt>
                <c:pt idx="29">
                  <c:v>45.34</c:v>
                </c:pt>
                <c:pt idx="30">
                  <c:v>45.758000000000003</c:v>
                </c:pt>
                <c:pt idx="31">
                  <c:v>46.029000000000003</c:v>
                </c:pt>
                <c:pt idx="32">
                  <c:v>46.631</c:v>
                </c:pt>
                <c:pt idx="33">
                  <c:v>46.771000000000001</c:v>
                </c:pt>
                <c:pt idx="34">
                  <c:v>47.1</c:v>
                </c:pt>
                <c:pt idx="35">
                  <c:v>46.747</c:v>
                </c:pt>
                <c:pt idx="36">
                  <c:v>47.374000000000002</c:v>
                </c:pt>
                <c:pt idx="37">
                  <c:v>48.648000000000003</c:v>
                </c:pt>
                <c:pt idx="38">
                  <c:v>48.796999999999997</c:v>
                </c:pt>
                <c:pt idx="39">
                  <c:v>49.155000000000001</c:v>
                </c:pt>
                <c:pt idx="40">
                  <c:v>48.951999999999998</c:v>
                </c:pt>
                <c:pt idx="41">
                  <c:v>48.985999999999997</c:v>
                </c:pt>
                <c:pt idx="42">
                  <c:v>49.247</c:v>
                </c:pt>
                <c:pt idx="43">
                  <c:v>50.896999999999998</c:v>
                </c:pt>
                <c:pt idx="44">
                  <c:v>50.844000000000001</c:v>
                </c:pt>
                <c:pt idx="45">
                  <c:v>50.927999999999997</c:v>
                </c:pt>
                <c:pt idx="46">
                  <c:v>51.225999999999999</c:v>
                </c:pt>
                <c:pt idx="47">
                  <c:v>51.188000000000002</c:v>
                </c:pt>
              </c:numCache>
            </c:numRef>
          </c:val>
          <c:smooth val="0"/>
          <c:extLst>
            <c:ext xmlns:c16="http://schemas.microsoft.com/office/drawing/2014/chart" uri="{C3380CC4-5D6E-409C-BE32-E72D297353CC}">
              <c16:uniqueId val="{0000000F-9EF0-4D6B-B779-6E1DEF9F61F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EF0-4D6B-B779-6E1DEF9F61F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42.207599999999999</c:v>
                </c:pt>
                <c:pt idx="1">
                  <c:v>36.026499999999999</c:v>
                </c:pt>
                <c:pt idx="2">
                  <c:v>51.390599999999999</c:v>
                </c:pt>
                <c:pt idx="3">
                  <c:v>49.130899999999997</c:v>
                </c:pt>
                <c:pt idx="4">
                  <c:v>52.403700000000001</c:v>
                </c:pt>
                <c:pt idx="5">
                  <c:v>36.4482</c:v>
                </c:pt>
                <c:pt idx="6">
                  <c:v>44.9621</c:v>
                </c:pt>
                <c:pt idx="7">
                  <c:v>50.609000000000002</c:v>
                </c:pt>
                <c:pt idx="8">
                  <c:v>58.3962</c:v>
                </c:pt>
                <c:pt idx="9">
                  <c:v>51.704700000000003</c:v>
                </c:pt>
                <c:pt idx="10">
                  <c:v>44.898400000000002</c:v>
                </c:pt>
                <c:pt idx="11">
                  <c:v>48.034300000000002</c:v>
                </c:pt>
                <c:pt idx="12">
                  <c:v>40.442999999999998</c:v>
                </c:pt>
                <c:pt idx="13">
                  <c:v>39.050600000000003</c:v>
                </c:pt>
                <c:pt idx="14">
                  <c:v>54.426699999999997</c:v>
                </c:pt>
                <c:pt idx="15">
                  <c:v>49.586100000000002</c:v>
                </c:pt>
                <c:pt idx="16">
                  <c:v>41.463299999999997</c:v>
                </c:pt>
                <c:pt idx="17">
                  <c:v>54.369100000000003</c:v>
                </c:pt>
                <c:pt idx="18">
                  <c:v>47.367199999999997</c:v>
                </c:pt>
                <c:pt idx="19">
                  <c:v>49.803699999999999</c:v>
                </c:pt>
                <c:pt idx="20">
                  <c:v>50.694600000000001</c:v>
                </c:pt>
                <c:pt idx="21">
                  <c:v>45.763500000000001</c:v>
                </c:pt>
                <c:pt idx="22">
                  <c:v>38.384</c:v>
                </c:pt>
                <c:pt idx="23">
                  <c:v>40.782299999999999</c:v>
                </c:pt>
                <c:pt idx="24">
                  <c:v>47.978099999999998</c:v>
                </c:pt>
                <c:pt idx="25">
                  <c:v>48.167499999999997</c:v>
                </c:pt>
                <c:pt idx="26">
                  <c:v>50.976799999999997</c:v>
                </c:pt>
                <c:pt idx="27">
                  <c:v>52.181699999999999</c:v>
                </c:pt>
                <c:pt idx="28">
                  <c:v>48.263599999999997</c:v>
                </c:pt>
                <c:pt idx="29">
                  <c:v>37.408299999999997</c:v>
                </c:pt>
                <c:pt idx="30">
                  <c:v>44.220399999999998</c:v>
                </c:pt>
                <c:pt idx="31">
                  <c:v>47.734999999999999</c:v>
                </c:pt>
                <c:pt idx="32">
                  <c:v>43.790900000000001</c:v>
                </c:pt>
                <c:pt idx="33">
                  <c:v>23.2044</c:v>
                </c:pt>
                <c:pt idx="34">
                  <c:v>43.362200000000001</c:v>
                </c:pt>
                <c:pt idx="35">
                  <c:v>48.950800000000001</c:v>
                </c:pt>
                <c:pt idx="36">
                  <c:v>27.7149</c:v>
                </c:pt>
                <c:pt idx="37">
                  <c:v>22.377400000000002</c:v>
                </c:pt>
                <c:pt idx="38">
                  <c:v>18.081499999999998</c:v>
                </c:pt>
                <c:pt idx="39">
                  <c:v>18.984500000000001</c:v>
                </c:pt>
                <c:pt idx="40">
                  <c:v>43.7667</c:v>
                </c:pt>
                <c:pt idx="41">
                  <c:v>38.960700000000003</c:v>
                </c:pt>
                <c:pt idx="42">
                  <c:v>48.784199999999998</c:v>
                </c:pt>
                <c:pt idx="43">
                  <c:v>38.7121</c:v>
                </c:pt>
                <c:pt idx="44">
                  <c:v>47.638199999999998</c:v>
                </c:pt>
                <c:pt idx="45">
                  <c:v>43.371000000000002</c:v>
                </c:pt>
                <c:pt idx="46">
                  <c:v>48.236600000000003</c:v>
                </c:pt>
                <c:pt idx="47">
                  <c:v>52.852800000000002</c:v>
                </c:pt>
              </c:numCache>
            </c:numRef>
          </c:val>
          <c:smooth val="0"/>
          <c:extLst>
            <c:ext xmlns:c16="http://schemas.microsoft.com/office/drawing/2014/chart" uri="{C3380CC4-5D6E-409C-BE32-E72D297353CC}">
              <c16:uniqueId val="{00000011-9EF0-4D6B-B779-6E1DEF9F61F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EF0-4D6B-B779-6E1DEF9F61F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c:v>
                </c:pt>
                <c:pt idx="1">
                  <c:v>9.6</c:v>
                </c:pt>
                <c:pt idx="2">
                  <c:v>9.6</c:v>
                </c:pt>
                <c:pt idx="3">
                  <c:v>9</c:v>
                </c:pt>
                <c:pt idx="4">
                  <c:v>8.8000000000000007</c:v>
                </c:pt>
                <c:pt idx="5">
                  <c:v>8.6</c:v>
                </c:pt>
                <c:pt idx="6">
                  <c:v>8.6999999999999993</c:v>
                </c:pt>
                <c:pt idx="7">
                  <c:v>8.5</c:v>
                </c:pt>
                <c:pt idx="8">
                  <c:v>8.8000000000000007</c:v>
                </c:pt>
                <c:pt idx="9">
                  <c:v>9.1</c:v>
                </c:pt>
                <c:pt idx="10">
                  <c:v>9.6999999999999993</c:v>
                </c:pt>
                <c:pt idx="11">
                  <c:v>9.6999999999999993</c:v>
                </c:pt>
                <c:pt idx="12">
                  <c:v>9.4</c:v>
                </c:pt>
                <c:pt idx="13">
                  <c:v>9.3000000000000007</c:v>
                </c:pt>
                <c:pt idx="14">
                  <c:v>8.8000000000000007</c:v>
                </c:pt>
                <c:pt idx="15">
                  <c:v>8.4</c:v>
                </c:pt>
                <c:pt idx="16">
                  <c:v>8.6</c:v>
                </c:pt>
                <c:pt idx="17">
                  <c:v>8.6</c:v>
                </c:pt>
                <c:pt idx="18">
                  <c:v>8.4</c:v>
                </c:pt>
                <c:pt idx="19">
                  <c:v>8.8000000000000007</c:v>
                </c:pt>
                <c:pt idx="20">
                  <c:v>8.6999999999999993</c:v>
                </c:pt>
                <c:pt idx="21">
                  <c:v>8.8000000000000007</c:v>
                </c:pt>
                <c:pt idx="22">
                  <c:v>8.6999999999999993</c:v>
                </c:pt>
                <c:pt idx="23">
                  <c:v>8</c:v>
                </c:pt>
                <c:pt idx="24">
                  <c:v>7.8</c:v>
                </c:pt>
                <c:pt idx="25">
                  <c:v>7.7</c:v>
                </c:pt>
                <c:pt idx="26">
                  <c:v>7.7</c:v>
                </c:pt>
                <c:pt idx="27">
                  <c:v>7.6</c:v>
                </c:pt>
                <c:pt idx="28">
                  <c:v>8.1</c:v>
                </c:pt>
                <c:pt idx="29">
                  <c:v>7.9</c:v>
                </c:pt>
                <c:pt idx="30">
                  <c:v>7.8</c:v>
                </c:pt>
                <c:pt idx="31">
                  <c:v>7.8</c:v>
                </c:pt>
                <c:pt idx="32">
                  <c:v>7.8</c:v>
                </c:pt>
                <c:pt idx="33">
                  <c:v>7.9</c:v>
                </c:pt>
                <c:pt idx="34">
                  <c:v>8</c:v>
                </c:pt>
                <c:pt idx="35">
                  <c:v>8.1</c:v>
                </c:pt>
                <c:pt idx="36">
                  <c:v>8.1</c:v>
                </c:pt>
                <c:pt idx="37">
                  <c:v>8</c:v>
                </c:pt>
                <c:pt idx="38">
                  <c:v>8</c:v>
                </c:pt>
                <c:pt idx="39">
                  <c:v>8.1999999999999993</c:v>
                </c:pt>
                <c:pt idx="40">
                  <c:v>8.4</c:v>
                </c:pt>
                <c:pt idx="41">
                  <c:v>8.6</c:v>
                </c:pt>
                <c:pt idx="42">
                  <c:v>8.1999999999999993</c:v>
                </c:pt>
                <c:pt idx="43">
                  <c:v>8</c:v>
                </c:pt>
                <c:pt idx="44">
                  <c:v>8</c:v>
                </c:pt>
                <c:pt idx="45">
                  <c:v>8</c:v>
                </c:pt>
                <c:pt idx="46">
                  <c:v>8.4</c:v>
                </c:pt>
                <c:pt idx="47">
                  <c:v>8.6</c:v>
                </c:pt>
              </c:numCache>
            </c:numRef>
          </c:val>
          <c:smooth val="0"/>
          <c:extLst>
            <c:ext xmlns:c16="http://schemas.microsoft.com/office/drawing/2014/chart" uri="{C3380CC4-5D6E-409C-BE32-E72D297353CC}">
              <c16:uniqueId val="{00000013-9EF0-4D6B-B779-6E1DEF9F61F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EF0-4D6B-B779-6E1DEF9F61F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147.67983000000001</c:v>
                </c:pt>
                <c:pt idx="1">
                  <c:v>139.64402999999999</c:v>
                </c:pt>
                <c:pt idx="2">
                  <c:v>119.00255</c:v>
                </c:pt>
                <c:pt idx="3">
                  <c:v>110.78570999999999</c:v>
                </c:pt>
                <c:pt idx="4">
                  <c:v>117.47364</c:v>
                </c:pt>
                <c:pt idx="5">
                  <c:v>165.58144999999999</c:v>
                </c:pt>
                <c:pt idx="6">
                  <c:v>144.49619000000001</c:v>
                </c:pt>
                <c:pt idx="7">
                  <c:v>140.06403</c:v>
                </c:pt>
                <c:pt idx="8">
                  <c:v>101.22684</c:v>
                </c:pt>
                <c:pt idx="9">
                  <c:v>107.54092</c:v>
                </c:pt>
                <c:pt idx="10">
                  <c:v>139.78684000000001</c:v>
                </c:pt>
                <c:pt idx="11">
                  <c:v>95.523240000000001</c:v>
                </c:pt>
                <c:pt idx="12">
                  <c:v>148.64675</c:v>
                </c:pt>
                <c:pt idx="13">
                  <c:v>140.94941</c:v>
                </c:pt>
                <c:pt idx="14">
                  <c:v>144.06961000000001</c:v>
                </c:pt>
                <c:pt idx="15">
                  <c:v>122.88271</c:v>
                </c:pt>
                <c:pt idx="16">
                  <c:v>109.00872</c:v>
                </c:pt>
                <c:pt idx="17">
                  <c:v>134.60776999999999</c:v>
                </c:pt>
                <c:pt idx="18">
                  <c:v>154.59655000000001</c:v>
                </c:pt>
                <c:pt idx="19">
                  <c:v>139.13281000000001</c:v>
                </c:pt>
                <c:pt idx="20">
                  <c:v>125.20692</c:v>
                </c:pt>
                <c:pt idx="21">
                  <c:v>97.338440000000006</c:v>
                </c:pt>
                <c:pt idx="22">
                  <c:v>149.23713000000001</c:v>
                </c:pt>
                <c:pt idx="23">
                  <c:v>127.64097</c:v>
                </c:pt>
                <c:pt idx="24">
                  <c:v>48.362450000000003</c:v>
                </c:pt>
                <c:pt idx="25">
                  <c:v>46.853110000000001</c:v>
                </c:pt>
                <c:pt idx="26">
                  <c:v>36.323219999999999</c:v>
                </c:pt>
                <c:pt idx="27">
                  <c:v>33.490879999999997</c:v>
                </c:pt>
                <c:pt idx="28">
                  <c:v>39.471469999999997</c:v>
                </c:pt>
                <c:pt idx="29">
                  <c:v>39.84122</c:v>
                </c:pt>
                <c:pt idx="30">
                  <c:v>38.596229999999998</c:v>
                </c:pt>
                <c:pt idx="31">
                  <c:v>37.638039999999997</c:v>
                </c:pt>
                <c:pt idx="32">
                  <c:v>26.060960000000001</c:v>
                </c:pt>
                <c:pt idx="33">
                  <c:v>30.570540000000001</c:v>
                </c:pt>
                <c:pt idx="34">
                  <c:v>38.42886</c:v>
                </c:pt>
                <c:pt idx="35">
                  <c:v>38.78837</c:v>
                </c:pt>
                <c:pt idx="36">
                  <c:v>37.667580000000001</c:v>
                </c:pt>
                <c:pt idx="37">
                  <c:v>39.598489999999998</c:v>
                </c:pt>
                <c:pt idx="38">
                  <c:v>39.040300000000002</c:v>
                </c:pt>
                <c:pt idx="39">
                  <c:v>39.407490000000003</c:v>
                </c:pt>
                <c:pt idx="40">
                  <c:v>40.389780000000002</c:v>
                </c:pt>
                <c:pt idx="41">
                  <c:v>40.222459999999998</c:v>
                </c:pt>
                <c:pt idx="42">
                  <c:v>34.832590000000003</c:v>
                </c:pt>
                <c:pt idx="43">
                  <c:v>42.230400000000003</c:v>
                </c:pt>
                <c:pt idx="44">
                  <c:v>132.61458999999999</c:v>
                </c:pt>
                <c:pt idx="45">
                  <c:v>139.54244</c:v>
                </c:pt>
                <c:pt idx="46">
                  <c:v>107.18237000000001</c:v>
                </c:pt>
                <c:pt idx="47">
                  <c:v>128.13605000000001</c:v>
                </c:pt>
              </c:numCache>
            </c:numRef>
          </c:val>
          <c:smooth val="0"/>
          <c:extLst>
            <c:ext xmlns:c16="http://schemas.microsoft.com/office/drawing/2014/chart" uri="{C3380CC4-5D6E-409C-BE32-E72D297353CC}">
              <c16:uniqueId val="{00000000-E7DE-46C7-AE47-E419945688E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7DE-46C7-AE47-E419945688E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E7DE-46C7-AE47-E419945688E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7DE-46C7-AE47-E419945688E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7DE-46C7-AE47-E419945688E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13.93</c:v>
                </c:pt>
                <c:pt idx="1">
                  <c:v>14</c:v>
                </c:pt>
                <c:pt idx="2">
                  <c:v>14.28</c:v>
                </c:pt>
                <c:pt idx="3">
                  <c:v>14.55</c:v>
                </c:pt>
                <c:pt idx="4">
                  <c:v>14.57</c:v>
                </c:pt>
                <c:pt idx="5">
                  <c:v>14.23</c:v>
                </c:pt>
                <c:pt idx="6">
                  <c:v>14.18</c:v>
                </c:pt>
                <c:pt idx="7">
                  <c:v>14.09</c:v>
                </c:pt>
                <c:pt idx="8">
                  <c:v>13.99</c:v>
                </c:pt>
                <c:pt idx="9">
                  <c:v>14.23</c:v>
                </c:pt>
                <c:pt idx="10">
                  <c:v>14.33</c:v>
                </c:pt>
                <c:pt idx="11">
                  <c:v>14.65</c:v>
                </c:pt>
                <c:pt idx="12">
                  <c:v>15.06</c:v>
                </c:pt>
                <c:pt idx="13">
                  <c:v>15.16</c:v>
                </c:pt>
                <c:pt idx="14">
                  <c:v>15.52</c:v>
                </c:pt>
                <c:pt idx="15">
                  <c:v>15.6</c:v>
                </c:pt>
                <c:pt idx="16">
                  <c:v>14.74</c:v>
                </c:pt>
                <c:pt idx="17">
                  <c:v>14.38</c:v>
                </c:pt>
                <c:pt idx="18">
                  <c:v>14.39</c:v>
                </c:pt>
                <c:pt idx="19">
                  <c:v>15.21</c:v>
                </c:pt>
                <c:pt idx="20">
                  <c:v>14.79</c:v>
                </c:pt>
                <c:pt idx="21">
                  <c:v>15.27</c:v>
                </c:pt>
                <c:pt idx="22">
                  <c:v>15.86</c:v>
                </c:pt>
                <c:pt idx="23">
                  <c:v>16.260000000000002</c:v>
                </c:pt>
                <c:pt idx="24">
                  <c:v>16.53</c:v>
                </c:pt>
                <c:pt idx="25">
                  <c:v>16.489999999999998</c:v>
                </c:pt>
                <c:pt idx="26">
                  <c:v>16.420000000000002</c:v>
                </c:pt>
                <c:pt idx="27">
                  <c:v>16.239999999999998</c:v>
                </c:pt>
                <c:pt idx="28">
                  <c:v>16.03</c:v>
                </c:pt>
                <c:pt idx="29">
                  <c:v>15.25</c:v>
                </c:pt>
                <c:pt idx="30">
                  <c:v>14.93</c:v>
                </c:pt>
                <c:pt idx="31">
                  <c:v>14.75</c:v>
                </c:pt>
                <c:pt idx="32">
                  <c:v>14.57</c:v>
                </c:pt>
                <c:pt idx="33">
                  <c:v>14.53</c:v>
                </c:pt>
                <c:pt idx="34">
                  <c:v>14.8</c:v>
                </c:pt>
                <c:pt idx="35">
                  <c:v>15.38</c:v>
                </c:pt>
                <c:pt idx="36">
                  <c:v>15.28</c:v>
                </c:pt>
                <c:pt idx="37">
                  <c:v>16.010000000000002</c:v>
                </c:pt>
                <c:pt idx="38">
                  <c:v>16.48</c:v>
                </c:pt>
                <c:pt idx="39">
                  <c:v>16.579999999999998</c:v>
                </c:pt>
                <c:pt idx="40">
                  <c:v>16.71</c:v>
                </c:pt>
                <c:pt idx="41">
                  <c:v>16.46</c:v>
                </c:pt>
                <c:pt idx="42">
                  <c:v>16</c:v>
                </c:pt>
                <c:pt idx="43">
                  <c:v>15.87</c:v>
                </c:pt>
                <c:pt idx="44">
                  <c:v>16.07</c:v>
                </c:pt>
                <c:pt idx="45">
                  <c:v>15.9</c:v>
                </c:pt>
                <c:pt idx="46">
                  <c:v>15.83</c:v>
                </c:pt>
                <c:pt idx="47">
                  <c:v>15.92</c:v>
                </c:pt>
              </c:numCache>
            </c:numRef>
          </c:val>
          <c:smooth val="0"/>
          <c:extLst>
            <c:ext xmlns:c16="http://schemas.microsoft.com/office/drawing/2014/chart" uri="{C3380CC4-5D6E-409C-BE32-E72D297353CC}">
              <c16:uniqueId val="{00000005-E7DE-46C7-AE47-E419945688E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7DE-46C7-AE47-E419945688E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7DE-46C7-AE47-E419945688E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E7DE-46C7-AE47-E419945688E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7DE-46C7-AE47-E419945688E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E7DE-46C7-AE47-E419945688E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7DE-46C7-AE47-E419945688E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7DE-46C7-AE47-E419945688E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E7DE-46C7-AE47-E419945688E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E7DE-46C7-AE47-E419945688E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45.6721</c:v>
                </c:pt>
                <c:pt idx="1">
                  <c:v>45.3581</c:v>
                </c:pt>
                <c:pt idx="2">
                  <c:v>44.559899999999999</c:v>
                </c:pt>
                <c:pt idx="3">
                  <c:v>46.711799999999997</c:v>
                </c:pt>
                <c:pt idx="4">
                  <c:v>46.023899999999998</c:v>
                </c:pt>
                <c:pt idx="5">
                  <c:v>46.346200000000003</c:v>
                </c:pt>
                <c:pt idx="6">
                  <c:v>46.557000000000002</c:v>
                </c:pt>
                <c:pt idx="7">
                  <c:v>49.744599999999998</c:v>
                </c:pt>
                <c:pt idx="8">
                  <c:v>49.398000000000003</c:v>
                </c:pt>
                <c:pt idx="9">
                  <c:v>49.418399999999998</c:v>
                </c:pt>
                <c:pt idx="10">
                  <c:v>50.210599999999999</c:v>
                </c:pt>
                <c:pt idx="11">
                  <c:v>50.828099999999999</c:v>
                </c:pt>
                <c:pt idx="12">
                  <c:v>49.564700000000002</c:v>
                </c:pt>
                <c:pt idx="13">
                  <c:v>44.923900000000003</c:v>
                </c:pt>
                <c:pt idx="14">
                  <c:v>47.916200000000003</c:v>
                </c:pt>
                <c:pt idx="15">
                  <c:v>48.924100000000003</c:v>
                </c:pt>
                <c:pt idx="16">
                  <c:v>48.5518</c:v>
                </c:pt>
                <c:pt idx="17">
                  <c:v>48.528799999999997</c:v>
                </c:pt>
                <c:pt idx="18">
                  <c:v>48.529400000000003</c:v>
                </c:pt>
                <c:pt idx="19">
                  <c:v>46.213200000000001</c:v>
                </c:pt>
                <c:pt idx="20">
                  <c:v>46.223500000000001</c:v>
                </c:pt>
                <c:pt idx="21">
                  <c:v>46.325400000000002</c:v>
                </c:pt>
                <c:pt idx="22">
                  <c:v>45.273400000000002</c:v>
                </c:pt>
                <c:pt idx="23">
                  <c:v>41.611800000000002</c:v>
                </c:pt>
                <c:pt idx="24">
                  <c:v>46.7331</c:v>
                </c:pt>
                <c:pt idx="25">
                  <c:v>46.865600000000001</c:v>
                </c:pt>
                <c:pt idx="26">
                  <c:v>46.825800000000001</c:v>
                </c:pt>
                <c:pt idx="27">
                  <c:v>46.257399999999997</c:v>
                </c:pt>
                <c:pt idx="28">
                  <c:v>47.301000000000002</c:v>
                </c:pt>
                <c:pt idx="29">
                  <c:v>45.998699999999999</c:v>
                </c:pt>
                <c:pt idx="30">
                  <c:v>45.421399999999998</c:v>
                </c:pt>
                <c:pt idx="31">
                  <c:v>44.433300000000003</c:v>
                </c:pt>
                <c:pt idx="32">
                  <c:v>46.456600000000002</c:v>
                </c:pt>
                <c:pt idx="33">
                  <c:v>46.456400000000002</c:v>
                </c:pt>
                <c:pt idx="34">
                  <c:v>45.702399999999997</c:v>
                </c:pt>
                <c:pt idx="35">
                  <c:v>47.013500000000001</c:v>
                </c:pt>
                <c:pt idx="36">
                  <c:v>48.4116</c:v>
                </c:pt>
                <c:pt idx="37">
                  <c:v>43.524999999999999</c:v>
                </c:pt>
                <c:pt idx="38">
                  <c:v>47.591799999999999</c:v>
                </c:pt>
                <c:pt idx="39">
                  <c:v>47.545999999999999</c:v>
                </c:pt>
                <c:pt idx="40">
                  <c:v>46.624600000000001</c:v>
                </c:pt>
                <c:pt idx="41">
                  <c:v>46.650199999999998</c:v>
                </c:pt>
                <c:pt idx="42">
                  <c:v>46.912700000000001</c:v>
                </c:pt>
                <c:pt idx="43">
                  <c:v>47.644399999999997</c:v>
                </c:pt>
                <c:pt idx="44">
                  <c:v>47.195599999999999</c:v>
                </c:pt>
                <c:pt idx="45">
                  <c:v>47.170699999999997</c:v>
                </c:pt>
                <c:pt idx="46">
                  <c:v>46.981499999999997</c:v>
                </c:pt>
                <c:pt idx="47">
                  <c:v>46.505000000000003</c:v>
                </c:pt>
              </c:numCache>
            </c:numRef>
          </c:val>
          <c:smooth val="0"/>
          <c:extLst>
            <c:ext xmlns:c16="http://schemas.microsoft.com/office/drawing/2014/chart" uri="{C3380CC4-5D6E-409C-BE32-E72D297353CC}">
              <c16:uniqueId val="{0000000F-E7DE-46C7-AE47-E419945688E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132.14285000000001</c:v>
                </c:pt>
                <c:pt idx="1">
                  <c:v>129.23103</c:v>
                </c:pt>
                <c:pt idx="2">
                  <c:v>129.77215000000001</c:v>
                </c:pt>
                <c:pt idx="3">
                  <c:v>130.18519000000001</c:v>
                </c:pt>
                <c:pt idx="4">
                  <c:v>129.19503</c:v>
                </c:pt>
                <c:pt idx="5">
                  <c:v>133.89446000000001</c:v>
                </c:pt>
                <c:pt idx="6">
                  <c:v>133.66872000000001</c:v>
                </c:pt>
                <c:pt idx="7">
                  <c:v>132.08081000000001</c:v>
                </c:pt>
                <c:pt idx="8">
                  <c:v>129.33787000000001</c:v>
                </c:pt>
                <c:pt idx="9">
                  <c:v>130.59442999999999</c:v>
                </c:pt>
                <c:pt idx="10">
                  <c:v>130.01127</c:v>
                </c:pt>
                <c:pt idx="11">
                  <c:v>133.76680999999999</c:v>
                </c:pt>
                <c:pt idx="12">
                  <c:v>129.97317000000001</c:v>
                </c:pt>
                <c:pt idx="13">
                  <c:v>123.60936</c:v>
                </c:pt>
                <c:pt idx="14">
                  <c:v>132.59041999999999</c:v>
                </c:pt>
                <c:pt idx="15">
                  <c:v>132.73956000000001</c:v>
                </c:pt>
                <c:pt idx="16">
                  <c:v>133.28498999999999</c:v>
                </c:pt>
                <c:pt idx="17">
                  <c:v>135.35473999999999</c:v>
                </c:pt>
                <c:pt idx="18">
                  <c:v>133.74221</c:v>
                </c:pt>
                <c:pt idx="19">
                  <c:v>134.26275999999999</c:v>
                </c:pt>
                <c:pt idx="20">
                  <c:v>133.91873000000001</c:v>
                </c:pt>
                <c:pt idx="21">
                  <c:v>133.68154000000001</c:v>
                </c:pt>
                <c:pt idx="22">
                  <c:v>135.98518999999999</c:v>
                </c:pt>
                <c:pt idx="23">
                  <c:v>132.70204000000001</c:v>
                </c:pt>
                <c:pt idx="24">
                  <c:v>133.73113000000001</c:v>
                </c:pt>
                <c:pt idx="25">
                  <c:v>133.07901000000001</c:v>
                </c:pt>
                <c:pt idx="26">
                  <c:v>130.09268</c:v>
                </c:pt>
                <c:pt idx="27">
                  <c:v>128.25971000000001</c:v>
                </c:pt>
                <c:pt idx="28">
                  <c:v>129.82362000000001</c:v>
                </c:pt>
                <c:pt idx="29">
                  <c:v>134.14337</c:v>
                </c:pt>
                <c:pt idx="30">
                  <c:v>136.3449</c:v>
                </c:pt>
                <c:pt idx="31">
                  <c:v>136.24125000000001</c:v>
                </c:pt>
                <c:pt idx="32">
                  <c:v>136.12034</c:v>
                </c:pt>
                <c:pt idx="33">
                  <c:v>137.39386999999999</c:v>
                </c:pt>
                <c:pt idx="34">
                  <c:v>134.79158000000001</c:v>
                </c:pt>
                <c:pt idx="35">
                  <c:v>133.85388</c:v>
                </c:pt>
                <c:pt idx="36">
                  <c:v>130.29728</c:v>
                </c:pt>
                <c:pt idx="37">
                  <c:v>127.30141</c:v>
                </c:pt>
                <c:pt idx="38">
                  <c:v>134.66322</c:v>
                </c:pt>
                <c:pt idx="39">
                  <c:v>135.59235000000001</c:v>
                </c:pt>
                <c:pt idx="40">
                  <c:v>136.93043</c:v>
                </c:pt>
                <c:pt idx="41">
                  <c:v>136.34272999999999</c:v>
                </c:pt>
                <c:pt idx="42">
                  <c:v>138.78187</c:v>
                </c:pt>
                <c:pt idx="43">
                  <c:v>137.15424999999999</c:v>
                </c:pt>
                <c:pt idx="44">
                  <c:v>132.66926000000001</c:v>
                </c:pt>
                <c:pt idx="45">
                  <c:v>133.10844</c:v>
                </c:pt>
                <c:pt idx="46">
                  <c:v>137.63962000000001</c:v>
                </c:pt>
                <c:pt idx="47">
                  <c:v>138.94406000000001</c:v>
                </c:pt>
              </c:numCache>
            </c:numRef>
          </c:val>
          <c:smooth val="0"/>
          <c:extLst>
            <c:ext xmlns:c16="http://schemas.microsoft.com/office/drawing/2014/chart" uri="{C3380CC4-5D6E-409C-BE32-E72D297353CC}">
              <c16:uniqueId val="{00000010-E7DE-46C7-AE47-E419945688E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27.513200000000001</c:v>
                </c:pt>
                <c:pt idx="1">
                  <c:v>27.125900000000001</c:v>
                </c:pt>
                <c:pt idx="2">
                  <c:v>27.469899999999999</c:v>
                </c:pt>
                <c:pt idx="3">
                  <c:v>27.0458</c:v>
                </c:pt>
                <c:pt idx="4">
                  <c:v>27.761299999999999</c:v>
                </c:pt>
                <c:pt idx="5">
                  <c:v>27.6005</c:v>
                </c:pt>
                <c:pt idx="6">
                  <c:v>27.342600000000001</c:v>
                </c:pt>
                <c:pt idx="7">
                  <c:v>27.2867</c:v>
                </c:pt>
                <c:pt idx="8">
                  <c:v>27.3825</c:v>
                </c:pt>
                <c:pt idx="9">
                  <c:v>26.753900000000002</c:v>
                </c:pt>
                <c:pt idx="10">
                  <c:v>26.9267</c:v>
                </c:pt>
                <c:pt idx="11">
                  <c:v>24.422799999999999</c:v>
                </c:pt>
                <c:pt idx="12">
                  <c:v>23.551300000000001</c:v>
                </c:pt>
                <c:pt idx="13">
                  <c:v>24.213000000000001</c:v>
                </c:pt>
                <c:pt idx="14">
                  <c:v>24.220199999999998</c:v>
                </c:pt>
                <c:pt idx="15">
                  <c:v>25.5776</c:v>
                </c:pt>
                <c:pt idx="16">
                  <c:v>26.198599999999999</c:v>
                </c:pt>
                <c:pt idx="17">
                  <c:v>26.344100000000001</c:v>
                </c:pt>
                <c:pt idx="18">
                  <c:v>27.198599999999999</c:v>
                </c:pt>
                <c:pt idx="19">
                  <c:v>27.3874</c:v>
                </c:pt>
                <c:pt idx="20">
                  <c:v>27.676400000000001</c:v>
                </c:pt>
                <c:pt idx="21">
                  <c:v>27.271899999999999</c:v>
                </c:pt>
                <c:pt idx="22">
                  <c:v>26.921099999999999</c:v>
                </c:pt>
                <c:pt idx="23">
                  <c:v>27.064399999999999</c:v>
                </c:pt>
                <c:pt idx="24">
                  <c:v>26.540199999999999</c:v>
                </c:pt>
                <c:pt idx="25">
                  <c:v>26.648599999999998</c:v>
                </c:pt>
                <c:pt idx="26">
                  <c:v>26.739799999999999</c:v>
                </c:pt>
                <c:pt idx="27">
                  <c:v>27.168099999999999</c:v>
                </c:pt>
                <c:pt idx="28">
                  <c:v>27.880199999999999</c:v>
                </c:pt>
                <c:pt idx="29">
                  <c:v>27.2361</c:v>
                </c:pt>
                <c:pt idx="30">
                  <c:v>27.101600000000001</c:v>
                </c:pt>
                <c:pt idx="31">
                  <c:v>27.0595</c:v>
                </c:pt>
                <c:pt idx="32">
                  <c:v>27.020499999999998</c:v>
                </c:pt>
                <c:pt idx="33">
                  <c:v>26.681899999999999</c:v>
                </c:pt>
                <c:pt idx="34">
                  <c:v>26.909400000000002</c:v>
                </c:pt>
                <c:pt idx="35">
                  <c:v>26.181100000000001</c:v>
                </c:pt>
                <c:pt idx="36">
                  <c:v>24.758700000000001</c:v>
                </c:pt>
                <c:pt idx="37">
                  <c:v>24.726700000000001</c:v>
                </c:pt>
                <c:pt idx="38">
                  <c:v>25.302499999999998</c:v>
                </c:pt>
                <c:pt idx="39">
                  <c:v>28.303100000000001</c:v>
                </c:pt>
                <c:pt idx="40">
                  <c:v>27.688300000000002</c:v>
                </c:pt>
                <c:pt idx="41">
                  <c:v>27.418299999999999</c:v>
                </c:pt>
                <c:pt idx="42">
                  <c:v>26.700700000000001</c:v>
                </c:pt>
                <c:pt idx="43">
                  <c:v>27.983499999999999</c:v>
                </c:pt>
                <c:pt idx="44">
                  <c:v>27.406600000000001</c:v>
                </c:pt>
                <c:pt idx="45">
                  <c:v>27.317299999999999</c:v>
                </c:pt>
                <c:pt idx="46">
                  <c:v>27.982700000000001</c:v>
                </c:pt>
                <c:pt idx="47">
                  <c:v>27.6388</c:v>
                </c:pt>
              </c:numCache>
            </c:numRef>
          </c:val>
          <c:smooth val="0"/>
          <c:extLst>
            <c:ext xmlns:c16="http://schemas.microsoft.com/office/drawing/2014/chart" uri="{C3380CC4-5D6E-409C-BE32-E72D297353CC}">
              <c16:uniqueId val="{00000011-E7DE-46C7-AE47-E419945688E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7DE-46C7-AE47-E419945688E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166.77113</c:v>
                </c:pt>
                <c:pt idx="1">
                  <c:v>165.07702</c:v>
                </c:pt>
                <c:pt idx="2">
                  <c:v>163.9563</c:v>
                </c:pt>
                <c:pt idx="3">
                  <c:v>165.82606000000001</c:v>
                </c:pt>
                <c:pt idx="4">
                  <c:v>166.26220000000001</c:v>
                </c:pt>
                <c:pt idx="5">
                  <c:v>166.53183999999999</c:v>
                </c:pt>
                <c:pt idx="6">
                  <c:v>166.54954000000001</c:v>
                </c:pt>
                <c:pt idx="7">
                  <c:v>164.35937999999999</c:v>
                </c:pt>
                <c:pt idx="8">
                  <c:v>167.99258</c:v>
                </c:pt>
                <c:pt idx="9">
                  <c:v>169.69287</c:v>
                </c:pt>
                <c:pt idx="10">
                  <c:v>169.18903</c:v>
                </c:pt>
                <c:pt idx="11">
                  <c:v>167.90056000000001</c:v>
                </c:pt>
                <c:pt idx="12">
                  <c:v>167.53789</c:v>
                </c:pt>
                <c:pt idx="13">
                  <c:v>163.59765999999999</c:v>
                </c:pt>
                <c:pt idx="14">
                  <c:v>166.22358</c:v>
                </c:pt>
                <c:pt idx="15">
                  <c:v>147.54140000000001</c:v>
                </c:pt>
                <c:pt idx="16">
                  <c:v>147.14927</c:v>
                </c:pt>
                <c:pt idx="17">
                  <c:v>145.50644</c:v>
                </c:pt>
                <c:pt idx="18">
                  <c:v>136.65270000000001</c:v>
                </c:pt>
                <c:pt idx="19">
                  <c:v>123.65428</c:v>
                </c:pt>
                <c:pt idx="20">
                  <c:v>122.59719</c:v>
                </c:pt>
                <c:pt idx="21">
                  <c:v>121.39270999999999</c:v>
                </c:pt>
                <c:pt idx="22">
                  <c:v>119.77271</c:v>
                </c:pt>
                <c:pt idx="23">
                  <c:v>118.68219999999999</c:v>
                </c:pt>
                <c:pt idx="24">
                  <c:v>120.73891</c:v>
                </c:pt>
                <c:pt idx="25">
                  <c:v>120.36107</c:v>
                </c:pt>
                <c:pt idx="26">
                  <c:v>121.81005</c:v>
                </c:pt>
                <c:pt idx="27">
                  <c:v>118.64318</c:v>
                </c:pt>
                <c:pt idx="28">
                  <c:v>126.54425000000001</c:v>
                </c:pt>
                <c:pt idx="29">
                  <c:v>153.44988000000001</c:v>
                </c:pt>
                <c:pt idx="30">
                  <c:v>155.96037999999999</c:v>
                </c:pt>
                <c:pt idx="31">
                  <c:v>154.96096</c:v>
                </c:pt>
                <c:pt idx="32">
                  <c:v>158.21645000000001</c:v>
                </c:pt>
                <c:pt idx="33">
                  <c:v>157.66748000000001</c:v>
                </c:pt>
                <c:pt idx="34">
                  <c:v>160.50277</c:v>
                </c:pt>
                <c:pt idx="35">
                  <c:v>160.1429</c:v>
                </c:pt>
                <c:pt idx="36">
                  <c:v>163.81908000000001</c:v>
                </c:pt>
                <c:pt idx="37">
                  <c:v>163.74600000000001</c:v>
                </c:pt>
                <c:pt idx="38">
                  <c:v>162.13256000000001</c:v>
                </c:pt>
                <c:pt idx="39">
                  <c:v>159.33222000000001</c:v>
                </c:pt>
                <c:pt idx="40">
                  <c:v>164.52515</c:v>
                </c:pt>
                <c:pt idx="41">
                  <c:v>165.38767000000001</c:v>
                </c:pt>
                <c:pt idx="42">
                  <c:v>165.52127999999999</c:v>
                </c:pt>
                <c:pt idx="43">
                  <c:v>164.72910999999999</c:v>
                </c:pt>
                <c:pt idx="44">
                  <c:v>164.69900000000001</c:v>
                </c:pt>
                <c:pt idx="45">
                  <c:v>164.47245000000001</c:v>
                </c:pt>
                <c:pt idx="46">
                  <c:v>164.54807</c:v>
                </c:pt>
                <c:pt idx="47">
                  <c:v>163.87221</c:v>
                </c:pt>
              </c:numCache>
            </c:numRef>
          </c:val>
          <c:smooth val="0"/>
          <c:extLst>
            <c:ext xmlns:c16="http://schemas.microsoft.com/office/drawing/2014/chart" uri="{C3380CC4-5D6E-409C-BE32-E72D297353CC}">
              <c16:uniqueId val="{00000013-E7DE-46C7-AE47-E419945688E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26.288689999999999</c:v>
                </c:pt>
                <c:pt idx="1">
                  <c:v>25.879000000000001</c:v>
                </c:pt>
                <c:pt idx="2">
                  <c:v>26.199809999999999</c:v>
                </c:pt>
                <c:pt idx="3">
                  <c:v>26.671890000000001</c:v>
                </c:pt>
                <c:pt idx="4">
                  <c:v>26.25826</c:v>
                </c:pt>
                <c:pt idx="5">
                  <c:v>26.28912</c:v>
                </c:pt>
                <c:pt idx="6">
                  <c:v>26.73686</c:v>
                </c:pt>
                <c:pt idx="7">
                  <c:v>26.581589999999998</c:v>
                </c:pt>
                <c:pt idx="8">
                  <c:v>26.603300000000001</c:v>
                </c:pt>
                <c:pt idx="9">
                  <c:v>26.25489</c:v>
                </c:pt>
                <c:pt idx="10">
                  <c:v>26.57358</c:v>
                </c:pt>
                <c:pt idx="11">
                  <c:v>26.586690000000001</c:v>
                </c:pt>
                <c:pt idx="12">
                  <c:v>26.04609</c:v>
                </c:pt>
                <c:pt idx="13">
                  <c:v>26.247530000000001</c:v>
                </c:pt>
                <c:pt idx="14">
                  <c:v>25.623280000000001</c:v>
                </c:pt>
                <c:pt idx="15">
                  <c:v>26.031389999999998</c:v>
                </c:pt>
                <c:pt idx="16">
                  <c:v>25.70776</c:v>
                </c:pt>
                <c:pt idx="17">
                  <c:v>25.838930000000001</c:v>
                </c:pt>
                <c:pt idx="18">
                  <c:v>26.025069999999999</c:v>
                </c:pt>
                <c:pt idx="19">
                  <c:v>25.636369999999999</c:v>
                </c:pt>
                <c:pt idx="20">
                  <c:v>25.66234</c:v>
                </c:pt>
                <c:pt idx="21">
                  <c:v>25.731439999999999</c:v>
                </c:pt>
                <c:pt idx="22">
                  <c:v>25.517939999999999</c:v>
                </c:pt>
                <c:pt idx="23">
                  <c:v>25.599599999999999</c:v>
                </c:pt>
                <c:pt idx="24">
                  <c:v>25.550830000000001</c:v>
                </c:pt>
                <c:pt idx="25">
                  <c:v>24.792870000000001</c:v>
                </c:pt>
                <c:pt idx="26">
                  <c:v>24.91264</c:v>
                </c:pt>
                <c:pt idx="27">
                  <c:v>25.160160000000001</c:v>
                </c:pt>
                <c:pt idx="28">
                  <c:v>25.369499999999999</c:v>
                </c:pt>
                <c:pt idx="29">
                  <c:v>25.45711</c:v>
                </c:pt>
                <c:pt idx="30">
                  <c:v>25.665780000000002</c:v>
                </c:pt>
                <c:pt idx="31">
                  <c:v>25.639309999999998</c:v>
                </c:pt>
                <c:pt idx="32">
                  <c:v>25.514279999999999</c:v>
                </c:pt>
                <c:pt idx="33">
                  <c:v>25.82443</c:v>
                </c:pt>
                <c:pt idx="34">
                  <c:v>26.009329999999999</c:v>
                </c:pt>
                <c:pt idx="35">
                  <c:v>26.23264</c:v>
                </c:pt>
                <c:pt idx="36">
                  <c:v>26.515160000000002</c:v>
                </c:pt>
                <c:pt idx="37">
                  <c:v>26.404199999999999</c:v>
                </c:pt>
                <c:pt idx="38">
                  <c:v>25.893709999999999</c:v>
                </c:pt>
                <c:pt idx="39">
                  <c:v>25.375319999999999</c:v>
                </c:pt>
                <c:pt idx="40">
                  <c:v>25.866070000000001</c:v>
                </c:pt>
                <c:pt idx="41">
                  <c:v>25.626919999999998</c:v>
                </c:pt>
                <c:pt idx="42">
                  <c:v>25.848960000000002</c:v>
                </c:pt>
                <c:pt idx="43">
                  <c:v>25.577159999999999</c:v>
                </c:pt>
                <c:pt idx="44">
                  <c:v>26.091100000000001</c:v>
                </c:pt>
                <c:pt idx="45">
                  <c:v>26.204750000000001</c:v>
                </c:pt>
                <c:pt idx="46">
                  <c:v>26.21378</c:v>
                </c:pt>
                <c:pt idx="47">
                  <c:v>26.607379999999999</c:v>
                </c:pt>
              </c:numCache>
            </c:numRef>
          </c:val>
          <c:smooth val="0"/>
          <c:extLst>
            <c:ext xmlns:c16="http://schemas.microsoft.com/office/drawing/2014/chart" uri="{C3380CC4-5D6E-409C-BE32-E72D297353CC}">
              <c16:uniqueId val="{00000014-E7DE-46C7-AE47-E419945688E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38.751449999999998</c:v>
                </c:pt>
                <c:pt idx="1">
                  <c:v>39.114460000000001</c:v>
                </c:pt>
                <c:pt idx="2">
                  <c:v>39.357309999999998</c:v>
                </c:pt>
                <c:pt idx="3">
                  <c:v>38.88532</c:v>
                </c:pt>
                <c:pt idx="4">
                  <c:v>38.936149999999998</c:v>
                </c:pt>
                <c:pt idx="5">
                  <c:v>40.799300000000002</c:v>
                </c:pt>
                <c:pt idx="6">
                  <c:v>39.762410000000003</c:v>
                </c:pt>
                <c:pt idx="7">
                  <c:v>39.465820000000001</c:v>
                </c:pt>
                <c:pt idx="8">
                  <c:v>39.304000000000002</c:v>
                </c:pt>
                <c:pt idx="9">
                  <c:v>38.445979999999999</c:v>
                </c:pt>
                <c:pt idx="10">
                  <c:v>36.709620000000001</c:v>
                </c:pt>
                <c:pt idx="11">
                  <c:v>34.675069999999998</c:v>
                </c:pt>
                <c:pt idx="12">
                  <c:v>34.293909999999997</c:v>
                </c:pt>
                <c:pt idx="13">
                  <c:v>32.015180000000001</c:v>
                </c:pt>
                <c:pt idx="14">
                  <c:v>32.846609999999998</c:v>
                </c:pt>
                <c:pt idx="15">
                  <c:v>34.156930000000003</c:v>
                </c:pt>
                <c:pt idx="16">
                  <c:v>36.313319999999997</c:v>
                </c:pt>
                <c:pt idx="17">
                  <c:v>36.459339999999997</c:v>
                </c:pt>
                <c:pt idx="18">
                  <c:v>36.597290000000001</c:v>
                </c:pt>
                <c:pt idx="19">
                  <c:v>37.730499999999999</c:v>
                </c:pt>
                <c:pt idx="20">
                  <c:v>39.262949999999996</c:v>
                </c:pt>
                <c:pt idx="21">
                  <c:v>39.407150000000001</c:v>
                </c:pt>
                <c:pt idx="22">
                  <c:v>38.57817</c:v>
                </c:pt>
                <c:pt idx="23">
                  <c:v>38.540550000000003</c:v>
                </c:pt>
                <c:pt idx="24">
                  <c:v>37.864939999999997</c:v>
                </c:pt>
                <c:pt idx="25">
                  <c:v>37.418300000000002</c:v>
                </c:pt>
                <c:pt idx="26">
                  <c:v>36.880119999999998</c:v>
                </c:pt>
                <c:pt idx="27">
                  <c:v>36.941699999999997</c:v>
                </c:pt>
                <c:pt idx="28">
                  <c:v>37.331009999999999</c:v>
                </c:pt>
                <c:pt idx="29">
                  <c:v>38.434510000000003</c:v>
                </c:pt>
                <c:pt idx="30">
                  <c:v>37.763309999999997</c:v>
                </c:pt>
                <c:pt idx="31">
                  <c:v>37.968159999999997</c:v>
                </c:pt>
                <c:pt idx="32">
                  <c:v>38.112569999999998</c:v>
                </c:pt>
                <c:pt idx="33">
                  <c:v>36.646459999999998</c:v>
                </c:pt>
                <c:pt idx="34">
                  <c:v>35.558759999999999</c:v>
                </c:pt>
                <c:pt idx="35">
                  <c:v>35.01182</c:v>
                </c:pt>
                <c:pt idx="36">
                  <c:v>34.891710000000003</c:v>
                </c:pt>
                <c:pt idx="37">
                  <c:v>32.900939999999999</c:v>
                </c:pt>
                <c:pt idx="38">
                  <c:v>33.426540000000003</c:v>
                </c:pt>
                <c:pt idx="39">
                  <c:v>34.702539999999999</c:v>
                </c:pt>
                <c:pt idx="40">
                  <c:v>36.712890000000002</c:v>
                </c:pt>
                <c:pt idx="41">
                  <c:v>36.313929999999999</c:v>
                </c:pt>
                <c:pt idx="42">
                  <c:v>37.380110000000002</c:v>
                </c:pt>
                <c:pt idx="43">
                  <c:v>36.540500000000002</c:v>
                </c:pt>
                <c:pt idx="44">
                  <c:v>38.754379999999998</c:v>
                </c:pt>
                <c:pt idx="45">
                  <c:v>38.516539999999999</c:v>
                </c:pt>
                <c:pt idx="46">
                  <c:v>38.662059999999997</c:v>
                </c:pt>
                <c:pt idx="47">
                  <c:v>37.571089999999998</c:v>
                </c:pt>
              </c:numCache>
            </c:numRef>
          </c:val>
          <c:smooth val="0"/>
          <c:extLst>
            <c:ext xmlns:c16="http://schemas.microsoft.com/office/drawing/2014/chart" uri="{C3380CC4-5D6E-409C-BE32-E72D297353CC}">
              <c16:uniqueId val="{00000015-E7DE-46C7-AE47-E419945688E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32.42445</c:v>
                </c:pt>
                <c:pt idx="1">
                  <c:v>25.323899999999998</c:v>
                </c:pt>
                <c:pt idx="2">
                  <c:v>25.555969999999999</c:v>
                </c:pt>
                <c:pt idx="3">
                  <c:v>26.165120000000002</c:v>
                </c:pt>
                <c:pt idx="4">
                  <c:v>29.123049999999999</c:v>
                </c:pt>
                <c:pt idx="5">
                  <c:v>30.290220000000001</c:v>
                </c:pt>
                <c:pt idx="6">
                  <c:v>31.764849999999999</c:v>
                </c:pt>
                <c:pt idx="7">
                  <c:v>32.574590000000001</c:v>
                </c:pt>
                <c:pt idx="8">
                  <c:v>31.761479999999999</c:v>
                </c:pt>
                <c:pt idx="9">
                  <c:v>31.657240000000002</c:v>
                </c:pt>
                <c:pt idx="10">
                  <c:v>30.883050000000001</c:v>
                </c:pt>
                <c:pt idx="11">
                  <c:v>31.437280000000001</c:v>
                </c:pt>
                <c:pt idx="12">
                  <c:v>31.376169999999998</c:v>
                </c:pt>
                <c:pt idx="13">
                  <c:v>31.561540000000001</c:v>
                </c:pt>
                <c:pt idx="14">
                  <c:v>32.345790000000001</c:v>
                </c:pt>
                <c:pt idx="15">
                  <c:v>32.927079999999997</c:v>
                </c:pt>
                <c:pt idx="16">
                  <c:v>33.546709999999997</c:v>
                </c:pt>
                <c:pt idx="17">
                  <c:v>31.393270000000001</c:v>
                </c:pt>
                <c:pt idx="18">
                  <c:v>32.607640000000004</c:v>
                </c:pt>
                <c:pt idx="19">
                  <c:v>33.590800000000002</c:v>
                </c:pt>
                <c:pt idx="20">
                  <c:v>33.323700000000002</c:v>
                </c:pt>
                <c:pt idx="21">
                  <c:v>33.798229999999997</c:v>
                </c:pt>
                <c:pt idx="22">
                  <c:v>33.857959999999999</c:v>
                </c:pt>
                <c:pt idx="23">
                  <c:v>32.849449999999997</c:v>
                </c:pt>
                <c:pt idx="24">
                  <c:v>32.436999999999998</c:v>
                </c:pt>
                <c:pt idx="25">
                  <c:v>32.484439999999999</c:v>
                </c:pt>
                <c:pt idx="26">
                  <c:v>32.159739999999999</c:v>
                </c:pt>
                <c:pt idx="27">
                  <c:v>33.009810000000002</c:v>
                </c:pt>
                <c:pt idx="28">
                  <c:v>33.517060000000001</c:v>
                </c:pt>
                <c:pt idx="29">
                  <c:v>33.567079999999997</c:v>
                </c:pt>
                <c:pt idx="30">
                  <c:v>33.060839999999999</c:v>
                </c:pt>
                <c:pt idx="31">
                  <c:v>32.845869999999998</c:v>
                </c:pt>
                <c:pt idx="32">
                  <c:v>31.240159999999999</c:v>
                </c:pt>
                <c:pt idx="33">
                  <c:v>31.23807</c:v>
                </c:pt>
                <c:pt idx="34">
                  <c:v>30.622240000000001</c:v>
                </c:pt>
                <c:pt idx="35">
                  <c:v>29.233419999999999</c:v>
                </c:pt>
                <c:pt idx="36">
                  <c:v>29.353470000000002</c:v>
                </c:pt>
                <c:pt idx="37">
                  <c:v>29.104849999999999</c:v>
                </c:pt>
                <c:pt idx="38">
                  <c:v>29.409610000000001</c:v>
                </c:pt>
                <c:pt idx="39">
                  <c:v>29.81814</c:v>
                </c:pt>
                <c:pt idx="40">
                  <c:v>29.352869999999999</c:v>
                </c:pt>
                <c:pt idx="41">
                  <c:v>29.315079999999998</c:v>
                </c:pt>
                <c:pt idx="42">
                  <c:v>31.150480000000002</c:v>
                </c:pt>
                <c:pt idx="43">
                  <c:v>30.51792</c:v>
                </c:pt>
                <c:pt idx="44">
                  <c:v>31.01155</c:v>
                </c:pt>
                <c:pt idx="45">
                  <c:v>30.988399999999999</c:v>
                </c:pt>
                <c:pt idx="46">
                  <c:v>30.59074</c:v>
                </c:pt>
                <c:pt idx="47">
                  <c:v>30.261869999999998</c:v>
                </c:pt>
              </c:numCache>
            </c:numRef>
          </c:val>
          <c:smooth val="0"/>
          <c:extLst>
            <c:ext xmlns:c16="http://schemas.microsoft.com/office/drawing/2014/chart" uri="{C3380CC4-5D6E-409C-BE32-E72D297353CC}">
              <c16:uniqueId val="{00000016-E7DE-46C7-AE47-E419945688E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7B3-4E7A-9E8A-E4F8EF7CBE8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194.10523000000001</c:v>
                </c:pt>
                <c:pt idx="1">
                  <c:v>195.84415000000001</c:v>
                </c:pt>
                <c:pt idx="2">
                  <c:v>195.60473999999999</c:v>
                </c:pt>
                <c:pt idx="3">
                  <c:v>196.20402000000001</c:v>
                </c:pt>
                <c:pt idx="4">
                  <c:v>199.53855999999999</c:v>
                </c:pt>
                <c:pt idx="5">
                  <c:v>199.20752999999999</c:v>
                </c:pt>
                <c:pt idx="6">
                  <c:v>198.05547999999999</c:v>
                </c:pt>
                <c:pt idx="7">
                  <c:v>199.81674000000001</c:v>
                </c:pt>
                <c:pt idx="8">
                  <c:v>199.20882</c:v>
                </c:pt>
                <c:pt idx="9">
                  <c:v>198.29727</c:v>
                </c:pt>
                <c:pt idx="10">
                  <c:v>199.62514999999999</c:v>
                </c:pt>
                <c:pt idx="11">
                  <c:v>197.73420999999999</c:v>
                </c:pt>
                <c:pt idx="12">
                  <c:v>199.43319</c:v>
                </c:pt>
                <c:pt idx="13">
                  <c:v>196.97769</c:v>
                </c:pt>
                <c:pt idx="14">
                  <c:v>195.72465</c:v>
                </c:pt>
                <c:pt idx="15">
                  <c:v>193.64644999999999</c:v>
                </c:pt>
                <c:pt idx="16">
                  <c:v>192.99677</c:v>
                </c:pt>
                <c:pt idx="17">
                  <c:v>198.46937</c:v>
                </c:pt>
                <c:pt idx="18">
                  <c:v>198.06377000000001</c:v>
                </c:pt>
                <c:pt idx="19">
                  <c:v>197.72717</c:v>
                </c:pt>
                <c:pt idx="20">
                  <c:v>198.16759999999999</c:v>
                </c:pt>
                <c:pt idx="21">
                  <c:v>197.00762</c:v>
                </c:pt>
                <c:pt idx="22">
                  <c:v>198.51166000000001</c:v>
                </c:pt>
                <c:pt idx="23">
                  <c:v>198.04143999999999</c:v>
                </c:pt>
                <c:pt idx="24">
                  <c:v>198.06709000000001</c:v>
                </c:pt>
                <c:pt idx="25">
                  <c:v>198.15824000000001</c:v>
                </c:pt>
                <c:pt idx="26">
                  <c:v>196.08708999999999</c:v>
                </c:pt>
                <c:pt idx="27">
                  <c:v>195.64451</c:v>
                </c:pt>
                <c:pt idx="28">
                  <c:v>195.51151999999999</c:v>
                </c:pt>
                <c:pt idx="29">
                  <c:v>195.50162</c:v>
                </c:pt>
                <c:pt idx="30">
                  <c:v>197.31102000000001</c:v>
                </c:pt>
                <c:pt idx="31">
                  <c:v>195.70545000000001</c:v>
                </c:pt>
                <c:pt idx="32">
                  <c:v>193.54662999999999</c:v>
                </c:pt>
                <c:pt idx="33">
                  <c:v>194.14691999999999</c:v>
                </c:pt>
                <c:pt idx="34">
                  <c:v>193.68228999999999</c:v>
                </c:pt>
                <c:pt idx="35">
                  <c:v>167.72139000000001</c:v>
                </c:pt>
                <c:pt idx="36">
                  <c:v>97.429969999999997</c:v>
                </c:pt>
                <c:pt idx="37">
                  <c:v>99.441199999999995</c:v>
                </c:pt>
                <c:pt idx="38">
                  <c:v>98.469620000000006</c:v>
                </c:pt>
                <c:pt idx="39">
                  <c:v>97.924610000000001</c:v>
                </c:pt>
                <c:pt idx="40">
                  <c:v>100.04586</c:v>
                </c:pt>
                <c:pt idx="41">
                  <c:v>97.362309999999994</c:v>
                </c:pt>
                <c:pt idx="42">
                  <c:v>193.62993</c:v>
                </c:pt>
                <c:pt idx="43">
                  <c:v>193.73772</c:v>
                </c:pt>
                <c:pt idx="44">
                  <c:v>193.83628999999999</c:v>
                </c:pt>
                <c:pt idx="45">
                  <c:v>193.80315999999999</c:v>
                </c:pt>
                <c:pt idx="46">
                  <c:v>197.00058999999999</c:v>
                </c:pt>
                <c:pt idx="47">
                  <c:v>195.07683</c:v>
                </c:pt>
              </c:numCache>
            </c:numRef>
          </c:val>
          <c:smooth val="0"/>
          <c:extLst>
            <c:ext xmlns:c16="http://schemas.microsoft.com/office/drawing/2014/chart" uri="{C3380CC4-5D6E-409C-BE32-E72D297353CC}">
              <c16:uniqueId val="{00000001-A7B3-4E7A-9E8A-E4F8EF7CBE8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36.827939999999998</c:v>
                </c:pt>
                <c:pt idx="1">
                  <c:v>35.795859999999998</c:v>
                </c:pt>
                <c:pt idx="2">
                  <c:v>35.555070000000001</c:v>
                </c:pt>
                <c:pt idx="3">
                  <c:v>35.811660000000003</c:v>
                </c:pt>
                <c:pt idx="4">
                  <c:v>36.935090000000002</c:v>
                </c:pt>
                <c:pt idx="5">
                  <c:v>34.729019999999998</c:v>
                </c:pt>
                <c:pt idx="6">
                  <c:v>35.218559999999997</c:v>
                </c:pt>
                <c:pt idx="7">
                  <c:v>35.838189999999997</c:v>
                </c:pt>
                <c:pt idx="8">
                  <c:v>34.933019999999999</c:v>
                </c:pt>
                <c:pt idx="9">
                  <c:v>35.501139999999999</c:v>
                </c:pt>
                <c:pt idx="10">
                  <c:v>34.679200000000002</c:v>
                </c:pt>
                <c:pt idx="11">
                  <c:v>33.20384</c:v>
                </c:pt>
                <c:pt idx="12">
                  <c:v>32.415329999999997</c:v>
                </c:pt>
                <c:pt idx="13">
                  <c:v>31.940539999999999</c:v>
                </c:pt>
                <c:pt idx="14">
                  <c:v>31.889869999999998</c:v>
                </c:pt>
                <c:pt idx="15">
                  <c:v>32.974620000000002</c:v>
                </c:pt>
                <c:pt idx="16">
                  <c:v>32.067169999999997</c:v>
                </c:pt>
                <c:pt idx="17">
                  <c:v>32.303759999999997</c:v>
                </c:pt>
                <c:pt idx="18">
                  <c:v>33.372129999999999</c:v>
                </c:pt>
                <c:pt idx="19">
                  <c:v>34.689920000000001</c:v>
                </c:pt>
                <c:pt idx="20">
                  <c:v>34.268650000000001</c:v>
                </c:pt>
                <c:pt idx="21">
                  <c:v>31.314409999999999</c:v>
                </c:pt>
                <c:pt idx="22">
                  <c:v>31.59404</c:v>
                </c:pt>
                <c:pt idx="23">
                  <c:v>33.850569999999998</c:v>
                </c:pt>
                <c:pt idx="24">
                  <c:v>34.093119999999999</c:v>
                </c:pt>
                <c:pt idx="25">
                  <c:v>35.044179999999997</c:v>
                </c:pt>
                <c:pt idx="26">
                  <c:v>34.82264</c:v>
                </c:pt>
                <c:pt idx="27">
                  <c:v>34.957630000000002</c:v>
                </c:pt>
                <c:pt idx="28">
                  <c:v>35.542149999999999</c:v>
                </c:pt>
                <c:pt idx="29">
                  <c:v>35.342149999999997</c:v>
                </c:pt>
                <c:pt idx="30">
                  <c:v>35.440640000000002</c:v>
                </c:pt>
                <c:pt idx="31">
                  <c:v>36.061950000000003</c:v>
                </c:pt>
                <c:pt idx="32">
                  <c:v>35.757359999999998</c:v>
                </c:pt>
                <c:pt idx="33">
                  <c:v>35.260359999999999</c:v>
                </c:pt>
                <c:pt idx="34">
                  <c:v>34.814610000000002</c:v>
                </c:pt>
                <c:pt idx="35">
                  <c:v>33.629460000000002</c:v>
                </c:pt>
                <c:pt idx="36">
                  <c:v>32.49492</c:v>
                </c:pt>
                <c:pt idx="37">
                  <c:v>32.319600000000001</c:v>
                </c:pt>
                <c:pt idx="38">
                  <c:v>33.11177</c:v>
                </c:pt>
                <c:pt idx="39">
                  <c:v>32.577480000000001</c:v>
                </c:pt>
                <c:pt idx="40">
                  <c:v>33.054580000000001</c:v>
                </c:pt>
                <c:pt idx="41">
                  <c:v>34.56232</c:v>
                </c:pt>
                <c:pt idx="42">
                  <c:v>35.518160000000002</c:v>
                </c:pt>
                <c:pt idx="43">
                  <c:v>35.337049999999998</c:v>
                </c:pt>
                <c:pt idx="44">
                  <c:v>35.639760000000003</c:v>
                </c:pt>
                <c:pt idx="45">
                  <c:v>36.151409999999998</c:v>
                </c:pt>
                <c:pt idx="46">
                  <c:v>36.13017</c:v>
                </c:pt>
                <c:pt idx="47">
                  <c:v>35.990830000000003</c:v>
                </c:pt>
              </c:numCache>
            </c:numRef>
          </c:val>
          <c:smooth val="0"/>
          <c:extLst>
            <c:ext xmlns:c16="http://schemas.microsoft.com/office/drawing/2014/chart" uri="{C3380CC4-5D6E-409C-BE32-E72D297353CC}">
              <c16:uniqueId val="{00000002-A7B3-4E7A-9E8A-E4F8EF7CBE8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7B3-4E7A-9E8A-E4F8EF7CBE8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A7B3-4E7A-9E8A-E4F8EF7CBE8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7B3-4E7A-9E8A-E4F8EF7CBE8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2.6</c:v>
                </c:pt>
                <c:pt idx="3">
                  <c:v>2.5</c:v>
                </c:pt>
                <c:pt idx="4">
                  <c:v>2.6</c:v>
                </c:pt>
                <c:pt idx="5">
                  <c:v>2.5</c:v>
                </c:pt>
                <c:pt idx="6">
                  <c:v>2.6</c:v>
                </c:pt>
                <c:pt idx="7">
                  <c:v>2.6</c:v>
                </c:pt>
                <c:pt idx="8">
                  <c:v>2.5</c:v>
                </c:pt>
                <c:pt idx="9">
                  <c:v>2.5</c:v>
                </c:pt>
                <c:pt idx="10">
                  <c:v>2.6</c:v>
                </c:pt>
                <c:pt idx="11">
                  <c:v>2.7</c:v>
                </c:pt>
                <c:pt idx="12">
                  <c:v>2.5</c:v>
                </c:pt>
                <c:pt idx="13">
                  <c:v>2.6</c:v>
                </c:pt>
                <c:pt idx="14">
                  <c:v>2.6</c:v>
                </c:pt>
                <c:pt idx="15">
                  <c:v>2.6</c:v>
                </c:pt>
                <c:pt idx="16">
                  <c:v>2.2999999999999998</c:v>
                </c:pt>
                <c:pt idx="17">
                  <c:v>2.2999999999999998</c:v>
                </c:pt>
                <c:pt idx="18">
                  <c:v>2.2999999999999998</c:v>
                </c:pt>
                <c:pt idx="19">
                  <c:v>2.2000000000000002</c:v>
                </c:pt>
                <c:pt idx="20">
                  <c:v>2.1</c:v>
                </c:pt>
                <c:pt idx="21">
                  <c:v>1.5</c:v>
                </c:pt>
                <c:pt idx="22">
                  <c:v>1.4</c:v>
                </c:pt>
                <c:pt idx="23">
                  <c:v>1.4</c:v>
                </c:pt>
                <c:pt idx="24">
                  <c:v>1.4</c:v>
                </c:pt>
                <c:pt idx="25">
                  <c:v>1.4</c:v>
                </c:pt>
                <c:pt idx="26">
                  <c:v>1.4</c:v>
                </c:pt>
                <c:pt idx="27">
                  <c:v>1.4</c:v>
                </c:pt>
                <c:pt idx="28">
                  <c:v>1.4</c:v>
                </c:pt>
                <c:pt idx="29">
                  <c:v>1.4</c:v>
                </c:pt>
                <c:pt idx="30">
                  <c:v>1.4</c:v>
                </c:pt>
                <c:pt idx="31">
                  <c:v>1.4</c:v>
                </c:pt>
                <c:pt idx="32">
                  <c:v>1.3</c:v>
                </c:pt>
                <c:pt idx="33">
                  <c:v>1.3</c:v>
                </c:pt>
                <c:pt idx="34">
                  <c:v>1.3</c:v>
                </c:pt>
                <c:pt idx="35">
                  <c:v>1.5</c:v>
                </c:pt>
                <c:pt idx="36">
                  <c:v>1.8</c:v>
                </c:pt>
                <c:pt idx="37">
                  <c:v>1.8</c:v>
                </c:pt>
                <c:pt idx="38">
                  <c:v>1.7</c:v>
                </c:pt>
                <c:pt idx="39">
                  <c:v>1.8</c:v>
                </c:pt>
                <c:pt idx="40">
                  <c:v>1.7</c:v>
                </c:pt>
                <c:pt idx="41">
                  <c:v>1.7</c:v>
                </c:pt>
                <c:pt idx="42">
                  <c:v>1.7</c:v>
                </c:pt>
                <c:pt idx="43">
                  <c:v>1.8</c:v>
                </c:pt>
                <c:pt idx="44">
                  <c:v>1.7</c:v>
                </c:pt>
                <c:pt idx="45">
                  <c:v>1.7</c:v>
                </c:pt>
                <c:pt idx="46">
                  <c:v>1.8</c:v>
                </c:pt>
                <c:pt idx="47">
                  <c:v>1.9</c:v>
                </c:pt>
              </c:numCache>
            </c:numRef>
          </c:val>
          <c:smooth val="0"/>
          <c:extLst>
            <c:ext xmlns:c16="http://schemas.microsoft.com/office/drawing/2014/chart" uri="{C3380CC4-5D6E-409C-BE32-E72D297353CC}">
              <c16:uniqueId val="{00000006-A7B3-4E7A-9E8A-E4F8EF7CBE8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7B3-4E7A-9E8A-E4F8EF7CBE8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73.425880000000006</c:v>
                </c:pt>
                <c:pt idx="1">
                  <c:v>73.634450000000001</c:v>
                </c:pt>
                <c:pt idx="2">
                  <c:v>73.698490000000007</c:v>
                </c:pt>
                <c:pt idx="3">
                  <c:v>74.025840000000002</c:v>
                </c:pt>
                <c:pt idx="4">
                  <c:v>74.032120000000006</c:v>
                </c:pt>
                <c:pt idx="5">
                  <c:v>73.832009999999997</c:v>
                </c:pt>
                <c:pt idx="6">
                  <c:v>73.804289999999995</c:v>
                </c:pt>
                <c:pt idx="7">
                  <c:v>73.822980000000001</c:v>
                </c:pt>
                <c:pt idx="8">
                  <c:v>73.844049999999996</c:v>
                </c:pt>
                <c:pt idx="9">
                  <c:v>73.994560000000007</c:v>
                </c:pt>
                <c:pt idx="10">
                  <c:v>73.933179999999993</c:v>
                </c:pt>
                <c:pt idx="11">
                  <c:v>73.752309999999994</c:v>
                </c:pt>
                <c:pt idx="12">
                  <c:v>73.792680000000004</c:v>
                </c:pt>
                <c:pt idx="13">
                  <c:v>73.796419999999998</c:v>
                </c:pt>
                <c:pt idx="14">
                  <c:v>73.688850000000002</c:v>
                </c:pt>
                <c:pt idx="15">
                  <c:v>73.505880000000005</c:v>
                </c:pt>
                <c:pt idx="16">
                  <c:v>73.489239999999995</c:v>
                </c:pt>
                <c:pt idx="17">
                  <c:v>73.84111</c:v>
                </c:pt>
                <c:pt idx="18">
                  <c:v>72.918400000000005</c:v>
                </c:pt>
                <c:pt idx="19">
                  <c:v>72.289910000000006</c:v>
                </c:pt>
                <c:pt idx="20">
                  <c:v>72.026030000000006</c:v>
                </c:pt>
                <c:pt idx="21">
                  <c:v>72.152640000000005</c:v>
                </c:pt>
                <c:pt idx="22">
                  <c:v>72.268249999999995</c:v>
                </c:pt>
                <c:pt idx="23">
                  <c:v>71.845110000000005</c:v>
                </c:pt>
                <c:pt idx="24">
                  <c:v>71.753380000000007</c:v>
                </c:pt>
                <c:pt idx="25">
                  <c:v>70.984620000000007</c:v>
                </c:pt>
                <c:pt idx="26">
                  <c:v>70.887860000000003</c:v>
                </c:pt>
                <c:pt idx="27">
                  <c:v>70.745019999999997</c:v>
                </c:pt>
                <c:pt idx="28">
                  <c:v>70.585710000000006</c:v>
                </c:pt>
                <c:pt idx="29">
                  <c:v>71.524010000000004</c:v>
                </c:pt>
                <c:pt idx="30">
                  <c:v>71.506969999999995</c:v>
                </c:pt>
                <c:pt idx="31">
                  <c:v>71.791460000000001</c:v>
                </c:pt>
                <c:pt idx="32">
                  <c:v>72.307270000000003</c:v>
                </c:pt>
                <c:pt idx="33">
                  <c:v>72.340069999999997</c:v>
                </c:pt>
                <c:pt idx="34">
                  <c:v>72.159949999999995</c:v>
                </c:pt>
                <c:pt idx="35">
                  <c:v>36.750520000000002</c:v>
                </c:pt>
                <c:pt idx="36">
                  <c:v>24.984839999999998</c:v>
                </c:pt>
                <c:pt idx="37">
                  <c:v>24.79522</c:v>
                </c:pt>
                <c:pt idx="38">
                  <c:v>24.827870000000001</c:v>
                </c:pt>
                <c:pt idx="39">
                  <c:v>24.37368</c:v>
                </c:pt>
                <c:pt idx="40">
                  <c:v>24.530159999999999</c:v>
                </c:pt>
                <c:pt idx="41">
                  <c:v>26.037769999999998</c:v>
                </c:pt>
                <c:pt idx="42">
                  <c:v>29.269780000000001</c:v>
                </c:pt>
                <c:pt idx="43">
                  <c:v>43.399079999999998</c:v>
                </c:pt>
                <c:pt idx="44">
                  <c:v>46.678060000000002</c:v>
                </c:pt>
                <c:pt idx="45">
                  <c:v>49.024360000000001</c:v>
                </c:pt>
                <c:pt idx="46">
                  <c:v>50.101030000000002</c:v>
                </c:pt>
                <c:pt idx="47">
                  <c:v>50.357500000000002</c:v>
                </c:pt>
              </c:numCache>
            </c:numRef>
          </c:val>
          <c:smooth val="0"/>
          <c:extLst>
            <c:ext xmlns:c16="http://schemas.microsoft.com/office/drawing/2014/chart" uri="{C3380CC4-5D6E-409C-BE32-E72D297353CC}">
              <c16:uniqueId val="{00000008-A7B3-4E7A-9E8A-E4F8EF7CBE8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7B3-4E7A-9E8A-E4F8EF7CBE8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20.5</c:v>
                </c:pt>
                <c:pt idx="1">
                  <c:v>20.5</c:v>
                </c:pt>
                <c:pt idx="2">
                  <c:v>20.5</c:v>
                </c:pt>
                <c:pt idx="3">
                  <c:v>20.5</c:v>
                </c:pt>
                <c:pt idx="4">
                  <c:v>20.5</c:v>
                </c:pt>
                <c:pt idx="5">
                  <c:v>20.5</c:v>
                </c:pt>
                <c:pt idx="6">
                  <c:v>20.5</c:v>
                </c:pt>
                <c:pt idx="7">
                  <c:v>20.5</c:v>
                </c:pt>
                <c:pt idx="8">
                  <c:v>20.5</c:v>
                </c:pt>
                <c:pt idx="9">
                  <c:v>20.5</c:v>
                </c:pt>
                <c:pt idx="10">
                  <c:v>20.5</c:v>
                </c:pt>
                <c:pt idx="11">
                  <c:v>20.5</c:v>
                </c:pt>
                <c:pt idx="12">
                  <c:v>20.5</c:v>
                </c:pt>
                <c:pt idx="13">
                  <c:v>20.100000000000001</c:v>
                </c:pt>
                <c:pt idx="14">
                  <c:v>20.100000000000001</c:v>
                </c:pt>
                <c:pt idx="15">
                  <c:v>20.100000000000001</c:v>
                </c:pt>
                <c:pt idx="16">
                  <c:v>20.100000000000001</c:v>
                </c:pt>
                <c:pt idx="17">
                  <c:v>20.100000000000001</c:v>
                </c:pt>
                <c:pt idx="18">
                  <c:v>20.100000000000001</c:v>
                </c:pt>
                <c:pt idx="19">
                  <c:v>20.100000000000001</c:v>
                </c:pt>
                <c:pt idx="20">
                  <c:v>20.100000000000001</c:v>
                </c:pt>
                <c:pt idx="21">
                  <c:v>20.100000000000001</c:v>
                </c:pt>
                <c:pt idx="22">
                  <c:v>20.100000000000001</c:v>
                </c:pt>
                <c:pt idx="23">
                  <c:v>20.100000000000001</c:v>
                </c:pt>
                <c:pt idx="24">
                  <c:v>20.100000000000001</c:v>
                </c:pt>
                <c:pt idx="25">
                  <c:v>20.100000000000001</c:v>
                </c:pt>
                <c:pt idx="26">
                  <c:v>20.100000000000001</c:v>
                </c:pt>
                <c:pt idx="27">
                  <c:v>20.100000000000001</c:v>
                </c:pt>
                <c:pt idx="28">
                  <c:v>20.100000000000001</c:v>
                </c:pt>
                <c:pt idx="29">
                  <c:v>19.899999999999999</c:v>
                </c:pt>
                <c:pt idx="30">
                  <c:v>19.899999999999999</c:v>
                </c:pt>
                <c:pt idx="31">
                  <c:v>19.899999999999999</c:v>
                </c:pt>
                <c:pt idx="32">
                  <c:v>19.899999999999999</c:v>
                </c:pt>
                <c:pt idx="33">
                  <c:v>19.899999999999999</c:v>
                </c:pt>
                <c:pt idx="34">
                  <c:v>19.899999999999999</c:v>
                </c:pt>
                <c:pt idx="35">
                  <c:v>19.899999999999999</c:v>
                </c:pt>
                <c:pt idx="36">
                  <c:v>19.899999999999999</c:v>
                </c:pt>
                <c:pt idx="37">
                  <c:v>19.899999999999999</c:v>
                </c:pt>
                <c:pt idx="38">
                  <c:v>19.899999999999999</c:v>
                </c:pt>
                <c:pt idx="39">
                  <c:v>19.899999999999999</c:v>
                </c:pt>
                <c:pt idx="40">
                  <c:v>19.899999999999999</c:v>
                </c:pt>
                <c:pt idx="41">
                  <c:v>19.899999999999999</c:v>
                </c:pt>
                <c:pt idx="42">
                  <c:v>19.899999999999999</c:v>
                </c:pt>
                <c:pt idx="43">
                  <c:v>19.899999999999999</c:v>
                </c:pt>
                <c:pt idx="44">
                  <c:v>19.899999999999999</c:v>
                </c:pt>
                <c:pt idx="45">
                  <c:v>19.899999999999999</c:v>
                </c:pt>
                <c:pt idx="46">
                  <c:v>19.899999999999999</c:v>
                </c:pt>
                <c:pt idx="47">
                  <c:v>19.899999999999999</c:v>
                </c:pt>
              </c:numCache>
            </c:numRef>
          </c:val>
          <c:smooth val="0"/>
          <c:extLst>
            <c:ext xmlns:c16="http://schemas.microsoft.com/office/drawing/2014/chart" uri="{C3380CC4-5D6E-409C-BE32-E72D297353CC}">
              <c16:uniqueId val="{0000000A-A7B3-4E7A-9E8A-E4F8EF7CBE8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7B3-4E7A-9E8A-E4F8EF7CBE8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7B3-4E7A-9E8A-E4F8EF7CBE8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7B3-4E7A-9E8A-E4F8EF7CBE8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16.283999999999999</c:v>
                </c:pt>
                <c:pt idx="1">
                  <c:v>16.390129999999999</c:v>
                </c:pt>
                <c:pt idx="2">
                  <c:v>16.39648</c:v>
                </c:pt>
                <c:pt idx="3">
                  <c:v>16.435500000000001</c:v>
                </c:pt>
                <c:pt idx="4">
                  <c:v>16.559750000000001</c:v>
                </c:pt>
                <c:pt idx="5">
                  <c:v>16.561219999999999</c:v>
                </c:pt>
                <c:pt idx="6">
                  <c:v>16.236809999999998</c:v>
                </c:pt>
                <c:pt idx="7">
                  <c:v>16.326419999999999</c:v>
                </c:pt>
                <c:pt idx="8">
                  <c:v>16.426279999999998</c:v>
                </c:pt>
                <c:pt idx="9">
                  <c:v>16.428570000000001</c:v>
                </c:pt>
                <c:pt idx="10">
                  <c:v>16.668389999999999</c:v>
                </c:pt>
                <c:pt idx="11">
                  <c:v>16.580259999999999</c:v>
                </c:pt>
                <c:pt idx="12">
                  <c:v>16.533290000000001</c:v>
                </c:pt>
                <c:pt idx="13">
                  <c:v>16.539169999999999</c:v>
                </c:pt>
                <c:pt idx="14">
                  <c:v>16.552070000000001</c:v>
                </c:pt>
                <c:pt idx="15">
                  <c:v>16.581530000000001</c:v>
                </c:pt>
                <c:pt idx="16">
                  <c:v>16.864820000000002</c:v>
                </c:pt>
                <c:pt idx="17">
                  <c:v>16.622229999999998</c:v>
                </c:pt>
                <c:pt idx="18">
                  <c:v>16.75658</c:v>
                </c:pt>
                <c:pt idx="19">
                  <c:v>16.698969999999999</c:v>
                </c:pt>
                <c:pt idx="20">
                  <c:v>16.73019</c:v>
                </c:pt>
                <c:pt idx="21">
                  <c:v>16.978840000000002</c:v>
                </c:pt>
                <c:pt idx="22">
                  <c:v>16.763310000000001</c:v>
                </c:pt>
                <c:pt idx="23">
                  <c:v>16.794530000000002</c:v>
                </c:pt>
                <c:pt idx="24">
                  <c:v>16.87763</c:v>
                </c:pt>
                <c:pt idx="25">
                  <c:v>16.345109999999998</c:v>
                </c:pt>
                <c:pt idx="26">
                  <c:v>16.69632</c:v>
                </c:pt>
                <c:pt idx="27">
                  <c:v>16.507670000000001</c:v>
                </c:pt>
                <c:pt idx="28">
                  <c:v>16.430330000000001</c:v>
                </c:pt>
                <c:pt idx="29">
                  <c:v>16.939589999999999</c:v>
                </c:pt>
                <c:pt idx="30">
                  <c:v>16.893650000000001</c:v>
                </c:pt>
                <c:pt idx="31">
                  <c:v>17.019400000000001</c:v>
                </c:pt>
                <c:pt idx="32">
                  <c:v>16.50065</c:v>
                </c:pt>
                <c:pt idx="33">
                  <c:v>16.678920000000002</c:v>
                </c:pt>
                <c:pt idx="34">
                  <c:v>16.784310000000001</c:v>
                </c:pt>
                <c:pt idx="35">
                  <c:v>17.018730000000001</c:v>
                </c:pt>
                <c:pt idx="36">
                  <c:v>17.078690000000002</c:v>
                </c:pt>
                <c:pt idx="37">
                  <c:v>17.235230000000001</c:v>
                </c:pt>
                <c:pt idx="38">
                  <c:v>17.131170000000001</c:v>
                </c:pt>
                <c:pt idx="39">
                  <c:v>17.08258</c:v>
                </c:pt>
                <c:pt idx="40">
                  <c:v>16.968440000000001</c:v>
                </c:pt>
                <c:pt idx="41">
                  <c:v>16.963480000000001</c:v>
                </c:pt>
                <c:pt idx="42">
                  <c:v>16.707650000000001</c:v>
                </c:pt>
                <c:pt idx="43">
                  <c:v>16.901330000000002</c:v>
                </c:pt>
                <c:pt idx="44">
                  <c:v>16.929950000000002</c:v>
                </c:pt>
                <c:pt idx="45">
                  <c:v>16.929259999999999</c:v>
                </c:pt>
                <c:pt idx="46">
                  <c:v>17.125</c:v>
                </c:pt>
                <c:pt idx="47">
                  <c:v>17.00262</c:v>
                </c:pt>
              </c:numCache>
            </c:numRef>
          </c:val>
          <c:smooth val="0"/>
          <c:extLst>
            <c:ext xmlns:c16="http://schemas.microsoft.com/office/drawing/2014/chart" uri="{C3380CC4-5D6E-409C-BE32-E72D297353CC}">
              <c16:uniqueId val="{0000000E-A7B3-4E7A-9E8A-E4F8EF7CBE8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7B3-4E7A-9E8A-E4F8EF7CBE8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A7B3-4E7A-9E8A-E4F8EF7CBE8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7B3-4E7A-9E8A-E4F8EF7CBE8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A7B3-4E7A-9E8A-E4F8EF7CBE8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23.802</c:v>
                </c:pt>
                <c:pt idx="1">
                  <c:v>23.936</c:v>
                </c:pt>
                <c:pt idx="2">
                  <c:v>24.187000000000001</c:v>
                </c:pt>
                <c:pt idx="3">
                  <c:v>21.984000000000002</c:v>
                </c:pt>
                <c:pt idx="4">
                  <c:v>19.277999999999999</c:v>
                </c:pt>
                <c:pt idx="5">
                  <c:v>19.245999999999999</c:v>
                </c:pt>
                <c:pt idx="6">
                  <c:v>19.100999999999999</c:v>
                </c:pt>
                <c:pt idx="7">
                  <c:v>18.643000000000001</c:v>
                </c:pt>
                <c:pt idx="8">
                  <c:v>19.173999999999999</c:v>
                </c:pt>
                <c:pt idx="9">
                  <c:v>19.053000000000001</c:v>
                </c:pt>
                <c:pt idx="10">
                  <c:v>19.459</c:v>
                </c:pt>
                <c:pt idx="11">
                  <c:v>18.247</c:v>
                </c:pt>
                <c:pt idx="12">
                  <c:v>18.777999999999999</c:v>
                </c:pt>
                <c:pt idx="13">
                  <c:v>19.236000000000001</c:v>
                </c:pt>
                <c:pt idx="14">
                  <c:v>19.382999999999999</c:v>
                </c:pt>
                <c:pt idx="15">
                  <c:v>19.266999999999999</c:v>
                </c:pt>
                <c:pt idx="16">
                  <c:v>19.488</c:v>
                </c:pt>
                <c:pt idx="17">
                  <c:v>19.349</c:v>
                </c:pt>
                <c:pt idx="18">
                  <c:v>19.547000000000001</c:v>
                </c:pt>
                <c:pt idx="19">
                  <c:v>19.141999999999999</c:v>
                </c:pt>
                <c:pt idx="20">
                  <c:v>18.702000000000002</c:v>
                </c:pt>
                <c:pt idx="21">
                  <c:v>19.177</c:v>
                </c:pt>
                <c:pt idx="22">
                  <c:v>20.148</c:v>
                </c:pt>
                <c:pt idx="23">
                  <c:v>20.533000000000001</c:v>
                </c:pt>
                <c:pt idx="24">
                  <c:v>20.361000000000001</c:v>
                </c:pt>
                <c:pt idx="25">
                  <c:v>21.846</c:v>
                </c:pt>
                <c:pt idx="26">
                  <c:v>22.882000000000001</c:v>
                </c:pt>
                <c:pt idx="27">
                  <c:v>22.079000000000001</c:v>
                </c:pt>
                <c:pt idx="28">
                  <c:v>21.791</c:v>
                </c:pt>
                <c:pt idx="29">
                  <c:v>23.248000000000001</c:v>
                </c:pt>
                <c:pt idx="30">
                  <c:v>23.23</c:v>
                </c:pt>
                <c:pt idx="31">
                  <c:v>23.248000000000001</c:v>
                </c:pt>
                <c:pt idx="32">
                  <c:v>22.404</c:v>
                </c:pt>
                <c:pt idx="33">
                  <c:v>22.995000000000001</c:v>
                </c:pt>
                <c:pt idx="34">
                  <c:v>22.236000000000001</c:v>
                </c:pt>
                <c:pt idx="35">
                  <c:v>8.8040000000000003</c:v>
                </c:pt>
                <c:pt idx="36">
                  <c:v>2.0649999999999999</c:v>
                </c:pt>
                <c:pt idx="37">
                  <c:v>1.88</c:v>
                </c:pt>
                <c:pt idx="38">
                  <c:v>2.0209999999999999</c:v>
                </c:pt>
                <c:pt idx="39">
                  <c:v>1.827</c:v>
                </c:pt>
                <c:pt idx="40">
                  <c:v>1.97</c:v>
                </c:pt>
                <c:pt idx="41">
                  <c:v>2.056</c:v>
                </c:pt>
                <c:pt idx="42">
                  <c:v>2.13</c:v>
                </c:pt>
                <c:pt idx="43">
                  <c:v>2.2599999999999998</c:v>
                </c:pt>
                <c:pt idx="44">
                  <c:v>17.007000000000001</c:v>
                </c:pt>
                <c:pt idx="45">
                  <c:v>23.998999999999999</c:v>
                </c:pt>
                <c:pt idx="46">
                  <c:v>23.710999999999999</c:v>
                </c:pt>
                <c:pt idx="47">
                  <c:v>23.847000000000001</c:v>
                </c:pt>
              </c:numCache>
            </c:numRef>
          </c:val>
          <c:smooth val="0"/>
          <c:extLst>
            <c:ext xmlns:c16="http://schemas.microsoft.com/office/drawing/2014/chart" uri="{C3380CC4-5D6E-409C-BE32-E72D297353CC}">
              <c16:uniqueId val="{00000013-A7B3-4E7A-9E8A-E4F8EF7CBE8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1.93</c:v>
                </c:pt>
                <c:pt idx="1">
                  <c:v>1.93</c:v>
                </c:pt>
                <c:pt idx="2">
                  <c:v>1.95</c:v>
                </c:pt>
                <c:pt idx="3">
                  <c:v>2</c:v>
                </c:pt>
                <c:pt idx="4">
                  <c:v>2.0499999999999998</c:v>
                </c:pt>
                <c:pt idx="5">
                  <c:v>1.94</c:v>
                </c:pt>
                <c:pt idx="6">
                  <c:v>1.95</c:v>
                </c:pt>
                <c:pt idx="7">
                  <c:v>1.82</c:v>
                </c:pt>
                <c:pt idx="8">
                  <c:v>1.99</c:v>
                </c:pt>
                <c:pt idx="9">
                  <c:v>1.8</c:v>
                </c:pt>
                <c:pt idx="10">
                  <c:v>1.78</c:v>
                </c:pt>
                <c:pt idx="11">
                  <c:v>1.69</c:v>
                </c:pt>
                <c:pt idx="12">
                  <c:v>1.75</c:v>
                </c:pt>
                <c:pt idx="13">
                  <c:v>1.63</c:v>
                </c:pt>
                <c:pt idx="14">
                  <c:v>1.72</c:v>
                </c:pt>
                <c:pt idx="15">
                  <c:v>1.58</c:v>
                </c:pt>
                <c:pt idx="16">
                  <c:v>1.7</c:v>
                </c:pt>
                <c:pt idx="17">
                  <c:v>1.75</c:v>
                </c:pt>
                <c:pt idx="18">
                  <c:v>1.97</c:v>
                </c:pt>
                <c:pt idx="19">
                  <c:v>1.96</c:v>
                </c:pt>
                <c:pt idx="20">
                  <c:v>2.0099999999999998</c:v>
                </c:pt>
                <c:pt idx="21">
                  <c:v>2.23</c:v>
                </c:pt>
                <c:pt idx="22">
                  <c:v>2</c:v>
                </c:pt>
                <c:pt idx="23">
                  <c:v>1.84</c:v>
                </c:pt>
                <c:pt idx="24">
                  <c:v>2.04</c:v>
                </c:pt>
                <c:pt idx="25">
                  <c:v>1.9</c:v>
                </c:pt>
                <c:pt idx="26">
                  <c:v>1.99</c:v>
                </c:pt>
                <c:pt idx="27">
                  <c:v>2.0299999999999998</c:v>
                </c:pt>
                <c:pt idx="28">
                  <c:v>2.06</c:v>
                </c:pt>
                <c:pt idx="29">
                  <c:v>1.81</c:v>
                </c:pt>
                <c:pt idx="30">
                  <c:v>2.1</c:v>
                </c:pt>
                <c:pt idx="31">
                  <c:v>2.02</c:v>
                </c:pt>
                <c:pt idx="32">
                  <c:v>1.99</c:v>
                </c:pt>
                <c:pt idx="33">
                  <c:v>1.97</c:v>
                </c:pt>
                <c:pt idx="34">
                  <c:v>1.84</c:v>
                </c:pt>
                <c:pt idx="35">
                  <c:v>1.83</c:v>
                </c:pt>
                <c:pt idx="36">
                  <c:v>1.79</c:v>
                </c:pt>
                <c:pt idx="37">
                  <c:v>1.83</c:v>
                </c:pt>
                <c:pt idx="38">
                  <c:v>1.9</c:v>
                </c:pt>
                <c:pt idx="39">
                  <c:v>1.95</c:v>
                </c:pt>
                <c:pt idx="40">
                  <c:v>1.82</c:v>
                </c:pt>
                <c:pt idx="41">
                  <c:v>1.82</c:v>
                </c:pt>
                <c:pt idx="42">
                  <c:v>1.84</c:v>
                </c:pt>
                <c:pt idx="43">
                  <c:v>2.02</c:v>
                </c:pt>
                <c:pt idx="44">
                  <c:v>2.02</c:v>
                </c:pt>
                <c:pt idx="45">
                  <c:v>1.94</c:v>
                </c:pt>
                <c:pt idx="46">
                  <c:v>1.99</c:v>
                </c:pt>
                <c:pt idx="47">
                  <c:v>2.08</c:v>
                </c:pt>
              </c:numCache>
            </c:numRef>
          </c:val>
          <c:smooth val="0"/>
          <c:extLst>
            <c:ext xmlns:c16="http://schemas.microsoft.com/office/drawing/2014/chart" uri="{C3380CC4-5D6E-409C-BE32-E72D297353CC}">
              <c16:uniqueId val="{00000014-A7B3-4E7A-9E8A-E4F8EF7CBE8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142.70433</c:v>
                </c:pt>
                <c:pt idx="1">
                  <c:v>139.92818</c:v>
                </c:pt>
                <c:pt idx="2">
                  <c:v>141.65988999999999</c:v>
                </c:pt>
                <c:pt idx="3">
                  <c:v>143.09898000000001</c:v>
                </c:pt>
                <c:pt idx="4">
                  <c:v>142.09765999999999</c:v>
                </c:pt>
                <c:pt idx="5">
                  <c:v>141.85665</c:v>
                </c:pt>
                <c:pt idx="6">
                  <c:v>141.87953999999999</c:v>
                </c:pt>
                <c:pt idx="7">
                  <c:v>141.18486999999999</c:v>
                </c:pt>
                <c:pt idx="8">
                  <c:v>145.86108999999999</c:v>
                </c:pt>
                <c:pt idx="9">
                  <c:v>135.86609999999999</c:v>
                </c:pt>
                <c:pt idx="10">
                  <c:v>122.49345</c:v>
                </c:pt>
                <c:pt idx="11">
                  <c:v>138.32718</c:v>
                </c:pt>
                <c:pt idx="12">
                  <c:v>140.09460000000001</c:v>
                </c:pt>
                <c:pt idx="13">
                  <c:v>140.12808999999999</c:v>
                </c:pt>
                <c:pt idx="14">
                  <c:v>139.09403</c:v>
                </c:pt>
                <c:pt idx="15">
                  <c:v>139.38806</c:v>
                </c:pt>
                <c:pt idx="16">
                  <c:v>139.49836999999999</c:v>
                </c:pt>
                <c:pt idx="17">
                  <c:v>138.58401000000001</c:v>
                </c:pt>
                <c:pt idx="18">
                  <c:v>138.78318999999999</c:v>
                </c:pt>
                <c:pt idx="19">
                  <c:v>137.60194999999999</c:v>
                </c:pt>
                <c:pt idx="20">
                  <c:v>136.71254999999999</c:v>
                </c:pt>
                <c:pt idx="21">
                  <c:v>139.70717999999999</c:v>
                </c:pt>
                <c:pt idx="22">
                  <c:v>140.76091</c:v>
                </c:pt>
                <c:pt idx="23">
                  <c:v>140.95930999999999</c:v>
                </c:pt>
                <c:pt idx="24">
                  <c:v>139.24652</c:v>
                </c:pt>
                <c:pt idx="25">
                  <c:v>141.51669999999999</c:v>
                </c:pt>
                <c:pt idx="26">
                  <c:v>139.51438999999999</c:v>
                </c:pt>
                <c:pt idx="27">
                  <c:v>139.15937</c:v>
                </c:pt>
                <c:pt idx="28">
                  <c:v>141.44782000000001</c:v>
                </c:pt>
                <c:pt idx="29">
                  <c:v>141.64112</c:v>
                </c:pt>
                <c:pt idx="30">
                  <c:v>140.93584999999999</c:v>
                </c:pt>
                <c:pt idx="31">
                  <c:v>139.71064999999999</c:v>
                </c:pt>
                <c:pt idx="32">
                  <c:v>142.72008</c:v>
                </c:pt>
                <c:pt idx="33">
                  <c:v>137.64230000000001</c:v>
                </c:pt>
                <c:pt idx="34">
                  <c:v>140.26572999999999</c:v>
                </c:pt>
                <c:pt idx="35">
                  <c:v>140.51884999999999</c:v>
                </c:pt>
                <c:pt idx="36">
                  <c:v>138.11935</c:v>
                </c:pt>
                <c:pt idx="37">
                  <c:v>146.70863</c:v>
                </c:pt>
                <c:pt idx="38">
                  <c:v>145.85221000000001</c:v>
                </c:pt>
                <c:pt idx="39">
                  <c:v>143.71824000000001</c:v>
                </c:pt>
                <c:pt idx="40">
                  <c:v>144.29426000000001</c:v>
                </c:pt>
                <c:pt idx="41">
                  <c:v>145.80384000000001</c:v>
                </c:pt>
                <c:pt idx="42">
                  <c:v>145.55748</c:v>
                </c:pt>
                <c:pt idx="43">
                  <c:v>146.40584000000001</c:v>
                </c:pt>
                <c:pt idx="44">
                  <c:v>145.99904000000001</c:v>
                </c:pt>
                <c:pt idx="45">
                  <c:v>137.02722</c:v>
                </c:pt>
                <c:pt idx="46">
                  <c:v>145.55591999999999</c:v>
                </c:pt>
                <c:pt idx="47">
                  <c:v>142.98863</c:v>
                </c:pt>
              </c:numCache>
            </c:numRef>
          </c:val>
          <c:smooth val="0"/>
          <c:extLst>
            <c:ext xmlns:c16="http://schemas.microsoft.com/office/drawing/2014/chart" uri="{C3380CC4-5D6E-409C-BE32-E72D297353CC}">
              <c16:uniqueId val="{00000000-849F-4970-9302-42BEAE05EB4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49F-4970-9302-42BEAE05EB4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4.6387</c:v>
                </c:pt>
                <c:pt idx="1">
                  <c:v>4.6459000000000001</c:v>
                </c:pt>
                <c:pt idx="2">
                  <c:v>4.6665000000000001</c:v>
                </c:pt>
                <c:pt idx="3">
                  <c:v>4.6303999999999998</c:v>
                </c:pt>
                <c:pt idx="4">
                  <c:v>4.7843999999999998</c:v>
                </c:pt>
                <c:pt idx="5">
                  <c:v>4.6685999999999996</c:v>
                </c:pt>
                <c:pt idx="6">
                  <c:v>4.5914000000000001</c:v>
                </c:pt>
                <c:pt idx="7">
                  <c:v>4.6473000000000004</c:v>
                </c:pt>
                <c:pt idx="8">
                  <c:v>4.6841999999999997</c:v>
                </c:pt>
                <c:pt idx="9">
                  <c:v>4.6253000000000002</c:v>
                </c:pt>
                <c:pt idx="10">
                  <c:v>4.4500999999999999</c:v>
                </c:pt>
                <c:pt idx="11">
                  <c:v>4.4103000000000003</c:v>
                </c:pt>
                <c:pt idx="12">
                  <c:v>4.3917000000000002</c:v>
                </c:pt>
                <c:pt idx="13">
                  <c:v>4.3895</c:v>
                </c:pt>
                <c:pt idx="14">
                  <c:v>4.2530000000000001</c:v>
                </c:pt>
                <c:pt idx="15">
                  <c:v>4.3841000000000001</c:v>
                </c:pt>
                <c:pt idx="16">
                  <c:v>4.4749999999999996</c:v>
                </c:pt>
                <c:pt idx="17">
                  <c:v>4.4820000000000002</c:v>
                </c:pt>
                <c:pt idx="18">
                  <c:v>4.4779999999999998</c:v>
                </c:pt>
                <c:pt idx="19">
                  <c:v>4.4676999999999998</c:v>
                </c:pt>
                <c:pt idx="20">
                  <c:v>4.4810999999999996</c:v>
                </c:pt>
                <c:pt idx="21">
                  <c:v>4.6067</c:v>
                </c:pt>
                <c:pt idx="22">
                  <c:v>4.4808000000000003</c:v>
                </c:pt>
                <c:pt idx="23">
                  <c:v>4.5648</c:v>
                </c:pt>
                <c:pt idx="24">
                  <c:v>4.4298000000000002</c:v>
                </c:pt>
                <c:pt idx="25">
                  <c:v>4.3250000000000002</c:v>
                </c:pt>
                <c:pt idx="26">
                  <c:v>4.5034000000000001</c:v>
                </c:pt>
                <c:pt idx="27">
                  <c:v>4.5011000000000001</c:v>
                </c:pt>
                <c:pt idx="28">
                  <c:v>4.5274000000000001</c:v>
                </c:pt>
                <c:pt idx="29">
                  <c:v>4.5311000000000003</c:v>
                </c:pt>
                <c:pt idx="30">
                  <c:v>4.6646000000000001</c:v>
                </c:pt>
                <c:pt idx="31">
                  <c:v>4.7137000000000002</c:v>
                </c:pt>
                <c:pt idx="32">
                  <c:v>4.7682000000000002</c:v>
                </c:pt>
                <c:pt idx="33">
                  <c:v>4.7550999999999997</c:v>
                </c:pt>
                <c:pt idx="34">
                  <c:v>4.7915999999999999</c:v>
                </c:pt>
                <c:pt idx="35">
                  <c:v>4.6399999999999997</c:v>
                </c:pt>
                <c:pt idx="36">
                  <c:v>4.6768999999999998</c:v>
                </c:pt>
                <c:pt idx="37">
                  <c:v>4.7282999999999999</c:v>
                </c:pt>
                <c:pt idx="38">
                  <c:v>4.7450999999999999</c:v>
                </c:pt>
                <c:pt idx="39">
                  <c:v>4.9318999999999997</c:v>
                </c:pt>
                <c:pt idx="40">
                  <c:v>4.1631</c:v>
                </c:pt>
                <c:pt idx="41">
                  <c:v>4.7515999999999998</c:v>
                </c:pt>
                <c:pt idx="42">
                  <c:v>4.8223000000000003</c:v>
                </c:pt>
                <c:pt idx="43">
                  <c:v>4.6848000000000001</c:v>
                </c:pt>
                <c:pt idx="44">
                  <c:v>4.7217000000000002</c:v>
                </c:pt>
                <c:pt idx="45">
                  <c:v>4.7247000000000003</c:v>
                </c:pt>
                <c:pt idx="46">
                  <c:v>4.7445000000000004</c:v>
                </c:pt>
                <c:pt idx="47">
                  <c:v>4.7626999999999997</c:v>
                </c:pt>
              </c:numCache>
            </c:numRef>
          </c:val>
          <c:smooth val="0"/>
          <c:extLst>
            <c:ext xmlns:c16="http://schemas.microsoft.com/office/drawing/2014/chart" uri="{C3380CC4-5D6E-409C-BE32-E72D297353CC}">
              <c16:uniqueId val="{00000002-849F-4970-9302-42BEAE05EB4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133.69936000000001</c:v>
                </c:pt>
                <c:pt idx="1">
                  <c:v>132.16585000000001</c:v>
                </c:pt>
                <c:pt idx="2">
                  <c:v>131.47635</c:v>
                </c:pt>
                <c:pt idx="3">
                  <c:v>128.91533000000001</c:v>
                </c:pt>
                <c:pt idx="4">
                  <c:v>130.75201000000001</c:v>
                </c:pt>
                <c:pt idx="5">
                  <c:v>132.63209000000001</c:v>
                </c:pt>
                <c:pt idx="6">
                  <c:v>133.34299999999999</c:v>
                </c:pt>
                <c:pt idx="7">
                  <c:v>133.63761</c:v>
                </c:pt>
                <c:pt idx="8">
                  <c:v>133.28043</c:v>
                </c:pt>
                <c:pt idx="9">
                  <c:v>132.10686000000001</c:v>
                </c:pt>
                <c:pt idx="10">
                  <c:v>130.65899999999999</c:v>
                </c:pt>
                <c:pt idx="11">
                  <c:v>132.21803</c:v>
                </c:pt>
                <c:pt idx="12">
                  <c:v>132.34246999999999</c:v>
                </c:pt>
                <c:pt idx="13">
                  <c:v>127.83591</c:v>
                </c:pt>
                <c:pt idx="14">
                  <c:v>132.25006999999999</c:v>
                </c:pt>
                <c:pt idx="15">
                  <c:v>133.01527999999999</c:v>
                </c:pt>
                <c:pt idx="16">
                  <c:v>130.32722999999999</c:v>
                </c:pt>
                <c:pt idx="17">
                  <c:v>125.96571</c:v>
                </c:pt>
                <c:pt idx="18">
                  <c:v>126.84703</c:v>
                </c:pt>
                <c:pt idx="19">
                  <c:v>123.11256</c:v>
                </c:pt>
                <c:pt idx="20">
                  <c:v>127.08736</c:v>
                </c:pt>
                <c:pt idx="21">
                  <c:v>129.15652</c:v>
                </c:pt>
                <c:pt idx="22">
                  <c:v>128.05135999999999</c:v>
                </c:pt>
                <c:pt idx="23">
                  <c:v>129.51561000000001</c:v>
                </c:pt>
                <c:pt idx="24">
                  <c:v>131.26562000000001</c:v>
                </c:pt>
                <c:pt idx="25">
                  <c:v>127.30295</c:v>
                </c:pt>
                <c:pt idx="26">
                  <c:v>123.89283</c:v>
                </c:pt>
                <c:pt idx="27">
                  <c:v>124.55441</c:v>
                </c:pt>
                <c:pt idx="28">
                  <c:v>127.31274000000001</c:v>
                </c:pt>
                <c:pt idx="29">
                  <c:v>128.4254</c:v>
                </c:pt>
                <c:pt idx="30">
                  <c:v>128.75111999999999</c:v>
                </c:pt>
                <c:pt idx="31">
                  <c:v>129.74893</c:v>
                </c:pt>
                <c:pt idx="32">
                  <c:v>130.53718000000001</c:v>
                </c:pt>
                <c:pt idx="33">
                  <c:v>128.58945</c:v>
                </c:pt>
                <c:pt idx="34">
                  <c:v>128.46474000000001</c:v>
                </c:pt>
                <c:pt idx="35">
                  <c:v>130.25319999999999</c:v>
                </c:pt>
                <c:pt idx="36">
                  <c:v>128.22581</c:v>
                </c:pt>
                <c:pt idx="37">
                  <c:v>124.90864999999999</c:v>
                </c:pt>
                <c:pt idx="38">
                  <c:v>132.13213999999999</c:v>
                </c:pt>
                <c:pt idx="39">
                  <c:v>131.28863000000001</c:v>
                </c:pt>
                <c:pt idx="40">
                  <c:v>134.36573000000001</c:v>
                </c:pt>
                <c:pt idx="41">
                  <c:v>134.11483000000001</c:v>
                </c:pt>
                <c:pt idx="42">
                  <c:v>135.11689999999999</c:v>
                </c:pt>
                <c:pt idx="43">
                  <c:v>134.10775000000001</c:v>
                </c:pt>
                <c:pt idx="44">
                  <c:v>134.18413000000001</c:v>
                </c:pt>
                <c:pt idx="45">
                  <c:v>134.62950000000001</c:v>
                </c:pt>
                <c:pt idx="46">
                  <c:v>136.15485000000001</c:v>
                </c:pt>
                <c:pt idx="47">
                  <c:v>136.36462</c:v>
                </c:pt>
              </c:numCache>
            </c:numRef>
          </c:val>
          <c:smooth val="0"/>
          <c:extLst>
            <c:ext xmlns:c16="http://schemas.microsoft.com/office/drawing/2014/chart" uri="{C3380CC4-5D6E-409C-BE32-E72D297353CC}">
              <c16:uniqueId val="{00000003-849F-4970-9302-42BEAE05EB4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15.145899999999999</c:v>
                </c:pt>
                <c:pt idx="1">
                  <c:v>15.36778</c:v>
                </c:pt>
                <c:pt idx="2">
                  <c:v>15.575229999999999</c:v>
                </c:pt>
                <c:pt idx="3">
                  <c:v>16.013580000000001</c:v>
                </c:pt>
                <c:pt idx="4">
                  <c:v>15.921620000000001</c:v>
                </c:pt>
                <c:pt idx="5">
                  <c:v>15.37067</c:v>
                </c:pt>
                <c:pt idx="6">
                  <c:v>15.071</c:v>
                </c:pt>
                <c:pt idx="7">
                  <c:v>14.238289999999999</c:v>
                </c:pt>
                <c:pt idx="8">
                  <c:v>11.783239999999999</c:v>
                </c:pt>
                <c:pt idx="9">
                  <c:v>12.758889999999999</c:v>
                </c:pt>
                <c:pt idx="10">
                  <c:v>13.54449</c:v>
                </c:pt>
                <c:pt idx="11">
                  <c:v>13.22818</c:v>
                </c:pt>
                <c:pt idx="12">
                  <c:v>12.35257</c:v>
                </c:pt>
                <c:pt idx="13">
                  <c:v>11.280200000000001</c:v>
                </c:pt>
                <c:pt idx="14">
                  <c:v>11.19444</c:v>
                </c:pt>
                <c:pt idx="15">
                  <c:v>11.63808</c:v>
                </c:pt>
                <c:pt idx="16">
                  <c:v>11.92611</c:v>
                </c:pt>
                <c:pt idx="17">
                  <c:v>11.41783</c:v>
                </c:pt>
                <c:pt idx="18">
                  <c:v>12.71172</c:v>
                </c:pt>
                <c:pt idx="19">
                  <c:v>12.32236</c:v>
                </c:pt>
                <c:pt idx="20">
                  <c:v>12.73324</c:v>
                </c:pt>
                <c:pt idx="21">
                  <c:v>13.276160000000001</c:v>
                </c:pt>
                <c:pt idx="22">
                  <c:v>13.214779999999999</c:v>
                </c:pt>
                <c:pt idx="23">
                  <c:v>14.053710000000001</c:v>
                </c:pt>
                <c:pt idx="24">
                  <c:v>13.88944</c:v>
                </c:pt>
                <c:pt idx="25">
                  <c:v>13.45298</c:v>
                </c:pt>
                <c:pt idx="26">
                  <c:v>13.98868</c:v>
                </c:pt>
                <c:pt idx="27">
                  <c:v>13.70635</c:v>
                </c:pt>
                <c:pt idx="28">
                  <c:v>14.016819999999999</c:v>
                </c:pt>
                <c:pt idx="29">
                  <c:v>14.788069999999999</c:v>
                </c:pt>
                <c:pt idx="30">
                  <c:v>14.76717</c:v>
                </c:pt>
                <c:pt idx="31">
                  <c:v>14.81293</c:v>
                </c:pt>
                <c:pt idx="32">
                  <c:v>15.30311</c:v>
                </c:pt>
                <c:pt idx="33">
                  <c:v>14.0764</c:v>
                </c:pt>
                <c:pt idx="34">
                  <c:v>13.470359999999999</c:v>
                </c:pt>
                <c:pt idx="35">
                  <c:v>12.95454</c:v>
                </c:pt>
                <c:pt idx="36">
                  <c:v>12.887409999999999</c:v>
                </c:pt>
                <c:pt idx="37">
                  <c:v>12.0869</c:v>
                </c:pt>
                <c:pt idx="38">
                  <c:v>12.09862</c:v>
                </c:pt>
                <c:pt idx="39">
                  <c:v>12.2545</c:v>
                </c:pt>
                <c:pt idx="40">
                  <c:v>12.990360000000001</c:v>
                </c:pt>
                <c:pt idx="41">
                  <c:v>13.4529</c:v>
                </c:pt>
                <c:pt idx="42">
                  <c:v>13.89635</c:v>
                </c:pt>
                <c:pt idx="43">
                  <c:v>14.879200000000001</c:v>
                </c:pt>
                <c:pt idx="44">
                  <c:v>14.86436</c:v>
                </c:pt>
                <c:pt idx="45">
                  <c:v>15.089650000000001</c:v>
                </c:pt>
                <c:pt idx="46">
                  <c:v>14.75168</c:v>
                </c:pt>
                <c:pt idx="47">
                  <c:v>14.838889999999999</c:v>
                </c:pt>
              </c:numCache>
            </c:numRef>
          </c:val>
          <c:smooth val="0"/>
          <c:extLst>
            <c:ext xmlns:c16="http://schemas.microsoft.com/office/drawing/2014/chart" uri="{C3380CC4-5D6E-409C-BE32-E72D297353CC}">
              <c16:uniqueId val="{00000004-849F-4970-9302-42BEAE05EB4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49F-4970-9302-42BEAE05EB4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33.8354</c:v>
                </c:pt>
                <c:pt idx="1">
                  <c:v>34.096400000000003</c:v>
                </c:pt>
                <c:pt idx="2">
                  <c:v>34.365200000000002</c:v>
                </c:pt>
                <c:pt idx="3">
                  <c:v>35.864899999999999</c:v>
                </c:pt>
                <c:pt idx="4">
                  <c:v>35.842399999999998</c:v>
                </c:pt>
                <c:pt idx="5">
                  <c:v>36.615699999999997</c:v>
                </c:pt>
                <c:pt idx="6">
                  <c:v>36.216099999999997</c:v>
                </c:pt>
                <c:pt idx="7">
                  <c:v>35.6477</c:v>
                </c:pt>
                <c:pt idx="8">
                  <c:v>36.5852</c:v>
                </c:pt>
                <c:pt idx="9">
                  <c:v>35.6432</c:v>
                </c:pt>
                <c:pt idx="10">
                  <c:v>34.444299999999998</c:v>
                </c:pt>
                <c:pt idx="11">
                  <c:v>33.882300000000001</c:v>
                </c:pt>
                <c:pt idx="12">
                  <c:v>31.700500000000002</c:v>
                </c:pt>
                <c:pt idx="13">
                  <c:v>30.9543</c:v>
                </c:pt>
                <c:pt idx="14">
                  <c:v>32.209299999999999</c:v>
                </c:pt>
                <c:pt idx="15">
                  <c:v>32.519799999999996</c:v>
                </c:pt>
                <c:pt idx="16">
                  <c:v>33.689</c:v>
                </c:pt>
                <c:pt idx="17">
                  <c:v>34.084099999999999</c:v>
                </c:pt>
                <c:pt idx="18">
                  <c:v>34.1631</c:v>
                </c:pt>
                <c:pt idx="19">
                  <c:v>33.833300000000001</c:v>
                </c:pt>
                <c:pt idx="20">
                  <c:v>33.255499999999998</c:v>
                </c:pt>
                <c:pt idx="21">
                  <c:v>33.293399999999998</c:v>
                </c:pt>
                <c:pt idx="22">
                  <c:v>31.969899999999999</c:v>
                </c:pt>
                <c:pt idx="23">
                  <c:v>31.836600000000001</c:v>
                </c:pt>
                <c:pt idx="24">
                  <c:v>31.4087</c:v>
                </c:pt>
                <c:pt idx="25">
                  <c:v>31.3215</c:v>
                </c:pt>
                <c:pt idx="26">
                  <c:v>32.289299999999997</c:v>
                </c:pt>
                <c:pt idx="27">
                  <c:v>32.8521</c:v>
                </c:pt>
                <c:pt idx="28">
                  <c:v>32.811799999999998</c:v>
                </c:pt>
                <c:pt idx="29">
                  <c:v>32.583399999999997</c:v>
                </c:pt>
                <c:pt idx="30">
                  <c:v>34.9039</c:v>
                </c:pt>
                <c:pt idx="31">
                  <c:v>35.545499999999997</c:v>
                </c:pt>
                <c:pt idx="32">
                  <c:v>35.7179</c:v>
                </c:pt>
                <c:pt idx="33">
                  <c:v>35.045499999999997</c:v>
                </c:pt>
                <c:pt idx="34">
                  <c:v>33.900799999999997</c:v>
                </c:pt>
                <c:pt idx="35">
                  <c:v>34.685099999999998</c:v>
                </c:pt>
                <c:pt idx="36">
                  <c:v>31.245100000000001</c:v>
                </c:pt>
                <c:pt idx="37">
                  <c:v>30.942399999999999</c:v>
                </c:pt>
                <c:pt idx="38">
                  <c:v>32.388500000000001</c:v>
                </c:pt>
                <c:pt idx="39">
                  <c:v>33.043300000000002</c:v>
                </c:pt>
                <c:pt idx="40">
                  <c:v>31.852399999999999</c:v>
                </c:pt>
                <c:pt idx="41">
                  <c:v>33.412300000000002</c:v>
                </c:pt>
                <c:pt idx="42">
                  <c:v>33.444000000000003</c:v>
                </c:pt>
                <c:pt idx="43">
                  <c:v>34.257100000000001</c:v>
                </c:pt>
                <c:pt idx="44">
                  <c:v>34.850900000000003</c:v>
                </c:pt>
                <c:pt idx="45">
                  <c:v>35.366500000000002</c:v>
                </c:pt>
                <c:pt idx="46">
                  <c:v>35.931199999999997</c:v>
                </c:pt>
                <c:pt idx="47">
                  <c:v>36.099699999999999</c:v>
                </c:pt>
              </c:numCache>
            </c:numRef>
          </c:val>
          <c:smooth val="0"/>
          <c:extLst>
            <c:ext xmlns:c16="http://schemas.microsoft.com/office/drawing/2014/chart" uri="{C3380CC4-5D6E-409C-BE32-E72D297353CC}">
              <c16:uniqueId val="{00000006-849F-4970-9302-42BEAE05EB4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49F-4970-9302-42BEAE05EB4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49F-4970-9302-42BEAE05EB4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49F-4970-9302-42BEAE05EB4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91.363380000000006</c:v>
                </c:pt>
                <c:pt idx="1">
                  <c:v>90.468689999999995</c:v>
                </c:pt>
                <c:pt idx="2">
                  <c:v>90.98827</c:v>
                </c:pt>
                <c:pt idx="3">
                  <c:v>90.287980000000005</c:v>
                </c:pt>
                <c:pt idx="4">
                  <c:v>92.092529999999996</c:v>
                </c:pt>
                <c:pt idx="5">
                  <c:v>92.315110000000004</c:v>
                </c:pt>
                <c:pt idx="6">
                  <c:v>91.886039999999994</c:v>
                </c:pt>
                <c:pt idx="7">
                  <c:v>90.948920000000001</c:v>
                </c:pt>
                <c:pt idx="8">
                  <c:v>90.891379999999998</c:v>
                </c:pt>
                <c:pt idx="9">
                  <c:v>91.092590000000001</c:v>
                </c:pt>
                <c:pt idx="10">
                  <c:v>92.340369999999993</c:v>
                </c:pt>
                <c:pt idx="11">
                  <c:v>91.256479999999996</c:v>
                </c:pt>
                <c:pt idx="12">
                  <c:v>91.380589999999998</c:v>
                </c:pt>
                <c:pt idx="13">
                  <c:v>90.256169999999997</c:v>
                </c:pt>
                <c:pt idx="14">
                  <c:v>91.073430000000002</c:v>
                </c:pt>
                <c:pt idx="15">
                  <c:v>91.605630000000005</c:v>
                </c:pt>
                <c:pt idx="16">
                  <c:v>92.431200000000004</c:v>
                </c:pt>
                <c:pt idx="17">
                  <c:v>91.413399999999996</c:v>
                </c:pt>
                <c:pt idx="18">
                  <c:v>91.235439999999997</c:v>
                </c:pt>
                <c:pt idx="19">
                  <c:v>90.454880000000003</c:v>
                </c:pt>
                <c:pt idx="20">
                  <c:v>91.45138</c:v>
                </c:pt>
                <c:pt idx="21">
                  <c:v>91.310010000000005</c:v>
                </c:pt>
                <c:pt idx="22">
                  <c:v>91.554649999999995</c:v>
                </c:pt>
                <c:pt idx="23">
                  <c:v>91.044150000000002</c:v>
                </c:pt>
                <c:pt idx="24">
                  <c:v>91.495829999999998</c:v>
                </c:pt>
                <c:pt idx="25">
                  <c:v>92.105000000000004</c:v>
                </c:pt>
                <c:pt idx="26">
                  <c:v>92.146940000000001</c:v>
                </c:pt>
                <c:pt idx="27">
                  <c:v>92.393910000000005</c:v>
                </c:pt>
                <c:pt idx="28">
                  <c:v>90.227599999999995</c:v>
                </c:pt>
                <c:pt idx="29">
                  <c:v>90.813770000000005</c:v>
                </c:pt>
                <c:pt idx="30">
                  <c:v>90.831639999999993</c:v>
                </c:pt>
                <c:pt idx="31">
                  <c:v>90.504829999999998</c:v>
                </c:pt>
                <c:pt idx="32">
                  <c:v>91.007450000000006</c:v>
                </c:pt>
                <c:pt idx="33">
                  <c:v>91.316590000000005</c:v>
                </c:pt>
                <c:pt idx="34">
                  <c:v>91.747780000000006</c:v>
                </c:pt>
                <c:pt idx="35">
                  <c:v>91.255549999999999</c:v>
                </c:pt>
                <c:pt idx="36">
                  <c:v>91.777519999999996</c:v>
                </c:pt>
                <c:pt idx="37">
                  <c:v>90.431269999999998</c:v>
                </c:pt>
                <c:pt idx="38">
                  <c:v>91.449569999999994</c:v>
                </c:pt>
                <c:pt idx="39">
                  <c:v>91.787469999999999</c:v>
                </c:pt>
                <c:pt idx="40">
                  <c:v>92.105519999999999</c:v>
                </c:pt>
                <c:pt idx="41">
                  <c:v>92.434309999999996</c:v>
                </c:pt>
                <c:pt idx="42">
                  <c:v>93.089929999999995</c:v>
                </c:pt>
                <c:pt idx="43">
                  <c:v>92.279700000000005</c:v>
                </c:pt>
                <c:pt idx="44">
                  <c:v>91.574520000000007</c:v>
                </c:pt>
                <c:pt idx="45">
                  <c:v>92.532989999999998</c:v>
                </c:pt>
                <c:pt idx="46">
                  <c:v>94.061679999999996</c:v>
                </c:pt>
                <c:pt idx="47">
                  <c:v>94.188770000000005</c:v>
                </c:pt>
              </c:numCache>
            </c:numRef>
          </c:val>
          <c:smooth val="0"/>
          <c:extLst>
            <c:ext xmlns:c16="http://schemas.microsoft.com/office/drawing/2014/chart" uri="{C3380CC4-5D6E-409C-BE32-E72D297353CC}">
              <c16:uniqueId val="{0000000A-849F-4970-9302-42BEAE05EB4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24.786339999999999</c:v>
                </c:pt>
                <c:pt idx="1">
                  <c:v>24.802790000000002</c:v>
                </c:pt>
                <c:pt idx="2">
                  <c:v>24.81073</c:v>
                </c:pt>
                <c:pt idx="3">
                  <c:v>24.85772</c:v>
                </c:pt>
                <c:pt idx="4">
                  <c:v>24.803650000000001</c:v>
                </c:pt>
                <c:pt idx="5">
                  <c:v>24.920780000000001</c:v>
                </c:pt>
                <c:pt idx="6">
                  <c:v>24.932490000000001</c:v>
                </c:pt>
                <c:pt idx="7">
                  <c:v>24.934449999999998</c:v>
                </c:pt>
                <c:pt idx="8">
                  <c:v>24.957409999999999</c:v>
                </c:pt>
                <c:pt idx="9">
                  <c:v>24.96285</c:v>
                </c:pt>
                <c:pt idx="10">
                  <c:v>24.961010000000002</c:v>
                </c:pt>
                <c:pt idx="11">
                  <c:v>24.981829999999999</c:v>
                </c:pt>
                <c:pt idx="12">
                  <c:v>24.966270000000002</c:v>
                </c:pt>
                <c:pt idx="13">
                  <c:v>24.979590000000002</c:v>
                </c:pt>
                <c:pt idx="14">
                  <c:v>25.047409999999999</c:v>
                </c:pt>
                <c:pt idx="15">
                  <c:v>25.03425</c:v>
                </c:pt>
                <c:pt idx="16">
                  <c:v>24.99098</c:v>
                </c:pt>
                <c:pt idx="17">
                  <c:v>24.97195</c:v>
                </c:pt>
                <c:pt idx="18">
                  <c:v>24.93102</c:v>
                </c:pt>
                <c:pt idx="19">
                  <c:v>24.907389999999999</c:v>
                </c:pt>
                <c:pt idx="20">
                  <c:v>24.840479999999999</c:v>
                </c:pt>
                <c:pt idx="21">
                  <c:v>24.799990000000001</c:v>
                </c:pt>
                <c:pt idx="22">
                  <c:v>24.781890000000001</c:v>
                </c:pt>
                <c:pt idx="23">
                  <c:v>24.831510000000002</c:v>
                </c:pt>
                <c:pt idx="24">
                  <c:v>24.908829999999998</c:v>
                </c:pt>
                <c:pt idx="25">
                  <c:v>24.60304</c:v>
                </c:pt>
                <c:pt idx="26">
                  <c:v>24.765599999999999</c:v>
                </c:pt>
                <c:pt idx="27">
                  <c:v>24.851749999999999</c:v>
                </c:pt>
                <c:pt idx="28">
                  <c:v>24.763639999999999</c:v>
                </c:pt>
                <c:pt idx="29">
                  <c:v>24.73442</c:v>
                </c:pt>
                <c:pt idx="30">
                  <c:v>24.745480000000001</c:v>
                </c:pt>
                <c:pt idx="31">
                  <c:v>24.738959999999999</c:v>
                </c:pt>
                <c:pt idx="32">
                  <c:v>24.73385</c:v>
                </c:pt>
                <c:pt idx="33">
                  <c:v>24.7334</c:v>
                </c:pt>
                <c:pt idx="34">
                  <c:v>24.71603</c:v>
                </c:pt>
                <c:pt idx="35">
                  <c:v>3.9236800000000001</c:v>
                </c:pt>
                <c:pt idx="36">
                  <c:v>3.0114999999999998</c:v>
                </c:pt>
                <c:pt idx="37">
                  <c:v>3.0224500000000001</c:v>
                </c:pt>
                <c:pt idx="38">
                  <c:v>3.0289000000000001</c:v>
                </c:pt>
                <c:pt idx="39">
                  <c:v>3.05938</c:v>
                </c:pt>
                <c:pt idx="40">
                  <c:v>3.3800699999999999</c:v>
                </c:pt>
                <c:pt idx="41">
                  <c:v>6.2047400000000001</c:v>
                </c:pt>
                <c:pt idx="42">
                  <c:v>24.083939999999998</c:v>
                </c:pt>
                <c:pt idx="43">
                  <c:v>24.83596</c:v>
                </c:pt>
                <c:pt idx="44">
                  <c:v>24.88354</c:v>
                </c:pt>
                <c:pt idx="45">
                  <c:v>24.991879999999998</c:v>
                </c:pt>
                <c:pt idx="46">
                  <c:v>24.918430000000001</c:v>
                </c:pt>
                <c:pt idx="47">
                  <c:v>24.940660000000001</c:v>
                </c:pt>
              </c:numCache>
            </c:numRef>
          </c:val>
          <c:smooth val="0"/>
          <c:extLst>
            <c:ext xmlns:c16="http://schemas.microsoft.com/office/drawing/2014/chart" uri="{C3380CC4-5D6E-409C-BE32-E72D297353CC}">
              <c16:uniqueId val="{0000000B-849F-4970-9302-42BEAE05EB4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849F-4970-9302-42BEAE05EB4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c:v>
                </c:pt>
                <c:pt idx="1">
                  <c:v>0.62</c:v>
                </c:pt>
                <c:pt idx="2">
                  <c:v>0.61</c:v>
                </c:pt>
                <c:pt idx="3">
                  <c:v>0.6</c:v>
                </c:pt>
                <c:pt idx="4">
                  <c:v>0.63</c:v>
                </c:pt>
                <c:pt idx="5">
                  <c:v>0.6</c:v>
                </c:pt>
                <c:pt idx="6">
                  <c:v>0.6</c:v>
                </c:pt>
                <c:pt idx="7">
                  <c:v>0.62</c:v>
                </c:pt>
                <c:pt idx="8">
                  <c:v>0.6</c:v>
                </c:pt>
                <c:pt idx="9">
                  <c:v>0.62</c:v>
                </c:pt>
                <c:pt idx="10">
                  <c:v>0.57999999999999996</c:v>
                </c:pt>
                <c:pt idx="11">
                  <c:v>0.6</c:v>
                </c:pt>
                <c:pt idx="12">
                  <c:v>0.6</c:v>
                </c:pt>
                <c:pt idx="13">
                  <c:v>0.63</c:v>
                </c:pt>
                <c:pt idx="14">
                  <c:v>0.6</c:v>
                </c:pt>
                <c:pt idx="15">
                  <c:v>0.63</c:v>
                </c:pt>
                <c:pt idx="16">
                  <c:v>0.57999999999999996</c:v>
                </c:pt>
                <c:pt idx="17">
                  <c:v>0.56999999999999995</c:v>
                </c:pt>
                <c:pt idx="18">
                  <c:v>0.57999999999999996</c:v>
                </c:pt>
                <c:pt idx="19">
                  <c:v>0.59</c:v>
                </c:pt>
                <c:pt idx="20">
                  <c:v>0.55000000000000004</c:v>
                </c:pt>
                <c:pt idx="21">
                  <c:v>0.6</c:v>
                </c:pt>
                <c:pt idx="22">
                  <c:v>0.57999999999999996</c:v>
                </c:pt>
                <c:pt idx="23">
                  <c:v>0.54</c:v>
                </c:pt>
                <c:pt idx="24">
                  <c:v>0.59</c:v>
                </c:pt>
                <c:pt idx="25">
                  <c:v>0.6</c:v>
                </c:pt>
                <c:pt idx="26">
                  <c:v>0.56999999999999995</c:v>
                </c:pt>
                <c:pt idx="27">
                  <c:v>0.6</c:v>
                </c:pt>
                <c:pt idx="28">
                  <c:v>0.59</c:v>
                </c:pt>
                <c:pt idx="29">
                  <c:v>0.54</c:v>
                </c:pt>
                <c:pt idx="30">
                  <c:v>0.55000000000000004</c:v>
                </c:pt>
                <c:pt idx="31">
                  <c:v>0.53</c:v>
                </c:pt>
                <c:pt idx="32">
                  <c:v>0.54</c:v>
                </c:pt>
                <c:pt idx="33">
                  <c:v>0.56000000000000005</c:v>
                </c:pt>
                <c:pt idx="34">
                  <c:v>0.56000000000000005</c:v>
                </c:pt>
                <c:pt idx="35">
                  <c:v>0.6</c:v>
                </c:pt>
                <c:pt idx="36">
                  <c:v>0.57999999999999996</c:v>
                </c:pt>
                <c:pt idx="37">
                  <c:v>0.62</c:v>
                </c:pt>
                <c:pt idx="38">
                  <c:v>0.63</c:v>
                </c:pt>
                <c:pt idx="39">
                  <c:v>0.62</c:v>
                </c:pt>
                <c:pt idx="40">
                  <c:v>0.63</c:v>
                </c:pt>
                <c:pt idx="41">
                  <c:v>0.62</c:v>
                </c:pt>
                <c:pt idx="42">
                  <c:v>0.57999999999999996</c:v>
                </c:pt>
                <c:pt idx="43">
                  <c:v>0.62</c:v>
                </c:pt>
                <c:pt idx="44">
                  <c:v>0.61</c:v>
                </c:pt>
                <c:pt idx="45">
                  <c:v>0.61</c:v>
                </c:pt>
                <c:pt idx="46">
                  <c:v>0.6</c:v>
                </c:pt>
                <c:pt idx="47">
                  <c:v>0.54</c:v>
                </c:pt>
              </c:numCache>
            </c:numRef>
          </c:val>
          <c:smooth val="0"/>
          <c:extLst>
            <c:ext xmlns:c16="http://schemas.microsoft.com/office/drawing/2014/chart" uri="{C3380CC4-5D6E-409C-BE32-E72D297353CC}">
              <c16:uniqueId val="{0000000D-849F-4970-9302-42BEAE05EB4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22.299099999999999</c:v>
                </c:pt>
                <c:pt idx="1">
                  <c:v>22.879950000000001</c:v>
                </c:pt>
                <c:pt idx="2">
                  <c:v>23.312930000000001</c:v>
                </c:pt>
                <c:pt idx="3">
                  <c:v>24.871479999999998</c:v>
                </c:pt>
                <c:pt idx="4">
                  <c:v>25.830549999999999</c:v>
                </c:pt>
                <c:pt idx="5">
                  <c:v>25.322199999999999</c:v>
                </c:pt>
                <c:pt idx="6">
                  <c:v>24.899909999999998</c:v>
                </c:pt>
                <c:pt idx="7">
                  <c:v>24.98733</c:v>
                </c:pt>
                <c:pt idx="8">
                  <c:v>24.81362</c:v>
                </c:pt>
                <c:pt idx="9">
                  <c:v>23.774260000000002</c:v>
                </c:pt>
                <c:pt idx="10">
                  <c:v>23.757930000000002</c:v>
                </c:pt>
                <c:pt idx="11">
                  <c:v>23.299230000000001</c:v>
                </c:pt>
                <c:pt idx="12">
                  <c:v>22.033010000000001</c:v>
                </c:pt>
                <c:pt idx="13">
                  <c:v>21.962209999999999</c:v>
                </c:pt>
                <c:pt idx="14">
                  <c:v>21.68411</c:v>
                </c:pt>
                <c:pt idx="15">
                  <c:v>21.75385</c:v>
                </c:pt>
                <c:pt idx="16">
                  <c:v>22.031040000000001</c:v>
                </c:pt>
                <c:pt idx="17">
                  <c:v>21.535889999999998</c:v>
                </c:pt>
                <c:pt idx="18">
                  <c:v>24.148669999999999</c:v>
                </c:pt>
                <c:pt idx="19">
                  <c:v>23.91686</c:v>
                </c:pt>
                <c:pt idx="20">
                  <c:v>23.2849</c:v>
                </c:pt>
                <c:pt idx="21">
                  <c:v>23.402729999999998</c:v>
                </c:pt>
                <c:pt idx="22">
                  <c:v>22.03781</c:v>
                </c:pt>
                <c:pt idx="23">
                  <c:v>21.857600000000001</c:v>
                </c:pt>
                <c:pt idx="24">
                  <c:v>21.261119999999998</c:v>
                </c:pt>
                <c:pt idx="25">
                  <c:v>21.027149999999999</c:v>
                </c:pt>
                <c:pt idx="26">
                  <c:v>21.458349999999999</c:v>
                </c:pt>
                <c:pt idx="27">
                  <c:v>21.745090000000001</c:v>
                </c:pt>
                <c:pt idx="28">
                  <c:v>22.628730000000001</c:v>
                </c:pt>
                <c:pt idx="29">
                  <c:v>22.41994</c:v>
                </c:pt>
                <c:pt idx="30">
                  <c:v>22.42559</c:v>
                </c:pt>
                <c:pt idx="31">
                  <c:v>22.686199999999999</c:v>
                </c:pt>
                <c:pt idx="32">
                  <c:v>22.451609999999999</c:v>
                </c:pt>
                <c:pt idx="33">
                  <c:v>23.533809999999999</c:v>
                </c:pt>
                <c:pt idx="34">
                  <c:v>21.62405</c:v>
                </c:pt>
                <c:pt idx="35">
                  <c:v>20.76099</c:v>
                </c:pt>
                <c:pt idx="36">
                  <c:v>19.372330000000002</c:v>
                </c:pt>
                <c:pt idx="37">
                  <c:v>19.39789</c:v>
                </c:pt>
                <c:pt idx="38">
                  <c:v>19.783390000000001</c:v>
                </c:pt>
                <c:pt idx="39">
                  <c:v>20.116320000000002</c:v>
                </c:pt>
                <c:pt idx="40">
                  <c:v>21.315300000000001</c:v>
                </c:pt>
                <c:pt idx="41">
                  <c:v>21.59619</c:v>
                </c:pt>
                <c:pt idx="42">
                  <c:v>23.420349999999999</c:v>
                </c:pt>
                <c:pt idx="43">
                  <c:v>24.055420000000002</c:v>
                </c:pt>
                <c:pt idx="44">
                  <c:v>23.677720000000001</c:v>
                </c:pt>
                <c:pt idx="45">
                  <c:v>24.282250000000001</c:v>
                </c:pt>
                <c:pt idx="46">
                  <c:v>25.45637</c:v>
                </c:pt>
                <c:pt idx="47">
                  <c:v>24.151579999999999</c:v>
                </c:pt>
              </c:numCache>
            </c:numRef>
          </c:val>
          <c:smooth val="0"/>
          <c:extLst>
            <c:ext xmlns:c16="http://schemas.microsoft.com/office/drawing/2014/chart" uri="{C3380CC4-5D6E-409C-BE32-E72D297353CC}">
              <c16:uniqueId val="{0000000E-849F-4970-9302-42BEAE05EB4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362.76242000000002</c:v>
                </c:pt>
                <c:pt idx="1">
                  <c:v>357.8229</c:v>
                </c:pt>
                <c:pt idx="2">
                  <c:v>395.63371999999998</c:v>
                </c:pt>
                <c:pt idx="3">
                  <c:v>437.47329000000002</c:v>
                </c:pt>
                <c:pt idx="4">
                  <c:v>454.95209</c:v>
                </c:pt>
                <c:pt idx="5">
                  <c:v>455.21829000000002</c:v>
                </c:pt>
                <c:pt idx="6">
                  <c:v>454.12945000000002</c:v>
                </c:pt>
                <c:pt idx="7">
                  <c:v>455.48475999999999</c:v>
                </c:pt>
                <c:pt idx="8">
                  <c:v>457.13402000000002</c:v>
                </c:pt>
                <c:pt idx="9">
                  <c:v>458.33551</c:v>
                </c:pt>
                <c:pt idx="10">
                  <c:v>460.42279000000002</c:v>
                </c:pt>
                <c:pt idx="11">
                  <c:v>457.77098000000001</c:v>
                </c:pt>
                <c:pt idx="12">
                  <c:v>458.98908</c:v>
                </c:pt>
                <c:pt idx="13">
                  <c:v>460.60070000000002</c:v>
                </c:pt>
                <c:pt idx="14">
                  <c:v>455.82281999999998</c:v>
                </c:pt>
                <c:pt idx="15">
                  <c:v>460.37488000000002</c:v>
                </c:pt>
                <c:pt idx="16">
                  <c:v>461.58287999999999</c:v>
                </c:pt>
                <c:pt idx="17">
                  <c:v>460.90750000000003</c:v>
                </c:pt>
                <c:pt idx="18">
                  <c:v>456.63337999999999</c:v>
                </c:pt>
                <c:pt idx="19">
                  <c:v>452.34210999999999</c:v>
                </c:pt>
                <c:pt idx="20">
                  <c:v>444.70405</c:v>
                </c:pt>
                <c:pt idx="21">
                  <c:v>451.94689</c:v>
                </c:pt>
                <c:pt idx="22">
                  <c:v>462.09901000000002</c:v>
                </c:pt>
                <c:pt idx="23">
                  <c:v>463.80126000000001</c:v>
                </c:pt>
                <c:pt idx="24">
                  <c:v>462.02166999999997</c:v>
                </c:pt>
                <c:pt idx="25">
                  <c:v>464.34667999999999</c:v>
                </c:pt>
                <c:pt idx="26">
                  <c:v>459.35935000000001</c:v>
                </c:pt>
                <c:pt idx="27">
                  <c:v>456.70022</c:v>
                </c:pt>
                <c:pt idx="28">
                  <c:v>458.41627999999997</c:v>
                </c:pt>
                <c:pt idx="29">
                  <c:v>455.88731000000001</c:v>
                </c:pt>
                <c:pt idx="30">
                  <c:v>463.32628999999997</c:v>
                </c:pt>
                <c:pt idx="31">
                  <c:v>458.84685000000002</c:v>
                </c:pt>
                <c:pt idx="32">
                  <c:v>459.85633999999999</c:v>
                </c:pt>
                <c:pt idx="33">
                  <c:v>463.26378</c:v>
                </c:pt>
                <c:pt idx="34">
                  <c:v>462.72046999999998</c:v>
                </c:pt>
                <c:pt idx="35">
                  <c:v>463.60349000000002</c:v>
                </c:pt>
                <c:pt idx="36">
                  <c:v>466.38844999999998</c:v>
                </c:pt>
                <c:pt idx="37">
                  <c:v>459.47293999999999</c:v>
                </c:pt>
                <c:pt idx="38">
                  <c:v>462.00508000000002</c:v>
                </c:pt>
                <c:pt idx="39">
                  <c:v>459.37882999999999</c:v>
                </c:pt>
                <c:pt idx="40">
                  <c:v>462.97723999999999</c:v>
                </c:pt>
                <c:pt idx="41">
                  <c:v>461.22111999999998</c:v>
                </c:pt>
                <c:pt idx="42">
                  <c:v>459.13281000000001</c:v>
                </c:pt>
                <c:pt idx="43">
                  <c:v>460.76152000000002</c:v>
                </c:pt>
                <c:pt idx="44">
                  <c:v>455.19761999999997</c:v>
                </c:pt>
                <c:pt idx="45">
                  <c:v>464.03922999999998</c:v>
                </c:pt>
                <c:pt idx="46">
                  <c:v>461.15857999999997</c:v>
                </c:pt>
                <c:pt idx="47">
                  <c:v>459.52237000000002</c:v>
                </c:pt>
              </c:numCache>
            </c:numRef>
          </c:val>
          <c:smooth val="0"/>
          <c:extLst>
            <c:ext xmlns:c16="http://schemas.microsoft.com/office/drawing/2014/chart" uri="{C3380CC4-5D6E-409C-BE32-E72D297353CC}">
              <c16:uniqueId val="{0000000F-849F-4970-9302-42BEAE05EB4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849F-4970-9302-42BEAE05EB4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160.50210000000001</c:v>
                </c:pt>
                <c:pt idx="1">
                  <c:v>161.59229999999999</c:v>
                </c:pt>
                <c:pt idx="2">
                  <c:v>162.8886</c:v>
                </c:pt>
                <c:pt idx="3">
                  <c:v>155.04519999999999</c:v>
                </c:pt>
                <c:pt idx="4">
                  <c:v>158.14279999999999</c:v>
                </c:pt>
                <c:pt idx="5">
                  <c:v>157.72049999999999</c:v>
                </c:pt>
                <c:pt idx="6">
                  <c:v>153.61799999999999</c:v>
                </c:pt>
                <c:pt idx="7">
                  <c:v>152.16200000000001</c:v>
                </c:pt>
                <c:pt idx="8">
                  <c:v>154.09800000000001</c:v>
                </c:pt>
                <c:pt idx="9">
                  <c:v>141.06010000000001</c:v>
                </c:pt>
                <c:pt idx="10">
                  <c:v>141.07499999999999</c:v>
                </c:pt>
                <c:pt idx="11">
                  <c:v>135.0934</c:v>
                </c:pt>
                <c:pt idx="12">
                  <c:v>132.9802</c:v>
                </c:pt>
                <c:pt idx="13">
                  <c:v>130.38480000000001</c:v>
                </c:pt>
                <c:pt idx="14">
                  <c:v>137.8518</c:v>
                </c:pt>
                <c:pt idx="15">
                  <c:v>135.21080000000001</c:v>
                </c:pt>
                <c:pt idx="16">
                  <c:v>138.9777</c:v>
                </c:pt>
                <c:pt idx="17">
                  <c:v>139.95140000000001</c:v>
                </c:pt>
                <c:pt idx="18">
                  <c:v>136.28270000000001</c:v>
                </c:pt>
                <c:pt idx="19">
                  <c:v>135.0933</c:v>
                </c:pt>
                <c:pt idx="20">
                  <c:v>133.88939999999999</c:v>
                </c:pt>
                <c:pt idx="21">
                  <c:v>139.17140000000001</c:v>
                </c:pt>
                <c:pt idx="22">
                  <c:v>145.08959999999999</c:v>
                </c:pt>
                <c:pt idx="23">
                  <c:v>141.96530000000001</c:v>
                </c:pt>
                <c:pt idx="24">
                  <c:v>140.39490000000001</c:v>
                </c:pt>
                <c:pt idx="25">
                  <c:v>148.88489999999999</c:v>
                </c:pt>
                <c:pt idx="26">
                  <c:v>148.77510000000001</c:v>
                </c:pt>
                <c:pt idx="27">
                  <c:v>156.21440000000001</c:v>
                </c:pt>
                <c:pt idx="28">
                  <c:v>157.05680000000001</c:v>
                </c:pt>
                <c:pt idx="29">
                  <c:v>156.1789</c:v>
                </c:pt>
                <c:pt idx="30">
                  <c:v>152.3229</c:v>
                </c:pt>
                <c:pt idx="31">
                  <c:v>156.60380000000001</c:v>
                </c:pt>
                <c:pt idx="32">
                  <c:v>155.3075</c:v>
                </c:pt>
                <c:pt idx="33">
                  <c:v>157.8192</c:v>
                </c:pt>
                <c:pt idx="34">
                  <c:v>152.286</c:v>
                </c:pt>
                <c:pt idx="35">
                  <c:v>154.28149999999999</c:v>
                </c:pt>
                <c:pt idx="36">
                  <c:v>156.1027</c:v>
                </c:pt>
                <c:pt idx="37">
                  <c:v>154.49299999999999</c:v>
                </c:pt>
                <c:pt idx="38">
                  <c:v>152.2294</c:v>
                </c:pt>
                <c:pt idx="39">
                  <c:v>154.43950000000001</c:v>
                </c:pt>
                <c:pt idx="40">
                  <c:v>155.3586</c:v>
                </c:pt>
                <c:pt idx="41">
                  <c:v>154.95490000000001</c:v>
                </c:pt>
                <c:pt idx="42">
                  <c:v>155.393</c:v>
                </c:pt>
                <c:pt idx="43">
                  <c:v>151.0033</c:v>
                </c:pt>
                <c:pt idx="44">
                  <c:v>150.0351</c:v>
                </c:pt>
                <c:pt idx="45">
                  <c:v>147.53020000000001</c:v>
                </c:pt>
                <c:pt idx="46">
                  <c:v>150.35290000000001</c:v>
                </c:pt>
                <c:pt idx="47">
                  <c:v>153.85589999999999</c:v>
                </c:pt>
              </c:numCache>
            </c:numRef>
          </c:val>
          <c:smooth val="0"/>
          <c:extLst>
            <c:ext xmlns:c16="http://schemas.microsoft.com/office/drawing/2014/chart" uri="{C3380CC4-5D6E-409C-BE32-E72D297353CC}">
              <c16:uniqueId val="{00000011-849F-4970-9302-42BEAE05EB4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18.15831</c:v>
                </c:pt>
                <c:pt idx="1">
                  <c:v>18.2606</c:v>
                </c:pt>
                <c:pt idx="2">
                  <c:v>17.994240000000001</c:v>
                </c:pt>
                <c:pt idx="3">
                  <c:v>18.745290000000001</c:v>
                </c:pt>
                <c:pt idx="4">
                  <c:v>18.57497</c:v>
                </c:pt>
                <c:pt idx="5">
                  <c:v>18.600919999999999</c:v>
                </c:pt>
                <c:pt idx="6">
                  <c:v>18.00648</c:v>
                </c:pt>
                <c:pt idx="7">
                  <c:v>18.252289999999999</c:v>
                </c:pt>
                <c:pt idx="8">
                  <c:v>18.268149999999999</c:v>
                </c:pt>
                <c:pt idx="9">
                  <c:v>18.308250000000001</c:v>
                </c:pt>
                <c:pt idx="10">
                  <c:v>17.479299999999999</c:v>
                </c:pt>
                <c:pt idx="11">
                  <c:v>17.612359999999999</c:v>
                </c:pt>
                <c:pt idx="12">
                  <c:v>7.3496600000000001</c:v>
                </c:pt>
                <c:pt idx="13">
                  <c:v>6.9262499999999996</c:v>
                </c:pt>
                <c:pt idx="14">
                  <c:v>7.2160599999999997</c:v>
                </c:pt>
                <c:pt idx="15">
                  <c:v>7.40489</c:v>
                </c:pt>
                <c:pt idx="16">
                  <c:v>7.2925300000000002</c:v>
                </c:pt>
                <c:pt idx="17">
                  <c:v>7.1439199999999996</c:v>
                </c:pt>
                <c:pt idx="18">
                  <c:v>6.73848</c:v>
                </c:pt>
                <c:pt idx="19">
                  <c:v>6.1753600000000004</c:v>
                </c:pt>
                <c:pt idx="20">
                  <c:v>6.7418500000000003</c:v>
                </c:pt>
                <c:pt idx="21">
                  <c:v>6.7927799999999996</c:v>
                </c:pt>
                <c:pt idx="22">
                  <c:v>6.7080700000000002</c:v>
                </c:pt>
                <c:pt idx="23">
                  <c:v>6.7253100000000003</c:v>
                </c:pt>
                <c:pt idx="24">
                  <c:v>6.9651399999999999</c:v>
                </c:pt>
                <c:pt idx="25">
                  <c:v>7.3229100000000003</c:v>
                </c:pt>
                <c:pt idx="26">
                  <c:v>7.2076500000000001</c:v>
                </c:pt>
                <c:pt idx="27">
                  <c:v>7.1775000000000002</c:v>
                </c:pt>
                <c:pt idx="28">
                  <c:v>6.8522100000000004</c:v>
                </c:pt>
                <c:pt idx="29">
                  <c:v>6.6970900000000002</c:v>
                </c:pt>
                <c:pt idx="30">
                  <c:v>10.08977</c:v>
                </c:pt>
                <c:pt idx="31">
                  <c:v>17.725850000000001</c:v>
                </c:pt>
                <c:pt idx="32">
                  <c:v>17.94229</c:v>
                </c:pt>
                <c:pt idx="33">
                  <c:v>18.279119999999999</c:v>
                </c:pt>
                <c:pt idx="34">
                  <c:v>18.258890000000001</c:v>
                </c:pt>
                <c:pt idx="35">
                  <c:v>18.207519999999999</c:v>
                </c:pt>
                <c:pt idx="36">
                  <c:v>18.621110000000002</c:v>
                </c:pt>
                <c:pt idx="37">
                  <c:v>18.120930000000001</c:v>
                </c:pt>
                <c:pt idx="38">
                  <c:v>18.300249999999998</c:v>
                </c:pt>
                <c:pt idx="39">
                  <c:v>18.752579999999998</c:v>
                </c:pt>
                <c:pt idx="40">
                  <c:v>18.734529999999999</c:v>
                </c:pt>
                <c:pt idx="41">
                  <c:v>18.76576</c:v>
                </c:pt>
                <c:pt idx="42">
                  <c:v>18.766400000000001</c:v>
                </c:pt>
                <c:pt idx="43">
                  <c:v>18.797820000000002</c:v>
                </c:pt>
                <c:pt idx="44">
                  <c:v>18.873480000000001</c:v>
                </c:pt>
                <c:pt idx="45">
                  <c:v>18.459949999999999</c:v>
                </c:pt>
                <c:pt idx="46">
                  <c:v>18.04787</c:v>
                </c:pt>
                <c:pt idx="47">
                  <c:v>17.727599999999999</c:v>
                </c:pt>
              </c:numCache>
            </c:numRef>
          </c:val>
          <c:smooth val="0"/>
          <c:extLst>
            <c:ext xmlns:c16="http://schemas.microsoft.com/office/drawing/2014/chart" uri="{C3380CC4-5D6E-409C-BE32-E72D297353CC}">
              <c16:uniqueId val="{00000012-849F-4970-9302-42BEAE05EB4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49F-4970-9302-42BEAE05EB4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49F-4970-9302-42BEAE05EB4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17.345800000000001</c:v>
                </c:pt>
                <c:pt idx="1">
                  <c:v>17.041899999999998</c:v>
                </c:pt>
                <c:pt idx="2">
                  <c:v>17.8522</c:v>
                </c:pt>
                <c:pt idx="3">
                  <c:v>17.462499999999999</c:v>
                </c:pt>
                <c:pt idx="4">
                  <c:v>16.913</c:v>
                </c:pt>
                <c:pt idx="5">
                  <c:v>17.287299999999998</c:v>
                </c:pt>
                <c:pt idx="6">
                  <c:v>16.876899999999999</c:v>
                </c:pt>
                <c:pt idx="7">
                  <c:v>17.1127</c:v>
                </c:pt>
                <c:pt idx="8">
                  <c:v>16.5458</c:v>
                </c:pt>
                <c:pt idx="9">
                  <c:v>16.331299999999999</c:v>
                </c:pt>
                <c:pt idx="10">
                  <c:v>16.4968</c:v>
                </c:pt>
                <c:pt idx="11">
                  <c:v>16.418800000000001</c:v>
                </c:pt>
                <c:pt idx="12">
                  <c:v>16.307200000000002</c:v>
                </c:pt>
                <c:pt idx="13">
                  <c:v>15.4353</c:v>
                </c:pt>
                <c:pt idx="14">
                  <c:v>14.0113</c:v>
                </c:pt>
                <c:pt idx="15">
                  <c:v>14.4132</c:v>
                </c:pt>
                <c:pt idx="16">
                  <c:v>14.8089</c:v>
                </c:pt>
                <c:pt idx="17">
                  <c:v>14.4771</c:v>
                </c:pt>
                <c:pt idx="18">
                  <c:v>15.572100000000001</c:v>
                </c:pt>
                <c:pt idx="19">
                  <c:v>15.3546</c:v>
                </c:pt>
                <c:pt idx="20">
                  <c:v>16.359100000000002</c:v>
                </c:pt>
                <c:pt idx="21">
                  <c:v>16.110499999999998</c:v>
                </c:pt>
                <c:pt idx="22">
                  <c:v>16.018599999999999</c:v>
                </c:pt>
                <c:pt idx="23">
                  <c:v>15.3134</c:v>
                </c:pt>
                <c:pt idx="24">
                  <c:v>15.7744</c:v>
                </c:pt>
                <c:pt idx="25">
                  <c:v>15.657400000000001</c:v>
                </c:pt>
                <c:pt idx="26">
                  <c:v>14.9414</c:v>
                </c:pt>
                <c:pt idx="27">
                  <c:v>15.223100000000001</c:v>
                </c:pt>
                <c:pt idx="28">
                  <c:v>16.102</c:v>
                </c:pt>
                <c:pt idx="29">
                  <c:v>17.414999999999999</c:v>
                </c:pt>
                <c:pt idx="30">
                  <c:v>17.0579</c:v>
                </c:pt>
                <c:pt idx="31">
                  <c:v>16.8218</c:v>
                </c:pt>
                <c:pt idx="32">
                  <c:v>19.805299999999999</c:v>
                </c:pt>
                <c:pt idx="33">
                  <c:v>18.860499999999998</c:v>
                </c:pt>
                <c:pt idx="34">
                  <c:v>18.347200000000001</c:v>
                </c:pt>
                <c:pt idx="35">
                  <c:v>18.776199999999999</c:v>
                </c:pt>
                <c:pt idx="36">
                  <c:v>17.510899999999999</c:v>
                </c:pt>
                <c:pt idx="37">
                  <c:v>16.611699999999999</c:v>
                </c:pt>
                <c:pt idx="38">
                  <c:v>17.059799999999999</c:v>
                </c:pt>
                <c:pt idx="39">
                  <c:v>16.867899999999999</c:v>
                </c:pt>
                <c:pt idx="40">
                  <c:v>17.6157</c:v>
                </c:pt>
                <c:pt idx="41">
                  <c:v>18.189900000000002</c:v>
                </c:pt>
                <c:pt idx="42">
                  <c:v>18.963999999999999</c:v>
                </c:pt>
                <c:pt idx="43">
                  <c:v>18.5731</c:v>
                </c:pt>
                <c:pt idx="44">
                  <c:v>20.071899999999999</c:v>
                </c:pt>
                <c:pt idx="45">
                  <c:v>19.249400000000001</c:v>
                </c:pt>
                <c:pt idx="46">
                  <c:v>20.639900000000001</c:v>
                </c:pt>
                <c:pt idx="47">
                  <c:v>20.224499999999999</c:v>
                </c:pt>
              </c:numCache>
            </c:numRef>
          </c:val>
          <c:smooth val="0"/>
          <c:extLst>
            <c:ext xmlns:c16="http://schemas.microsoft.com/office/drawing/2014/chart" uri="{C3380CC4-5D6E-409C-BE32-E72D297353CC}">
              <c16:uniqueId val="{00000015-849F-4970-9302-42BEAE05EB4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5.1225399999999999</c:v>
                </c:pt>
                <c:pt idx="1">
                  <c:v>5.1182299999999996</c:v>
                </c:pt>
                <c:pt idx="2">
                  <c:v>5.0826200000000004</c:v>
                </c:pt>
                <c:pt idx="3">
                  <c:v>4.9563800000000002</c:v>
                </c:pt>
                <c:pt idx="4">
                  <c:v>4.6798099999999998</c:v>
                </c:pt>
                <c:pt idx="5">
                  <c:v>4.6653700000000002</c:v>
                </c:pt>
                <c:pt idx="6">
                  <c:v>4.6832900000000004</c:v>
                </c:pt>
                <c:pt idx="7">
                  <c:v>5.0016999999999996</c:v>
                </c:pt>
                <c:pt idx="8">
                  <c:v>5.0381299999999998</c:v>
                </c:pt>
                <c:pt idx="9">
                  <c:v>5.0834099999999998</c:v>
                </c:pt>
                <c:pt idx="10">
                  <c:v>4.9267399999999997</c:v>
                </c:pt>
                <c:pt idx="11">
                  <c:v>4.6314000000000002</c:v>
                </c:pt>
                <c:pt idx="12">
                  <c:v>4.51356</c:v>
                </c:pt>
                <c:pt idx="13">
                  <c:v>4.4322400000000002</c:v>
                </c:pt>
                <c:pt idx="14">
                  <c:v>4.4422199999999998</c:v>
                </c:pt>
                <c:pt idx="15">
                  <c:v>4.4285100000000002</c:v>
                </c:pt>
                <c:pt idx="16">
                  <c:v>4.4197699999999998</c:v>
                </c:pt>
                <c:pt idx="17">
                  <c:v>4.3911199999999999</c:v>
                </c:pt>
                <c:pt idx="18">
                  <c:v>4.3987800000000004</c:v>
                </c:pt>
                <c:pt idx="19">
                  <c:v>4.3782199999999998</c:v>
                </c:pt>
                <c:pt idx="20">
                  <c:v>4.5204700000000004</c:v>
                </c:pt>
                <c:pt idx="21">
                  <c:v>4.7973699999999999</c:v>
                </c:pt>
                <c:pt idx="22">
                  <c:v>4.97119</c:v>
                </c:pt>
                <c:pt idx="23">
                  <c:v>4.6013599999999997</c:v>
                </c:pt>
                <c:pt idx="24">
                  <c:v>4.6164300000000003</c:v>
                </c:pt>
                <c:pt idx="25">
                  <c:v>4.6111300000000002</c:v>
                </c:pt>
                <c:pt idx="26">
                  <c:v>4.5863399999999999</c:v>
                </c:pt>
                <c:pt idx="27">
                  <c:v>4.5819799999999997</c:v>
                </c:pt>
                <c:pt idx="28">
                  <c:v>3.96347</c:v>
                </c:pt>
                <c:pt idx="29">
                  <c:v>4.7750599999999999</c:v>
                </c:pt>
                <c:pt idx="30">
                  <c:v>4.9257</c:v>
                </c:pt>
                <c:pt idx="31">
                  <c:v>4.9587000000000003</c:v>
                </c:pt>
                <c:pt idx="32">
                  <c:v>4.9908999999999999</c:v>
                </c:pt>
                <c:pt idx="33">
                  <c:v>5.0548599999999997</c:v>
                </c:pt>
                <c:pt idx="34">
                  <c:v>4.7431799999999997</c:v>
                </c:pt>
                <c:pt idx="35">
                  <c:v>4.63042</c:v>
                </c:pt>
                <c:pt idx="36">
                  <c:v>4.6240199999999998</c:v>
                </c:pt>
                <c:pt idx="37">
                  <c:v>4.5621</c:v>
                </c:pt>
                <c:pt idx="38">
                  <c:v>4.5632599999999996</c:v>
                </c:pt>
                <c:pt idx="39">
                  <c:v>4.5396000000000001</c:v>
                </c:pt>
                <c:pt idx="40">
                  <c:v>4.5389299999999997</c:v>
                </c:pt>
                <c:pt idx="41">
                  <c:v>4.6179500000000004</c:v>
                </c:pt>
                <c:pt idx="42">
                  <c:v>4.9955299999999996</c:v>
                </c:pt>
                <c:pt idx="43">
                  <c:v>4.9603999999999999</c:v>
                </c:pt>
                <c:pt idx="44">
                  <c:v>4.9698700000000002</c:v>
                </c:pt>
                <c:pt idx="45">
                  <c:v>5.1035899999999996</c:v>
                </c:pt>
                <c:pt idx="46">
                  <c:v>5.1200700000000001</c:v>
                </c:pt>
                <c:pt idx="47">
                  <c:v>5.0514900000000003</c:v>
                </c:pt>
              </c:numCache>
            </c:numRef>
          </c:val>
          <c:smooth val="0"/>
          <c:extLst>
            <c:ext xmlns:c16="http://schemas.microsoft.com/office/drawing/2014/chart" uri="{C3380CC4-5D6E-409C-BE32-E72D297353CC}">
              <c16:uniqueId val="{00000016-849F-4970-9302-42BEAE05EB4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49F-4970-9302-42BEAE05EB4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49F-4970-9302-42BEAE05EB4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15.9955</c:v>
                </c:pt>
                <c:pt idx="1">
                  <c:v>15.75526</c:v>
                </c:pt>
                <c:pt idx="2">
                  <c:v>16.027329999999999</c:v>
                </c:pt>
                <c:pt idx="3">
                  <c:v>15.594250000000001</c:v>
                </c:pt>
                <c:pt idx="4">
                  <c:v>15.808540000000001</c:v>
                </c:pt>
                <c:pt idx="5">
                  <c:v>15.346769999999999</c:v>
                </c:pt>
                <c:pt idx="6">
                  <c:v>15.80428</c:v>
                </c:pt>
                <c:pt idx="7">
                  <c:v>15.707789999999999</c:v>
                </c:pt>
                <c:pt idx="8">
                  <c:v>15.530189999999999</c:v>
                </c:pt>
                <c:pt idx="9">
                  <c:v>15.38781</c:v>
                </c:pt>
                <c:pt idx="10">
                  <c:v>14.86558</c:v>
                </c:pt>
                <c:pt idx="11">
                  <c:v>14.39283</c:v>
                </c:pt>
                <c:pt idx="12">
                  <c:v>13.35533</c:v>
                </c:pt>
                <c:pt idx="13">
                  <c:v>12.71393</c:v>
                </c:pt>
                <c:pt idx="14">
                  <c:v>12.763949999999999</c:v>
                </c:pt>
                <c:pt idx="15">
                  <c:v>13.257989999999999</c:v>
                </c:pt>
                <c:pt idx="16">
                  <c:v>14.14371</c:v>
                </c:pt>
                <c:pt idx="17">
                  <c:v>14.5976</c:v>
                </c:pt>
                <c:pt idx="18">
                  <c:v>14.87641</c:v>
                </c:pt>
                <c:pt idx="19">
                  <c:v>15.18746</c:v>
                </c:pt>
                <c:pt idx="20">
                  <c:v>15.842610000000001</c:v>
                </c:pt>
                <c:pt idx="21">
                  <c:v>16.292159999999999</c:v>
                </c:pt>
                <c:pt idx="22">
                  <c:v>16.71518</c:v>
                </c:pt>
                <c:pt idx="23">
                  <c:v>16.078430000000001</c:v>
                </c:pt>
                <c:pt idx="24">
                  <c:v>15.498089999999999</c:v>
                </c:pt>
                <c:pt idx="25">
                  <c:v>15.304550000000001</c:v>
                </c:pt>
                <c:pt idx="26">
                  <c:v>16.056100000000001</c:v>
                </c:pt>
                <c:pt idx="27">
                  <c:v>15.84822</c:v>
                </c:pt>
                <c:pt idx="28">
                  <c:v>16.61694</c:v>
                </c:pt>
                <c:pt idx="29">
                  <c:v>16.52036</c:v>
                </c:pt>
                <c:pt idx="30">
                  <c:v>16.395189999999999</c:v>
                </c:pt>
                <c:pt idx="31">
                  <c:v>16.149139999999999</c:v>
                </c:pt>
                <c:pt idx="32">
                  <c:v>15.859830000000001</c:v>
                </c:pt>
                <c:pt idx="33">
                  <c:v>15.13542</c:v>
                </c:pt>
                <c:pt idx="34">
                  <c:v>14.19868</c:v>
                </c:pt>
                <c:pt idx="35">
                  <c:v>13.83506</c:v>
                </c:pt>
                <c:pt idx="36">
                  <c:v>13.529310000000001</c:v>
                </c:pt>
                <c:pt idx="37">
                  <c:v>12.77383</c:v>
                </c:pt>
                <c:pt idx="38">
                  <c:v>12.95177</c:v>
                </c:pt>
                <c:pt idx="39">
                  <c:v>13.359690000000001</c:v>
                </c:pt>
                <c:pt idx="40">
                  <c:v>14.379519999999999</c:v>
                </c:pt>
                <c:pt idx="41">
                  <c:v>14.527229999999999</c:v>
                </c:pt>
                <c:pt idx="42">
                  <c:v>14.82075</c:v>
                </c:pt>
                <c:pt idx="43">
                  <c:v>15.20628</c:v>
                </c:pt>
                <c:pt idx="44">
                  <c:v>15.266970000000001</c:v>
                </c:pt>
                <c:pt idx="45">
                  <c:v>15.90967</c:v>
                </c:pt>
                <c:pt idx="46">
                  <c:v>15.68892</c:v>
                </c:pt>
                <c:pt idx="47">
                  <c:v>15.56118</c:v>
                </c:pt>
              </c:numCache>
            </c:numRef>
          </c:val>
          <c:smooth val="0"/>
          <c:extLst>
            <c:ext xmlns:c16="http://schemas.microsoft.com/office/drawing/2014/chart" uri="{C3380CC4-5D6E-409C-BE32-E72D297353CC}">
              <c16:uniqueId val="{00000019-849F-4970-9302-42BEAE05EB4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290.11</c:v>
                </c:pt>
                <c:pt idx="1">
                  <c:v>287.89</c:v>
                </c:pt>
                <c:pt idx="2">
                  <c:v>277.99</c:v>
                </c:pt>
                <c:pt idx="3">
                  <c:v>280.42</c:v>
                </c:pt>
                <c:pt idx="4">
                  <c:v>279.61</c:v>
                </c:pt>
                <c:pt idx="5">
                  <c:v>290.08</c:v>
                </c:pt>
                <c:pt idx="6">
                  <c:v>280.01</c:v>
                </c:pt>
                <c:pt idx="7">
                  <c:v>282.91000000000003</c:v>
                </c:pt>
                <c:pt idx="8">
                  <c:v>290.27</c:v>
                </c:pt>
                <c:pt idx="9">
                  <c:v>293.54000000000002</c:v>
                </c:pt>
                <c:pt idx="10">
                  <c:v>291.10000000000002</c:v>
                </c:pt>
                <c:pt idx="11">
                  <c:v>281.81</c:v>
                </c:pt>
                <c:pt idx="12">
                  <c:v>286.33</c:v>
                </c:pt>
                <c:pt idx="13">
                  <c:v>281.02</c:v>
                </c:pt>
                <c:pt idx="14">
                  <c:v>275.26</c:v>
                </c:pt>
                <c:pt idx="15">
                  <c:v>271.52999999999997</c:v>
                </c:pt>
                <c:pt idx="16">
                  <c:v>277.19</c:v>
                </c:pt>
                <c:pt idx="17">
                  <c:v>280.63</c:v>
                </c:pt>
                <c:pt idx="18">
                  <c:v>276.77</c:v>
                </c:pt>
                <c:pt idx="19">
                  <c:v>273.19</c:v>
                </c:pt>
                <c:pt idx="20">
                  <c:v>270.12</c:v>
                </c:pt>
                <c:pt idx="21">
                  <c:v>272.89999999999998</c:v>
                </c:pt>
                <c:pt idx="22">
                  <c:v>274.37</c:v>
                </c:pt>
                <c:pt idx="23">
                  <c:v>277.42</c:v>
                </c:pt>
                <c:pt idx="24">
                  <c:v>277.43</c:v>
                </c:pt>
                <c:pt idx="25">
                  <c:v>274.57</c:v>
                </c:pt>
                <c:pt idx="26">
                  <c:v>262.45</c:v>
                </c:pt>
                <c:pt idx="27">
                  <c:v>277.14</c:v>
                </c:pt>
                <c:pt idx="28">
                  <c:v>271.66000000000003</c:v>
                </c:pt>
                <c:pt idx="29">
                  <c:v>280.02999999999997</c:v>
                </c:pt>
                <c:pt idx="30">
                  <c:v>286.32</c:v>
                </c:pt>
                <c:pt idx="31">
                  <c:v>277.8</c:v>
                </c:pt>
                <c:pt idx="32">
                  <c:v>282.51</c:v>
                </c:pt>
                <c:pt idx="33">
                  <c:v>289.49</c:v>
                </c:pt>
                <c:pt idx="34">
                  <c:v>289.45999999999998</c:v>
                </c:pt>
                <c:pt idx="35">
                  <c:v>290.35000000000002</c:v>
                </c:pt>
                <c:pt idx="36">
                  <c:v>291.08</c:v>
                </c:pt>
                <c:pt idx="37">
                  <c:v>280.76</c:v>
                </c:pt>
                <c:pt idx="38">
                  <c:v>277</c:v>
                </c:pt>
                <c:pt idx="39">
                  <c:v>273.56</c:v>
                </c:pt>
                <c:pt idx="40">
                  <c:v>281.01</c:v>
                </c:pt>
                <c:pt idx="41">
                  <c:v>287.48</c:v>
                </c:pt>
                <c:pt idx="42">
                  <c:v>289.45</c:v>
                </c:pt>
                <c:pt idx="43">
                  <c:v>292.62</c:v>
                </c:pt>
                <c:pt idx="44">
                  <c:v>291.8</c:v>
                </c:pt>
                <c:pt idx="45">
                  <c:v>288.68</c:v>
                </c:pt>
                <c:pt idx="46">
                  <c:v>292.60000000000002</c:v>
                </c:pt>
                <c:pt idx="47">
                  <c:v>292.83</c:v>
                </c:pt>
              </c:numCache>
            </c:numRef>
          </c:val>
          <c:smooth val="0"/>
          <c:extLst>
            <c:ext xmlns:c16="http://schemas.microsoft.com/office/drawing/2014/chart" uri="{C3380CC4-5D6E-409C-BE32-E72D297353CC}">
              <c16:uniqueId val="{0000001A-849F-4970-9302-42BEAE05EB4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49F-4970-9302-42BEAE05EB4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26.914999999999999</c:v>
                </c:pt>
                <c:pt idx="1">
                  <c:v>24.818999999999999</c:v>
                </c:pt>
                <c:pt idx="2">
                  <c:v>23.231999999999999</c:v>
                </c:pt>
                <c:pt idx="3">
                  <c:v>23.218</c:v>
                </c:pt>
                <c:pt idx="4">
                  <c:v>28.858000000000001</c:v>
                </c:pt>
                <c:pt idx="5">
                  <c:v>29.154</c:v>
                </c:pt>
                <c:pt idx="6">
                  <c:v>29.704000000000001</c:v>
                </c:pt>
                <c:pt idx="7">
                  <c:v>29.024000000000001</c:v>
                </c:pt>
                <c:pt idx="8">
                  <c:v>31.922999999999998</c:v>
                </c:pt>
                <c:pt idx="9">
                  <c:v>32.005000000000003</c:v>
                </c:pt>
                <c:pt idx="10">
                  <c:v>32.578000000000003</c:v>
                </c:pt>
                <c:pt idx="11">
                  <c:v>32.502000000000002</c:v>
                </c:pt>
                <c:pt idx="12">
                  <c:v>31.896999999999998</c:v>
                </c:pt>
                <c:pt idx="13">
                  <c:v>31.678000000000001</c:v>
                </c:pt>
                <c:pt idx="14">
                  <c:v>31.928999999999998</c:v>
                </c:pt>
                <c:pt idx="15">
                  <c:v>32.186999999999998</c:v>
                </c:pt>
                <c:pt idx="16">
                  <c:v>30.675000000000001</c:v>
                </c:pt>
                <c:pt idx="17">
                  <c:v>32.073</c:v>
                </c:pt>
                <c:pt idx="18">
                  <c:v>31.858000000000001</c:v>
                </c:pt>
                <c:pt idx="19">
                  <c:v>31.471</c:v>
                </c:pt>
                <c:pt idx="20">
                  <c:v>32.308999999999997</c:v>
                </c:pt>
                <c:pt idx="21">
                  <c:v>32.345999999999997</c:v>
                </c:pt>
                <c:pt idx="22">
                  <c:v>32.356000000000002</c:v>
                </c:pt>
                <c:pt idx="23">
                  <c:v>31.992000000000001</c:v>
                </c:pt>
                <c:pt idx="24">
                  <c:v>31.042999999999999</c:v>
                </c:pt>
                <c:pt idx="25">
                  <c:v>31.623000000000001</c:v>
                </c:pt>
                <c:pt idx="26">
                  <c:v>31.97</c:v>
                </c:pt>
                <c:pt idx="27">
                  <c:v>29.975000000000001</c:v>
                </c:pt>
                <c:pt idx="28">
                  <c:v>31.718</c:v>
                </c:pt>
                <c:pt idx="29">
                  <c:v>31.132999999999999</c:v>
                </c:pt>
                <c:pt idx="30">
                  <c:v>31.335000000000001</c:v>
                </c:pt>
                <c:pt idx="31">
                  <c:v>31.561</c:v>
                </c:pt>
                <c:pt idx="32">
                  <c:v>31.48</c:v>
                </c:pt>
                <c:pt idx="33">
                  <c:v>32.082000000000001</c:v>
                </c:pt>
                <c:pt idx="34">
                  <c:v>26.577000000000002</c:v>
                </c:pt>
                <c:pt idx="35">
                  <c:v>22.698</c:v>
                </c:pt>
                <c:pt idx="36">
                  <c:v>22.324999999999999</c:v>
                </c:pt>
                <c:pt idx="37">
                  <c:v>21.844999999999999</c:v>
                </c:pt>
                <c:pt idx="38">
                  <c:v>21.271999999999998</c:v>
                </c:pt>
                <c:pt idx="39">
                  <c:v>21.442</c:v>
                </c:pt>
                <c:pt idx="40">
                  <c:v>21.709</c:v>
                </c:pt>
                <c:pt idx="41">
                  <c:v>21.576000000000001</c:v>
                </c:pt>
                <c:pt idx="42">
                  <c:v>21.535</c:v>
                </c:pt>
                <c:pt idx="43">
                  <c:v>21.895</c:v>
                </c:pt>
                <c:pt idx="44">
                  <c:v>24.361000000000001</c:v>
                </c:pt>
                <c:pt idx="45">
                  <c:v>24.465</c:v>
                </c:pt>
                <c:pt idx="46">
                  <c:v>24.494</c:v>
                </c:pt>
                <c:pt idx="47">
                  <c:v>24.527999999999999</c:v>
                </c:pt>
              </c:numCache>
            </c:numRef>
          </c:val>
          <c:smooth val="0"/>
          <c:extLst>
            <c:ext xmlns:c16="http://schemas.microsoft.com/office/drawing/2014/chart" uri="{C3380CC4-5D6E-409C-BE32-E72D297353CC}">
              <c16:uniqueId val="{0000001C-849F-4970-9302-42BEAE05EB4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49F-4970-9302-42BEAE05EB4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849F-4970-9302-42BEAE05EB4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832.1</c:v>
                </c:pt>
                <c:pt idx="1">
                  <c:v>833.1</c:v>
                </c:pt>
                <c:pt idx="2">
                  <c:v>823.7</c:v>
                </c:pt>
                <c:pt idx="3">
                  <c:v>830.1</c:v>
                </c:pt>
                <c:pt idx="4">
                  <c:v>836.6</c:v>
                </c:pt>
                <c:pt idx="5">
                  <c:v>835.1</c:v>
                </c:pt>
                <c:pt idx="6">
                  <c:v>818.8</c:v>
                </c:pt>
                <c:pt idx="7">
                  <c:v>826.9</c:v>
                </c:pt>
                <c:pt idx="8">
                  <c:v>826.8</c:v>
                </c:pt>
                <c:pt idx="9">
                  <c:v>837.7</c:v>
                </c:pt>
                <c:pt idx="10">
                  <c:v>839.9</c:v>
                </c:pt>
                <c:pt idx="11">
                  <c:v>832.5</c:v>
                </c:pt>
                <c:pt idx="12">
                  <c:v>826.1</c:v>
                </c:pt>
                <c:pt idx="13">
                  <c:v>816.5</c:v>
                </c:pt>
                <c:pt idx="14">
                  <c:v>830.4</c:v>
                </c:pt>
                <c:pt idx="15">
                  <c:v>805.6</c:v>
                </c:pt>
                <c:pt idx="16">
                  <c:v>818.4</c:v>
                </c:pt>
                <c:pt idx="17">
                  <c:v>817.7</c:v>
                </c:pt>
                <c:pt idx="18">
                  <c:v>826</c:v>
                </c:pt>
                <c:pt idx="19">
                  <c:v>829.4</c:v>
                </c:pt>
                <c:pt idx="20">
                  <c:v>818.6</c:v>
                </c:pt>
                <c:pt idx="21">
                  <c:v>823.6</c:v>
                </c:pt>
                <c:pt idx="22">
                  <c:v>818.2</c:v>
                </c:pt>
                <c:pt idx="23">
                  <c:v>839</c:v>
                </c:pt>
                <c:pt idx="24">
                  <c:v>813.5</c:v>
                </c:pt>
                <c:pt idx="25">
                  <c:v>819.8</c:v>
                </c:pt>
                <c:pt idx="26">
                  <c:v>812.5</c:v>
                </c:pt>
                <c:pt idx="27">
                  <c:v>800</c:v>
                </c:pt>
                <c:pt idx="28">
                  <c:v>823.1</c:v>
                </c:pt>
                <c:pt idx="29">
                  <c:v>814.4</c:v>
                </c:pt>
                <c:pt idx="30">
                  <c:v>783</c:v>
                </c:pt>
                <c:pt idx="31">
                  <c:v>782.6</c:v>
                </c:pt>
                <c:pt idx="32">
                  <c:v>791.5</c:v>
                </c:pt>
                <c:pt idx="33">
                  <c:v>795.5</c:v>
                </c:pt>
                <c:pt idx="34">
                  <c:v>773.7</c:v>
                </c:pt>
                <c:pt idx="35">
                  <c:v>781.5</c:v>
                </c:pt>
                <c:pt idx="36">
                  <c:v>789.6</c:v>
                </c:pt>
                <c:pt idx="37">
                  <c:v>835.1</c:v>
                </c:pt>
                <c:pt idx="38">
                  <c:v>830.2</c:v>
                </c:pt>
                <c:pt idx="39">
                  <c:v>831.4</c:v>
                </c:pt>
                <c:pt idx="40">
                  <c:v>833.7</c:v>
                </c:pt>
                <c:pt idx="41">
                  <c:v>827.6</c:v>
                </c:pt>
                <c:pt idx="42">
                  <c:v>831.9</c:v>
                </c:pt>
                <c:pt idx="43">
                  <c:v>825.9</c:v>
                </c:pt>
                <c:pt idx="44">
                  <c:v>830.3</c:v>
                </c:pt>
                <c:pt idx="45">
                  <c:v>835.34</c:v>
                </c:pt>
                <c:pt idx="46">
                  <c:v>833.95929999999998</c:v>
                </c:pt>
                <c:pt idx="47">
                  <c:v>837.06629999999996</c:v>
                </c:pt>
              </c:numCache>
            </c:numRef>
          </c:val>
          <c:extLst>
            <c:ext xmlns:c16="http://schemas.microsoft.com/office/drawing/2014/chart" uri="{C3380CC4-5D6E-409C-BE32-E72D297353CC}">
              <c16:uniqueId val="{00000000-D52E-4410-A7D9-A3BF3CC71D8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2381.3000000000002</c:v>
                </c:pt>
                <c:pt idx="1">
                  <c:v>2177.6</c:v>
                </c:pt>
                <c:pt idx="2">
                  <c:v>2028.4</c:v>
                </c:pt>
                <c:pt idx="3">
                  <c:v>2089.3000000000002</c:v>
                </c:pt>
                <c:pt idx="4">
                  <c:v>1999.2</c:v>
                </c:pt>
                <c:pt idx="5">
                  <c:v>2036.2</c:v>
                </c:pt>
                <c:pt idx="6">
                  <c:v>2030.3</c:v>
                </c:pt>
                <c:pt idx="7">
                  <c:v>2010.5</c:v>
                </c:pt>
                <c:pt idx="8">
                  <c:v>2062.1</c:v>
                </c:pt>
                <c:pt idx="9">
                  <c:v>1875.5</c:v>
                </c:pt>
                <c:pt idx="10">
                  <c:v>1904.7</c:v>
                </c:pt>
                <c:pt idx="11">
                  <c:v>1861.3</c:v>
                </c:pt>
                <c:pt idx="12">
                  <c:v>1758.2</c:v>
                </c:pt>
                <c:pt idx="13">
                  <c:v>1838.1</c:v>
                </c:pt>
                <c:pt idx="14">
                  <c:v>2063.4</c:v>
                </c:pt>
                <c:pt idx="15">
                  <c:v>1925.2</c:v>
                </c:pt>
                <c:pt idx="16">
                  <c:v>1975.3</c:v>
                </c:pt>
                <c:pt idx="17">
                  <c:v>2013.3</c:v>
                </c:pt>
                <c:pt idx="18">
                  <c:v>2164.5</c:v>
                </c:pt>
                <c:pt idx="19">
                  <c:v>2197.1999999999998</c:v>
                </c:pt>
                <c:pt idx="20">
                  <c:v>2135.3000000000002</c:v>
                </c:pt>
                <c:pt idx="21">
                  <c:v>2127.9</c:v>
                </c:pt>
                <c:pt idx="22">
                  <c:v>2082.4</c:v>
                </c:pt>
                <c:pt idx="23">
                  <c:v>2072.5</c:v>
                </c:pt>
                <c:pt idx="24">
                  <c:v>1903.7</c:v>
                </c:pt>
                <c:pt idx="25">
                  <c:v>1768.6</c:v>
                </c:pt>
                <c:pt idx="26">
                  <c:v>1575.3</c:v>
                </c:pt>
                <c:pt idx="27">
                  <c:v>1574.2</c:v>
                </c:pt>
                <c:pt idx="28">
                  <c:v>1455.8</c:v>
                </c:pt>
                <c:pt idx="29">
                  <c:v>1427.1</c:v>
                </c:pt>
                <c:pt idx="30">
                  <c:v>1417.5</c:v>
                </c:pt>
                <c:pt idx="31">
                  <c:v>1453</c:v>
                </c:pt>
                <c:pt idx="32">
                  <c:v>1644.3</c:v>
                </c:pt>
                <c:pt idx="33">
                  <c:v>1771.7</c:v>
                </c:pt>
                <c:pt idx="34">
                  <c:v>1923</c:v>
                </c:pt>
                <c:pt idx="35">
                  <c:v>1885.1</c:v>
                </c:pt>
                <c:pt idx="36">
                  <c:v>2112.4</c:v>
                </c:pt>
                <c:pt idx="37">
                  <c:v>2106.6999999999998</c:v>
                </c:pt>
                <c:pt idx="38">
                  <c:v>2137.3000000000002</c:v>
                </c:pt>
                <c:pt idx="39">
                  <c:v>2066.6</c:v>
                </c:pt>
                <c:pt idx="40">
                  <c:v>2256.6</c:v>
                </c:pt>
                <c:pt idx="41">
                  <c:v>2154.8000000000002</c:v>
                </c:pt>
                <c:pt idx="42">
                  <c:v>1970.6</c:v>
                </c:pt>
                <c:pt idx="43">
                  <c:v>1926.8</c:v>
                </c:pt>
                <c:pt idx="44">
                  <c:v>2175.8000000000002</c:v>
                </c:pt>
                <c:pt idx="45">
                  <c:v>2061.1</c:v>
                </c:pt>
                <c:pt idx="46">
                  <c:v>2115.6999999999998</c:v>
                </c:pt>
                <c:pt idx="47">
                  <c:v>2169.5</c:v>
                </c:pt>
              </c:numCache>
            </c:numRef>
          </c:val>
          <c:extLst>
            <c:ext xmlns:c16="http://schemas.microsoft.com/office/drawing/2014/chart" uri="{C3380CC4-5D6E-409C-BE32-E72D297353CC}">
              <c16:uniqueId val="{00000001-D52E-4410-A7D9-A3BF3CC71D8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3057.9</c:v>
                </c:pt>
                <c:pt idx="1">
                  <c:v>3092.2</c:v>
                </c:pt>
                <c:pt idx="2">
                  <c:v>3095.3</c:v>
                </c:pt>
                <c:pt idx="3">
                  <c:v>3088.4</c:v>
                </c:pt>
                <c:pt idx="4">
                  <c:v>3083.2</c:v>
                </c:pt>
                <c:pt idx="5">
                  <c:v>3094.5</c:v>
                </c:pt>
                <c:pt idx="6">
                  <c:v>3100.2</c:v>
                </c:pt>
                <c:pt idx="7">
                  <c:v>3098.2</c:v>
                </c:pt>
                <c:pt idx="8">
                  <c:v>3085.4</c:v>
                </c:pt>
                <c:pt idx="9">
                  <c:v>3089.1</c:v>
                </c:pt>
                <c:pt idx="10">
                  <c:v>3079.1</c:v>
                </c:pt>
                <c:pt idx="11">
                  <c:v>3078</c:v>
                </c:pt>
                <c:pt idx="12">
                  <c:v>3079.7</c:v>
                </c:pt>
                <c:pt idx="13">
                  <c:v>2975.8</c:v>
                </c:pt>
                <c:pt idx="14">
                  <c:v>2806.8</c:v>
                </c:pt>
                <c:pt idx="15">
                  <c:v>2887.5</c:v>
                </c:pt>
                <c:pt idx="16">
                  <c:v>3033</c:v>
                </c:pt>
                <c:pt idx="17">
                  <c:v>3040</c:v>
                </c:pt>
                <c:pt idx="18">
                  <c:v>3105.4</c:v>
                </c:pt>
                <c:pt idx="19">
                  <c:v>3096.5</c:v>
                </c:pt>
                <c:pt idx="20">
                  <c:v>3075.7</c:v>
                </c:pt>
                <c:pt idx="21">
                  <c:v>3155.2</c:v>
                </c:pt>
                <c:pt idx="22">
                  <c:v>3135.9</c:v>
                </c:pt>
                <c:pt idx="23">
                  <c:v>3151.2</c:v>
                </c:pt>
                <c:pt idx="24">
                  <c:v>3136.5</c:v>
                </c:pt>
                <c:pt idx="25">
                  <c:v>3215</c:v>
                </c:pt>
                <c:pt idx="26">
                  <c:v>3201.6</c:v>
                </c:pt>
                <c:pt idx="27">
                  <c:v>3114</c:v>
                </c:pt>
                <c:pt idx="28">
                  <c:v>3176.2</c:v>
                </c:pt>
                <c:pt idx="29">
                  <c:v>3175.6</c:v>
                </c:pt>
                <c:pt idx="30">
                  <c:v>3164.2</c:v>
                </c:pt>
                <c:pt idx="31">
                  <c:v>3171.9</c:v>
                </c:pt>
                <c:pt idx="32">
                  <c:v>3163.8</c:v>
                </c:pt>
                <c:pt idx="33">
                  <c:v>3178.6</c:v>
                </c:pt>
                <c:pt idx="34">
                  <c:v>3184.9</c:v>
                </c:pt>
                <c:pt idx="35">
                  <c:v>3185.9</c:v>
                </c:pt>
                <c:pt idx="36">
                  <c:v>3278.5</c:v>
                </c:pt>
                <c:pt idx="37">
                  <c:v>3290.8</c:v>
                </c:pt>
                <c:pt idx="38">
                  <c:v>3296.2</c:v>
                </c:pt>
                <c:pt idx="39">
                  <c:v>3302.7</c:v>
                </c:pt>
                <c:pt idx="40">
                  <c:v>3164.1</c:v>
                </c:pt>
                <c:pt idx="41">
                  <c:v>3240.7</c:v>
                </c:pt>
                <c:pt idx="42">
                  <c:v>3389.8</c:v>
                </c:pt>
                <c:pt idx="43">
                  <c:v>3355.9</c:v>
                </c:pt>
                <c:pt idx="44">
                  <c:v>3134.2</c:v>
                </c:pt>
                <c:pt idx="45">
                  <c:v>2990.5</c:v>
                </c:pt>
                <c:pt idx="46">
                  <c:v>2795</c:v>
                </c:pt>
                <c:pt idx="47">
                  <c:v>2603.9</c:v>
                </c:pt>
              </c:numCache>
            </c:numRef>
          </c:val>
          <c:extLst>
            <c:ext xmlns:c16="http://schemas.microsoft.com/office/drawing/2014/chart" uri="{C3380CC4-5D6E-409C-BE32-E72D297353CC}">
              <c16:uniqueId val="{00000002-D52E-4410-A7D9-A3BF3CC71D8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47.3</c:v>
                </c:pt>
                <c:pt idx="1">
                  <c:v>47.4</c:v>
                </c:pt>
                <c:pt idx="2">
                  <c:v>47.3</c:v>
                </c:pt>
                <c:pt idx="3">
                  <c:v>47.5</c:v>
                </c:pt>
                <c:pt idx="4">
                  <c:v>47.2</c:v>
                </c:pt>
                <c:pt idx="5">
                  <c:v>47.5</c:v>
                </c:pt>
                <c:pt idx="6">
                  <c:v>47.6</c:v>
                </c:pt>
                <c:pt idx="7">
                  <c:v>47.4</c:v>
                </c:pt>
                <c:pt idx="8">
                  <c:v>47.3</c:v>
                </c:pt>
                <c:pt idx="9">
                  <c:v>46.7</c:v>
                </c:pt>
                <c:pt idx="10">
                  <c:v>47</c:v>
                </c:pt>
                <c:pt idx="11">
                  <c:v>46.9</c:v>
                </c:pt>
                <c:pt idx="12">
                  <c:v>46.8</c:v>
                </c:pt>
                <c:pt idx="13">
                  <c:v>47.2</c:v>
                </c:pt>
                <c:pt idx="14">
                  <c:v>46.8</c:v>
                </c:pt>
                <c:pt idx="15">
                  <c:v>47.1</c:v>
                </c:pt>
                <c:pt idx="16">
                  <c:v>46.7</c:v>
                </c:pt>
                <c:pt idx="17">
                  <c:v>46.6</c:v>
                </c:pt>
                <c:pt idx="18">
                  <c:v>46.7</c:v>
                </c:pt>
                <c:pt idx="19">
                  <c:v>46.3</c:v>
                </c:pt>
                <c:pt idx="20">
                  <c:v>45.9</c:v>
                </c:pt>
                <c:pt idx="21">
                  <c:v>45.6</c:v>
                </c:pt>
                <c:pt idx="22">
                  <c:v>45.4</c:v>
                </c:pt>
                <c:pt idx="23">
                  <c:v>45.2</c:v>
                </c:pt>
                <c:pt idx="24">
                  <c:v>44.8</c:v>
                </c:pt>
                <c:pt idx="25">
                  <c:v>45.4</c:v>
                </c:pt>
                <c:pt idx="26">
                  <c:v>45.2</c:v>
                </c:pt>
                <c:pt idx="27">
                  <c:v>45.2</c:v>
                </c:pt>
                <c:pt idx="28">
                  <c:v>45.5</c:v>
                </c:pt>
                <c:pt idx="29">
                  <c:v>45.9</c:v>
                </c:pt>
                <c:pt idx="30">
                  <c:v>46.4</c:v>
                </c:pt>
                <c:pt idx="31">
                  <c:v>46.1</c:v>
                </c:pt>
                <c:pt idx="32">
                  <c:v>45.6</c:v>
                </c:pt>
                <c:pt idx="33">
                  <c:v>46.1</c:v>
                </c:pt>
                <c:pt idx="34">
                  <c:v>46.3</c:v>
                </c:pt>
                <c:pt idx="35">
                  <c:v>46.3</c:v>
                </c:pt>
                <c:pt idx="36">
                  <c:v>46.3</c:v>
                </c:pt>
                <c:pt idx="37">
                  <c:v>46.6</c:v>
                </c:pt>
                <c:pt idx="38">
                  <c:v>47.1</c:v>
                </c:pt>
                <c:pt idx="39">
                  <c:v>46.8</c:v>
                </c:pt>
                <c:pt idx="40">
                  <c:v>46.8</c:v>
                </c:pt>
                <c:pt idx="41">
                  <c:v>47</c:v>
                </c:pt>
                <c:pt idx="42">
                  <c:v>47.2</c:v>
                </c:pt>
                <c:pt idx="43">
                  <c:v>47.4</c:v>
                </c:pt>
                <c:pt idx="44">
                  <c:v>47.3</c:v>
                </c:pt>
                <c:pt idx="45">
                  <c:v>47</c:v>
                </c:pt>
                <c:pt idx="46">
                  <c:v>47.5</c:v>
                </c:pt>
                <c:pt idx="47">
                  <c:v>47.3</c:v>
                </c:pt>
              </c:numCache>
            </c:numRef>
          </c:val>
          <c:extLst>
            <c:ext xmlns:c16="http://schemas.microsoft.com/office/drawing/2014/chart" uri="{C3380CC4-5D6E-409C-BE32-E72D297353CC}">
              <c16:uniqueId val="{00000003-D52E-4410-A7D9-A3BF3CC71D84}"/>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67.2</c:v>
                </c:pt>
                <c:pt idx="1">
                  <c:v>40.4</c:v>
                </c:pt>
                <c:pt idx="2">
                  <c:v>41.5</c:v>
                </c:pt>
                <c:pt idx="3">
                  <c:v>41.9</c:v>
                </c:pt>
                <c:pt idx="4">
                  <c:v>37.1</c:v>
                </c:pt>
                <c:pt idx="5">
                  <c:v>35.1</c:v>
                </c:pt>
                <c:pt idx="6">
                  <c:v>35.6</c:v>
                </c:pt>
                <c:pt idx="7">
                  <c:v>29.6</c:v>
                </c:pt>
                <c:pt idx="8">
                  <c:v>27.2</c:v>
                </c:pt>
                <c:pt idx="9">
                  <c:v>26.8</c:v>
                </c:pt>
                <c:pt idx="10">
                  <c:v>27</c:v>
                </c:pt>
                <c:pt idx="11">
                  <c:v>27.2</c:v>
                </c:pt>
                <c:pt idx="12">
                  <c:v>26.9</c:v>
                </c:pt>
                <c:pt idx="13">
                  <c:v>27.4</c:v>
                </c:pt>
                <c:pt idx="14">
                  <c:v>31.9</c:v>
                </c:pt>
                <c:pt idx="15">
                  <c:v>34.200000000000003</c:v>
                </c:pt>
                <c:pt idx="16">
                  <c:v>39.5</c:v>
                </c:pt>
                <c:pt idx="17">
                  <c:v>44.4</c:v>
                </c:pt>
                <c:pt idx="18">
                  <c:v>50.3</c:v>
                </c:pt>
                <c:pt idx="19">
                  <c:v>55</c:v>
                </c:pt>
                <c:pt idx="20">
                  <c:v>52.9</c:v>
                </c:pt>
                <c:pt idx="21">
                  <c:v>58.8</c:v>
                </c:pt>
                <c:pt idx="22">
                  <c:v>63.4</c:v>
                </c:pt>
                <c:pt idx="23">
                  <c:v>66.400000000000006</c:v>
                </c:pt>
                <c:pt idx="24">
                  <c:v>63.3</c:v>
                </c:pt>
                <c:pt idx="25">
                  <c:v>63.6</c:v>
                </c:pt>
                <c:pt idx="26">
                  <c:v>64.099999999999994</c:v>
                </c:pt>
                <c:pt idx="27">
                  <c:v>64.400000000000006</c:v>
                </c:pt>
                <c:pt idx="28">
                  <c:v>65</c:v>
                </c:pt>
                <c:pt idx="29">
                  <c:v>63.4</c:v>
                </c:pt>
                <c:pt idx="30">
                  <c:v>63.4</c:v>
                </c:pt>
                <c:pt idx="31">
                  <c:v>65.2</c:v>
                </c:pt>
                <c:pt idx="32">
                  <c:v>63.9</c:v>
                </c:pt>
                <c:pt idx="33">
                  <c:v>63.1</c:v>
                </c:pt>
                <c:pt idx="34">
                  <c:v>64.099999999999994</c:v>
                </c:pt>
                <c:pt idx="35">
                  <c:v>64.099999999999994</c:v>
                </c:pt>
                <c:pt idx="36">
                  <c:v>79.400000000000006</c:v>
                </c:pt>
                <c:pt idx="37">
                  <c:v>79.5</c:v>
                </c:pt>
                <c:pt idx="38">
                  <c:v>79.7</c:v>
                </c:pt>
                <c:pt idx="39">
                  <c:v>78.3</c:v>
                </c:pt>
                <c:pt idx="40">
                  <c:v>78.8</c:v>
                </c:pt>
                <c:pt idx="41">
                  <c:v>78.7</c:v>
                </c:pt>
                <c:pt idx="42">
                  <c:v>78.8</c:v>
                </c:pt>
                <c:pt idx="43">
                  <c:v>70.099999999999994</c:v>
                </c:pt>
                <c:pt idx="44">
                  <c:v>50.1</c:v>
                </c:pt>
                <c:pt idx="45">
                  <c:v>47.3</c:v>
                </c:pt>
                <c:pt idx="46">
                  <c:v>49.3</c:v>
                </c:pt>
                <c:pt idx="47">
                  <c:v>50.2</c:v>
                </c:pt>
              </c:numCache>
            </c:numRef>
          </c:val>
          <c:extLst>
            <c:ext xmlns:c16="http://schemas.microsoft.com/office/drawing/2014/chart" uri="{C3380CC4-5D6E-409C-BE32-E72D297353CC}">
              <c16:uniqueId val="{00000004-D52E-4410-A7D9-A3BF3CC71D84}"/>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50.8</c:v>
                </c:pt>
                <c:pt idx="1">
                  <c:v>50.3</c:v>
                </c:pt>
                <c:pt idx="2">
                  <c:v>49.5</c:v>
                </c:pt>
                <c:pt idx="3">
                  <c:v>49</c:v>
                </c:pt>
                <c:pt idx="4">
                  <c:v>48.5</c:v>
                </c:pt>
                <c:pt idx="5">
                  <c:v>50.4</c:v>
                </c:pt>
                <c:pt idx="6">
                  <c:v>50</c:v>
                </c:pt>
                <c:pt idx="7">
                  <c:v>49.2</c:v>
                </c:pt>
                <c:pt idx="8">
                  <c:v>50.1</c:v>
                </c:pt>
                <c:pt idx="9">
                  <c:v>51.6</c:v>
                </c:pt>
                <c:pt idx="10">
                  <c:v>50.6</c:v>
                </c:pt>
                <c:pt idx="11">
                  <c:v>51</c:v>
                </c:pt>
                <c:pt idx="12">
                  <c:v>50.9</c:v>
                </c:pt>
                <c:pt idx="13">
                  <c:v>52</c:v>
                </c:pt>
                <c:pt idx="14">
                  <c:v>52</c:v>
                </c:pt>
                <c:pt idx="15">
                  <c:v>51.2</c:v>
                </c:pt>
                <c:pt idx="16">
                  <c:v>50.4</c:v>
                </c:pt>
                <c:pt idx="17">
                  <c:v>50.8</c:v>
                </c:pt>
                <c:pt idx="18">
                  <c:v>49.6</c:v>
                </c:pt>
                <c:pt idx="19">
                  <c:v>49</c:v>
                </c:pt>
                <c:pt idx="20">
                  <c:v>50.3</c:v>
                </c:pt>
                <c:pt idx="21">
                  <c:v>48.7</c:v>
                </c:pt>
                <c:pt idx="22">
                  <c:v>47.8</c:v>
                </c:pt>
                <c:pt idx="23">
                  <c:v>47.6</c:v>
                </c:pt>
                <c:pt idx="24">
                  <c:v>47.4</c:v>
                </c:pt>
                <c:pt idx="25">
                  <c:v>47.8</c:v>
                </c:pt>
                <c:pt idx="26">
                  <c:v>47.9</c:v>
                </c:pt>
                <c:pt idx="27">
                  <c:v>45.6</c:v>
                </c:pt>
                <c:pt idx="28">
                  <c:v>47.5</c:v>
                </c:pt>
                <c:pt idx="29">
                  <c:v>47.9</c:v>
                </c:pt>
                <c:pt idx="30">
                  <c:v>46</c:v>
                </c:pt>
                <c:pt idx="31">
                  <c:v>45.4</c:v>
                </c:pt>
                <c:pt idx="32">
                  <c:v>46.2</c:v>
                </c:pt>
                <c:pt idx="33">
                  <c:v>45.4</c:v>
                </c:pt>
                <c:pt idx="34">
                  <c:v>48</c:v>
                </c:pt>
                <c:pt idx="35">
                  <c:v>48.1</c:v>
                </c:pt>
                <c:pt idx="36">
                  <c:v>48.4</c:v>
                </c:pt>
                <c:pt idx="37">
                  <c:v>49.7</c:v>
                </c:pt>
                <c:pt idx="38">
                  <c:v>49.9</c:v>
                </c:pt>
                <c:pt idx="39">
                  <c:v>50.5</c:v>
                </c:pt>
                <c:pt idx="40">
                  <c:v>49.6</c:v>
                </c:pt>
                <c:pt idx="41">
                  <c:v>50.4</c:v>
                </c:pt>
                <c:pt idx="42">
                  <c:v>49.2</c:v>
                </c:pt>
                <c:pt idx="43">
                  <c:v>49.2</c:v>
                </c:pt>
                <c:pt idx="44">
                  <c:v>50.4</c:v>
                </c:pt>
                <c:pt idx="45">
                  <c:v>50.5</c:v>
                </c:pt>
                <c:pt idx="46">
                  <c:v>50.5</c:v>
                </c:pt>
                <c:pt idx="47">
                  <c:v>50.3</c:v>
                </c:pt>
              </c:numCache>
            </c:numRef>
          </c:val>
          <c:extLst>
            <c:ext xmlns:c16="http://schemas.microsoft.com/office/drawing/2014/chart" uri="{C3380CC4-5D6E-409C-BE32-E72D297353CC}">
              <c16:uniqueId val="{00000005-D52E-4410-A7D9-A3BF3CC71D84}"/>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10.7</c:v>
                </c:pt>
                <c:pt idx="15">
                  <c:v>10.7</c:v>
                </c:pt>
                <c:pt idx="16">
                  <c:v>10.7</c:v>
                </c:pt>
                <c:pt idx="17">
                  <c:v>10.6</c:v>
                </c:pt>
                <c:pt idx="18">
                  <c:v>10.6</c:v>
                </c:pt>
                <c:pt idx="19">
                  <c:v>10.6</c:v>
                </c:pt>
                <c:pt idx="20">
                  <c:v>10.6</c:v>
                </c:pt>
                <c:pt idx="21">
                  <c:v>10.6</c:v>
                </c:pt>
                <c:pt idx="22">
                  <c:v>10.6</c:v>
                </c:pt>
                <c:pt idx="23">
                  <c:v>10.5</c:v>
                </c:pt>
                <c:pt idx="24">
                  <c:v>10.5</c:v>
                </c:pt>
                <c:pt idx="25">
                  <c:v>10.5</c:v>
                </c:pt>
                <c:pt idx="26">
                  <c:v>10.5</c:v>
                </c:pt>
                <c:pt idx="27">
                  <c:v>10.5</c:v>
                </c:pt>
                <c:pt idx="28">
                  <c:v>10.5</c:v>
                </c:pt>
                <c:pt idx="29">
                  <c:v>10.5</c:v>
                </c:pt>
                <c:pt idx="30">
                  <c:v>10.5</c:v>
                </c:pt>
                <c:pt idx="31">
                  <c:v>10.5</c:v>
                </c:pt>
                <c:pt idx="32">
                  <c:v>10.5</c:v>
                </c:pt>
                <c:pt idx="33">
                  <c:v>10.5</c:v>
                </c:pt>
                <c:pt idx="34">
                  <c:v>10.6</c:v>
                </c:pt>
                <c:pt idx="35">
                  <c:v>10.6</c:v>
                </c:pt>
                <c:pt idx="36">
                  <c:v>10.6</c:v>
                </c:pt>
                <c:pt idx="37">
                  <c:v>10.6</c:v>
                </c:pt>
                <c:pt idx="38">
                  <c:v>10.6</c:v>
                </c:pt>
                <c:pt idx="39">
                  <c:v>10.6</c:v>
                </c:pt>
                <c:pt idx="40">
                  <c:v>10.6</c:v>
                </c:pt>
                <c:pt idx="41">
                  <c:v>10.6</c:v>
                </c:pt>
                <c:pt idx="42">
                  <c:v>10.6</c:v>
                </c:pt>
                <c:pt idx="43">
                  <c:v>10.6</c:v>
                </c:pt>
                <c:pt idx="44">
                  <c:v>10.6</c:v>
                </c:pt>
                <c:pt idx="45">
                  <c:v>10.6</c:v>
                </c:pt>
                <c:pt idx="46">
                  <c:v>10.6</c:v>
                </c:pt>
                <c:pt idx="47">
                  <c:v>10.6</c:v>
                </c:pt>
              </c:numCache>
            </c:numRef>
          </c:val>
          <c:extLst>
            <c:ext xmlns:c16="http://schemas.microsoft.com/office/drawing/2014/chart" uri="{C3380CC4-5D6E-409C-BE32-E72D297353CC}">
              <c16:uniqueId val="{00000006-D52E-4410-A7D9-A3BF3CC71D84}"/>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14.7</c:v>
                </c:pt>
                <c:pt idx="13">
                  <c:v>165.4</c:v>
                </c:pt>
                <c:pt idx="14">
                  <c:v>376.6</c:v>
                </c:pt>
                <c:pt idx="15">
                  <c:v>539.1</c:v>
                </c:pt>
                <c:pt idx="16">
                  <c:v>570</c:v>
                </c:pt>
                <c:pt idx="17">
                  <c:v>584</c:v>
                </c:pt>
                <c:pt idx="18">
                  <c:v>592.1</c:v>
                </c:pt>
                <c:pt idx="19">
                  <c:v>593</c:v>
                </c:pt>
                <c:pt idx="20">
                  <c:v>594.79999999999995</c:v>
                </c:pt>
                <c:pt idx="21">
                  <c:v>594.70000000000005</c:v>
                </c:pt>
                <c:pt idx="22">
                  <c:v>597.70000000000005</c:v>
                </c:pt>
                <c:pt idx="23">
                  <c:v>599.70000000000005</c:v>
                </c:pt>
                <c:pt idx="24">
                  <c:v>603.1</c:v>
                </c:pt>
                <c:pt idx="25">
                  <c:v>606.79999999999995</c:v>
                </c:pt>
                <c:pt idx="26">
                  <c:v>603.5</c:v>
                </c:pt>
                <c:pt idx="27">
                  <c:v>601.5</c:v>
                </c:pt>
                <c:pt idx="28">
                  <c:v>602.20000000000005</c:v>
                </c:pt>
                <c:pt idx="29">
                  <c:v>597.20000000000005</c:v>
                </c:pt>
                <c:pt idx="30">
                  <c:v>573.20000000000005</c:v>
                </c:pt>
                <c:pt idx="31">
                  <c:v>494.1</c:v>
                </c:pt>
                <c:pt idx="32">
                  <c:v>298.7</c:v>
                </c:pt>
                <c:pt idx="33">
                  <c:v>94.5</c:v>
                </c:pt>
                <c:pt idx="34">
                  <c:v>2.6</c:v>
                </c:pt>
                <c:pt idx="35">
                  <c:v>0</c:v>
                </c:pt>
                <c:pt idx="36">
                  <c:v>0</c:v>
                </c:pt>
                <c:pt idx="37">
                  <c:v>0</c:v>
                </c:pt>
                <c:pt idx="38">
                  <c:v>0</c:v>
                </c:pt>
                <c:pt idx="39">
                  <c:v>0.1</c:v>
                </c:pt>
                <c:pt idx="40">
                  <c:v>0.1</c:v>
                </c:pt>
                <c:pt idx="41">
                  <c:v>0.1</c:v>
                </c:pt>
                <c:pt idx="42">
                  <c:v>0</c:v>
                </c:pt>
                <c:pt idx="43">
                  <c:v>0</c:v>
                </c:pt>
                <c:pt idx="44">
                  <c:v>0</c:v>
                </c:pt>
                <c:pt idx="45">
                  <c:v>0</c:v>
                </c:pt>
                <c:pt idx="46">
                  <c:v>0</c:v>
                </c:pt>
                <c:pt idx="47">
                  <c:v>0</c:v>
                </c:pt>
              </c:numCache>
            </c:numRef>
          </c:val>
          <c:extLst>
            <c:ext xmlns:c16="http://schemas.microsoft.com/office/drawing/2014/chart" uri="{C3380CC4-5D6E-409C-BE32-E72D297353CC}">
              <c16:uniqueId val="{00000007-D52E-4410-A7D9-A3BF3CC71D8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19687.982799999998</c:v>
                </c:pt>
                <c:pt idx="1">
                  <c:v>46931.450000000012</c:v>
                </c:pt>
                <c:pt idx="2">
                  <c:v>74747.349999999991</c:v>
                </c:pt>
                <c:pt idx="3">
                  <c:v>1118.25</c:v>
                </c:pt>
                <c:pt idx="4">
                  <c:v>1287.75</c:v>
                </c:pt>
                <c:pt idx="5">
                  <c:v>0</c:v>
                </c:pt>
                <c:pt idx="6">
                  <c:v>0</c:v>
                </c:pt>
                <c:pt idx="7">
                  <c:v>1417.8500000000004</c:v>
                </c:pt>
                <c:pt idx="8">
                  <c:v>0</c:v>
                </c:pt>
                <c:pt idx="9">
                  <c:v>1181.5500000000002</c:v>
                </c:pt>
                <c:pt idx="10">
                  <c:v>254.7000000000001</c:v>
                </c:pt>
                <c:pt idx="11">
                  <c:v>5449.800000000002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45D-4317-8DDF-74B8D09141C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pt idx="65">
                  <c:v>C.H. ANASHIRONI</c:v>
                </c:pt>
              </c:strCache>
            </c:strRef>
          </c:cat>
          <c:val>
            <c:numRef>
              <c:f>'GENERACION RER'!$C$56:$BP$56</c:f>
              <c:numCache>
                <c:formatCode>#,##0.00</c:formatCode>
                <c:ptCount val="66"/>
                <c:pt idx="0">
                  <c:v>334.05</c:v>
                </c:pt>
                <c:pt idx="1">
                  <c:v>433.8</c:v>
                </c:pt>
                <c:pt idx="2">
                  <c:v>191.55</c:v>
                </c:pt>
                <c:pt idx="3">
                  <c:v>311.39999999999998</c:v>
                </c:pt>
                <c:pt idx="4">
                  <c:v>32.4</c:v>
                </c:pt>
                <c:pt idx="5">
                  <c:v>9.5</c:v>
                </c:pt>
                <c:pt idx="6">
                  <c:v>222.15</c:v>
                </c:pt>
                <c:pt idx="7">
                  <c:v>8.3000000000000007</c:v>
                </c:pt>
                <c:pt idx="8">
                  <c:v>108.3</c:v>
                </c:pt>
                <c:pt idx="9">
                  <c:v>0</c:v>
                </c:pt>
                <c:pt idx="10">
                  <c:v>82.6</c:v>
                </c:pt>
                <c:pt idx="11">
                  <c:v>117.4</c:v>
                </c:pt>
                <c:pt idx="12">
                  <c:v>21.2</c:v>
                </c:pt>
                <c:pt idx="13">
                  <c:v>49.35</c:v>
                </c:pt>
                <c:pt idx="14">
                  <c:v>46</c:v>
                </c:pt>
                <c:pt idx="15">
                  <c:v>329.7</c:v>
                </c:pt>
                <c:pt idx="16">
                  <c:v>441.8</c:v>
                </c:pt>
                <c:pt idx="17">
                  <c:v>172.15</c:v>
                </c:pt>
                <c:pt idx="18">
                  <c:v>101</c:v>
                </c:pt>
                <c:pt idx="19">
                  <c:v>476.55</c:v>
                </c:pt>
                <c:pt idx="20">
                  <c:v>788.4</c:v>
                </c:pt>
                <c:pt idx="21">
                  <c:v>1712.85</c:v>
                </c:pt>
                <c:pt idx="22">
                  <c:v>267.64999999999998</c:v>
                </c:pt>
                <c:pt idx="23">
                  <c:v>1638.4</c:v>
                </c:pt>
                <c:pt idx="24">
                  <c:v>1875.9</c:v>
                </c:pt>
                <c:pt idx="25">
                  <c:v>258.55</c:v>
                </c:pt>
                <c:pt idx="26">
                  <c:v>177.6</c:v>
                </c:pt>
                <c:pt idx="27">
                  <c:v>120.65</c:v>
                </c:pt>
                <c:pt idx="28">
                  <c:v>51.25</c:v>
                </c:pt>
                <c:pt idx="29">
                  <c:v>87.3</c:v>
                </c:pt>
                <c:pt idx="30">
                  <c:v>98.9</c:v>
                </c:pt>
                <c:pt idx="31">
                  <c:v>100.6</c:v>
                </c:pt>
                <c:pt idx="32">
                  <c:v>186.2</c:v>
                </c:pt>
                <c:pt idx="33">
                  <c:v>598.85</c:v>
                </c:pt>
                <c:pt idx="34">
                  <c:v>215.2</c:v>
                </c:pt>
                <c:pt idx="35">
                  <c:v>267.85000000000002</c:v>
                </c:pt>
                <c:pt idx="36">
                  <c:v>80.55</c:v>
                </c:pt>
                <c:pt idx="37">
                  <c:v>444</c:v>
                </c:pt>
                <c:pt idx="38">
                  <c:v>0</c:v>
                </c:pt>
                <c:pt idx="39">
                  <c:v>1998.4</c:v>
                </c:pt>
                <c:pt idx="40">
                  <c:v>2.85</c:v>
                </c:pt>
                <c:pt idx="41">
                  <c:v>36</c:v>
                </c:pt>
                <c:pt idx="42">
                  <c:v>117.5</c:v>
                </c:pt>
                <c:pt idx="43">
                  <c:v>121.25</c:v>
                </c:pt>
                <c:pt idx="44">
                  <c:v>48.8</c:v>
                </c:pt>
                <c:pt idx="45">
                  <c:v>203.15</c:v>
                </c:pt>
                <c:pt idx="46">
                  <c:v>1784.85</c:v>
                </c:pt>
                <c:pt idx="47">
                  <c:v>1119.5999999999999</c:v>
                </c:pt>
                <c:pt idx="48">
                  <c:v>1596.2</c:v>
                </c:pt>
                <c:pt idx="49">
                  <c:v>812.65</c:v>
                </c:pt>
                <c:pt idx="50">
                  <c:v>14.4</c:v>
                </c:pt>
                <c:pt idx="51">
                  <c:v>147.1</c:v>
                </c:pt>
                <c:pt idx="52">
                  <c:v>432.3</c:v>
                </c:pt>
                <c:pt idx="53">
                  <c:v>1243.5</c:v>
                </c:pt>
                <c:pt idx="54">
                  <c:v>177.25</c:v>
                </c:pt>
                <c:pt idx="55">
                  <c:v>108</c:v>
                </c:pt>
                <c:pt idx="56">
                  <c:v>61.85</c:v>
                </c:pt>
                <c:pt idx="57">
                  <c:v>27.25</c:v>
                </c:pt>
                <c:pt idx="58">
                  <c:v>57.6</c:v>
                </c:pt>
                <c:pt idx="59">
                  <c:v>117.8</c:v>
                </c:pt>
                <c:pt idx="60">
                  <c:v>6.7</c:v>
                </c:pt>
                <c:pt idx="61">
                  <c:v>0</c:v>
                </c:pt>
                <c:pt idx="62">
                  <c:v>444.5</c:v>
                </c:pt>
                <c:pt idx="63">
                  <c:v>160.6</c:v>
                </c:pt>
                <c:pt idx="64">
                  <c:v>137.85</c:v>
                </c:pt>
                <c:pt idx="65">
                  <c:v>122.9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4C0-441A-8EA4-4808237B12E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23560.75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1436.25</c:v>
                </c:pt>
                <c:pt idx="1">
                  <c:v>4206.55</c:v>
                </c:pt>
                <c:pt idx="2">
                  <c:v>5449.8</c:v>
                </c:pt>
                <c:pt idx="3">
                  <c:v>12468.15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338-4235-8902-7C29B97C349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14.2</c:v>
                </c:pt>
                <c:pt idx="2">
                  <c:v>13.7</c:v>
                </c:pt>
                <c:pt idx="3">
                  <c:v>13.5</c:v>
                </c:pt>
                <c:pt idx="4">
                  <c:v>14.1</c:v>
                </c:pt>
                <c:pt idx="5">
                  <c:v>14</c:v>
                </c:pt>
                <c:pt idx="6">
                  <c:v>13.5</c:v>
                </c:pt>
                <c:pt idx="7">
                  <c:v>13.6</c:v>
                </c:pt>
                <c:pt idx="8">
                  <c:v>13.7</c:v>
                </c:pt>
                <c:pt idx="9">
                  <c:v>14.2</c:v>
                </c:pt>
                <c:pt idx="10">
                  <c:v>13.8</c:v>
                </c:pt>
                <c:pt idx="11">
                  <c:v>13.6</c:v>
                </c:pt>
                <c:pt idx="12">
                  <c:v>13.8</c:v>
                </c:pt>
                <c:pt idx="13">
                  <c:v>14.9</c:v>
                </c:pt>
                <c:pt idx="14">
                  <c:v>14.5</c:v>
                </c:pt>
                <c:pt idx="15">
                  <c:v>14</c:v>
                </c:pt>
                <c:pt idx="16">
                  <c:v>14.6</c:v>
                </c:pt>
                <c:pt idx="17">
                  <c:v>14.5</c:v>
                </c:pt>
                <c:pt idx="18">
                  <c:v>14.4</c:v>
                </c:pt>
                <c:pt idx="19">
                  <c:v>13.8</c:v>
                </c:pt>
                <c:pt idx="20">
                  <c:v>13.7</c:v>
                </c:pt>
                <c:pt idx="21">
                  <c:v>14.5</c:v>
                </c:pt>
                <c:pt idx="22">
                  <c:v>14.6</c:v>
                </c:pt>
                <c:pt idx="23">
                  <c:v>14.5</c:v>
                </c:pt>
                <c:pt idx="24">
                  <c:v>13.9</c:v>
                </c:pt>
                <c:pt idx="25">
                  <c:v>13.9</c:v>
                </c:pt>
                <c:pt idx="26">
                  <c:v>14</c:v>
                </c:pt>
                <c:pt idx="27">
                  <c:v>14.8</c:v>
                </c:pt>
                <c:pt idx="28">
                  <c:v>13.8</c:v>
                </c:pt>
                <c:pt idx="29">
                  <c:v>13.5</c:v>
                </c:pt>
                <c:pt idx="30">
                  <c:v>13.5</c:v>
                </c:pt>
                <c:pt idx="31">
                  <c:v>13.5</c:v>
                </c:pt>
                <c:pt idx="32">
                  <c:v>13.8</c:v>
                </c:pt>
                <c:pt idx="33">
                  <c:v>13.9</c:v>
                </c:pt>
                <c:pt idx="34">
                  <c:v>14.2</c:v>
                </c:pt>
                <c:pt idx="35">
                  <c:v>13.5</c:v>
                </c:pt>
                <c:pt idx="36">
                  <c:v>13.5</c:v>
                </c:pt>
                <c:pt idx="37">
                  <c:v>14.2</c:v>
                </c:pt>
                <c:pt idx="38">
                  <c:v>14</c:v>
                </c:pt>
                <c:pt idx="39">
                  <c:v>14</c:v>
                </c:pt>
                <c:pt idx="40">
                  <c:v>13.5</c:v>
                </c:pt>
                <c:pt idx="41">
                  <c:v>13.4</c:v>
                </c:pt>
                <c:pt idx="42">
                  <c:v>13.5</c:v>
                </c:pt>
                <c:pt idx="43">
                  <c:v>13.5</c:v>
                </c:pt>
                <c:pt idx="44">
                  <c:v>13.4</c:v>
                </c:pt>
                <c:pt idx="45">
                  <c:v>13.5</c:v>
                </c:pt>
                <c:pt idx="46">
                  <c:v>13.4</c:v>
                </c:pt>
                <c:pt idx="47">
                  <c:v>13.7</c:v>
                </c:pt>
              </c:numCache>
            </c:numRef>
          </c:val>
          <c:extLst>
            <c:ext xmlns:c16="http://schemas.microsoft.com/office/drawing/2014/chart" uri="{C3380CC4-5D6E-409C-BE32-E72D297353CC}">
              <c16:uniqueId val="{00000000-38C7-45B1-B327-F43EF1D396B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c:v>
                </c:pt>
                <c:pt idx="1">
                  <c:v>19.100000000000001</c:v>
                </c:pt>
                <c:pt idx="2">
                  <c:v>19.100000000000001</c:v>
                </c:pt>
                <c:pt idx="3">
                  <c:v>19.100000000000001</c:v>
                </c:pt>
                <c:pt idx="4">
                  <c:v>19</c:v>
                </c:pt>
                <c:pt idx="5">
                  <c:v>19.100000000000001</c:v>
                </c:pt>
                <c:pt idx="6">
                  <c:v>19.100000000000001</c:v>
                </c:pt>
                <c:pt idx="7">
                  <c:v>19.100000000000001</c:v>
                </c:pt>
                <c:pt idx="8">
                  <c:v>19.100000000000001</c:v>
                </c:pt>
                <c:pt idx="9">
                  <c:v>19.100000000000001</c:v>
                </c:pt>
                <c:pt idx="10">
                  <c:v>19.100000000000001</c:v>
                </c:pt>
                <c:pt idx="11">
                  <c:v>19.100000000000001</c:v>
                </c:pt>
                <c:pt idx="12">
                  <c:v>19.100000000000001</c:v>
                </c:pt>
                <c:pt idx="13">
                  <c:v>19.100000000000001</c:v>
                </c:pt>
                <c:pt idx="14">
                  <c:v>19.100000000000001</c:v>
                </c:pt>
                <c:pt idx="15">
                  <c:v>19.100000000000001</c:v>
                </c:pt>
                <c:pt idx="16">
                  <c:v>18.899999999999999</c:v>
                </c:pt>
                <c:pt idx="17">
                  <c:v>18.600000000000001</c:v>
                </c:pt>
                <c:pt idx="18">
                  <c:v>19.100000000000001</c:v>
                </c:pt>
                <c:pt idx="19">
                  <c:v>19.100000000000001</c:v>
                </c:pt>
                <c:pt idx="20">
                  <c:v>18.5</c:v>
                </c:pt>
                <c:pt idx="21">
                  <c:v>17.600000000000001</c:v>
                </c:pt>
                <c:pt idx="22">
                  <c:v>15.1</c:v>
                </c:pt>
                <c:pt idx="23">
                  <c:v>15.1</c:v>
                </c:pt>
                <c:pt idx="24">
                  <c:v>15.8</c:v>
                </c:pt>
                <c:pt idx="25">
                  <c:v>15.9</c:v>
                </c:pt>
                <c:pt idx="26">
                  <c:v>15.9</c:v>
                </c:pt>
                <c:pt idx="27">
                  <c:v>16.3</c:v>
                </c:pt>
                <c:pt idx="28">
                  <c:v>16.3</c:v>
                </c:pt>
                <c:pt idx="29">
                  <c:v>16.3</c:v>
                </c:pt>
                <c:pt idx="30">
                  <c:v>16.3</c:v>
                </c:pt>
                <c:pt idx="31">
                  <c:v>16.3</c:v>
                </c:pt>
                <c:pt idx="32">
                  <c:v>16.3</c:v>
                </c:pt>
                <c:pt idx="33">
                  <c:v>16.3</c:v>
                </c:pt>
                <c:pt idx="34">
                  <c:v>16.3</c:v>
                </c:pt>
                <c:pt idx="35">
                  <c:v>17.3</c:v>
                </c:pt>
                <c:pt idx="36">
                  <c:v>18.2</c:v>
                </c:pt>
                <c:pt idx="37">
                  <c:v>18.2</c:v>
                </c:pt>
                <c:pt idx="38">
                  <c:v>18.2</c:v>
                </c:pt>
                <c:pt idx="39">
                  <c:v>18.600000000000001</c:v>
                </c:pt>
                <c:pt idx="40">
                  <c:v>18.7</c:v>
                </c:pt>
                <c:pt idx="41">
                  <c:v>19</c:v>
                </c:pt>
                <c:pt idx="42">
                  <c:v>19</c:v>
                </c:pt>
                <c:pt idx="43">
                  <c:v>19</c:v>
                </c:pt>
                <c:pt idx="44">
                  <c:v>19</c:v>
                </c:pt>
                <c:pt idx="45">
                  <c:v>19.100000000000001</c:v>
                </c:pt>
                <c:pt idx="46">
                  <c:v>19</c:v>
                </c:pt>
                <c:pt idx="47">
                  <c:v>18.899999999999999</c:v>
                </c:pt>
              </c:numCache>
            </c:numRef>
          </c:val>
          <c:extLst>
            <c:ext xmlns:c16="http://schemas.microsoft.com/office/drawing/2014/chart" uri="{C3380CC4-5D6E-409C-BE32-E72D297353CC}">
              <c16:uniqueId val="{00000001-38C7-45B1-B327-F43EF1D396B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7.6</c:v>
                </c:pt>
                <c:pt idx="2">
                  <c:v>7.4</c:v>
                </c:pt>
                <c:pt idx="3">
                  <c:v>7.4</c:v>
                </c:pt>
                <c:pt idx="4">
                  <c:v>6.7</c:v>
                </c:pt>
                <c:pt idx="5">
                  <c:v>8</c:v>
                </c:pt>
                <c:pt idx="6">
                  <c:v>8</c:v>
                </c:pt>
                <c:pt idx="7">
                  <c:v>8.1999999999999993</c:v>
                </c:pt>
                <c:pt idx="8">
                  <c:v>8.4</c:v>
                </c:pt>
                <c:pt idx="9">
                  <c:v>8</c:v>
                </c:pt>
                <c:pt idx="10">
                  <c:v>7.8</c:v>
                </c:pt>
                <c:pt idx="11">
                  <c:v>8.6999999999999993</c:v>
                </c:pt>
                <c:pt idx="12">
                  <c:v>8</c:v>
                </c:pt>
                <c:pt idx="13">
                  <c:v>7.9</c:v>
                </c:pt>
                <c:pt idx="14">
                  <c:v>8.1999999999999993</c:v>
                </c:pt>
                <c:pt idx="15">
                  <c:v>7.9</c:v>
                </c:pt>
                <c:pt idx="16">
                  <c:v>6.9</c:v>
                </c:pt>
                <c:pt idx="17">
                  <c:v>7.5</c:v>
                </c:pt>
                <c:pt idx="18">
                  <c:v>7.1</c:v>
                </c:pt>
                <c:pt idx="19">
                  <c:v>6.8</c:v>
                </c:pt>
                <c:pt idx="20">
                  <c:v>8.6999999999999993</c:v>
                </c:pt>
                <c:pt idx="21">
                  <c:v>7.6</c:v>
                </c:pt>
                <c:pt idx="22">
                  <c:v>8.8000000000000007</c:v>
                </c:pt>
                <c:pt idx="23">
                  <c:v>8.4</c:v>
                </c:pt>
                <c:pt idx="24">
                  <c:v>8.5</c:v>
                </c:pt>
                <c:pt idx="25">
                  <c:v>8.6999999999999993</c:v>
                </c:pt>
                <c:pt idx="26">
                  <c:v>8.6999999999999993</c:v>
                </c:pt>
                <c:pt idx="27">
                  <c:v>5.7</c:v>
                </c:pt>
                <c:pt idx="28">
                  <c:v>8.8000000000000007</c:v>
                </c:pt>
                <c:pt idx="29">
                  <c:v>8.9</c:v>
                </c:pt>
                <c:pt idx="30">
                  <c:v>7.3</c:v>
                </c:pt>
                <c:pt idx="31">
                  <c:v>6.6</c:v>
                </c:pt>
                <c:pt idx="32">
                  <c:v>7.2</c:v>
                </c:pt>
                <c:pt idx="33">
                  <c:v>6.8</c:v>
                </c:pt>
                <c:pt idx="34">
                  <c:v>8.9</c:v>
                </c:pt>
                <c:pt idx="35">
                  <c:v>9.1999999999999993</c:v>
                </c:pt>
                <c:pt idx="36">
                  <c:v>8</c:v>
                </c:pt>
                <c:pt idx="37">
                  <c:v>8.1999999999999993</c:v>
                </c:pt>
                <c:pt idx="38">
                  <c:v>8.4</c:v>
                </c:pt>
                <c:pt idx="39">
                  <c:v>8</c:v>
                </c:pt>
                <c:pt idx="40">
                  <c:v>7.8</c:v>
                </c:pt>
                <c:pt idx="41">
                  <c:v>8.6999999999999993</c:v>
                </c:pt>
                <c:pt idx="42">
                  <c:v>7.3</c:v>
                </c:pt>
                <c:pt idx="43">
                  <c:v>7.7</c:v>
                </c:pt>
                <c:pt idx="44">
                  <c:v>8.9</c:v>
                </c:pt>
                <c:pt idx="45">
                  <c:v>8.6999999999999993</c:v>
                </c:pt>
                <c:pt idx="46">
                  <c:v>9.1</c:v>
                </c:pt>
                <c:pt idx="47">
                  <c:v>8.6</c:v>
                </c:pt>
              </c:numCache>
            </c:numRef>
          </c:val>
          <c:extLst>
            <c:ext xmlns:c16="http://schemas.microsoft.com/office/drawing/2014/chart" uri="{C3380CC4-5D6E-409C-BE32-E72D297353CC}">
              <c16:uniqueId val="{00000002-38C7-45B1-B327-F43EF1D396BB}"/>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8.9</c:v>
                </c:pt>
                <c:pt idx="1">
                  <c:v>9.4</c:v>
                </c:pt>
                <c:pt idx="2">
                  <c:v>9.3000000000000007</c:v>
                </c:pt>
                <c:pt idx="3">
                  <c:v>9</c:v>
                </c:pt>
                <c:pt idx="4">
                  <c:v>8.6999999999999993</c:v>
                </c:pt>
                <c:pt idx="5">
                  <c:v>9.3000000000000007</c:v>
                </c:pt>
                <c:pt idx="6">
                  <c:v>9.4</c:v>
                </c:pt>
                <c:pt idx="7">
                  <c:v>8.3000000000000007</c:v>
                </c:pt>
                <c:pt idx="8">
                  <c:v>8.9</c:v>
                </c:pt>
                <c:pt idx="9">
                  <c:v>10.3</c:v>
                </c:pt>
                <c:pt idx="10">
                  <c:v>9.9</c:v>
                </c:pt>
                <c:pt idx="11">
                  <c:v>9.6</c:v>
                </c:pt>
                <c:pt idx="12">
                  <c:v>10</c:v>
                </c:pt>
                <c:pt idx="13">
                  <c:v>10.1</c:v>
                </c:pt>
                <c:pt idx="14">
                  <c:v>10.199999999999999</c:v>
                </c:pt>
                <c:pt idx="15">
                  <c:v>10.199999999999999</c:v>
                </c:pt>
                <c:pt idx="16">
                  <c:v>10</c:v>
                </c:pt>
                <c:pt idx="17">
                  <c:v>10.199999999999999</c:v>
                </c:pt>
                <c:pt idx="18">
                  <c:v>9</c:v>
                </c:pt>
                <c:pt idx="19">
                  <c:v>9.3000000000000007</c:v>
                </c:pt>
                <c:pt idx="20">
                  <c:v>9.4</c:v>
                </c:pt>
                <c:pt idx="21">
                  <c:v>9</c:v>
                </c:pt>
                <c:pt idx="22">
                  <c:v>9.3000000000000007</c:v>
                </c:pt>
                <c:pt idx="23">
                  <c:v>9.6</c:v>
                </c:pt>
                <c:pt idx="24">
                  <c:v>9.1999999999999993</c:v>
                </c:pt>
                <c:pt idx="25">
                  <c:v>9.3000000000000007</c:v>
                </c:pt>
                <c:pt idx="26">
                  <c:v>9.3000000000000007</c:v>
                </c:pt>
                <c:pt idx="27">
                  <c:v>8.8000000000000007</c:v>
                </c:pt>
                <c:pt idx="28">
                  <c:v>8.6</c:v>
                </c:pt>
                <c:pt idx="29">
                  <c:v>9.1999999999999993</c:v>
                </c:pt>
                <c:pt idx="30">
                  <c:v>8.9</c:v>
                </c:pt>
                <c:pt idx="31">
                  <c:v>9</c:v>
                </c:pt>
                <c:pt idx="32">
                  <c:v>8.9</c:v>
                </c:pt>
                <c:pt idx="33">
                  <c:v>8.4</c:v>
                </c:pt>
                <c:pt idx="34">
                  <c:v>8.6</c:v>
                </c:pt>
                <c:pt idx="35">
                  <c:v>8.1</c:v>
                </c:pt>
                <c:pt idx="36">
                  <c:v>8.6999999999999993</c:v>
                </c:pt>
                <c:pt idx="37">
                  <c:v>9.1</c:v>
                </c:pt>
                <c:pt idx="38">
                  <c:v>9.3000000000000007</c:v>
                </c:pt>
                <c:pt idx="39">
                  <c:v>9.9</c:v>
                </c:pt>
                <c:pt idx="40">
                  <c:v>9.6</c:v>
                </c:pt>
                <c:pt idx="41">
                  <c:v>9.3000000000000007</c:v>
                </c:pt>
                <c:pt idx="42">
                  <c:v>9.4</c:v>
                </c:pt>
                <c:pt idx="43">
                  <c:v>9</c:v>
                </c:pt>
                <c:pt idx="44">
                  <c:v>9.1</c:v>
                </c:pt>
                <c:pt idx="45">
                  <c:v>9.1999999999999993</c:v>
                </c:pt>
                <c:pt idx="46">
                  <c:v>9</c:v>
                </c:pt>
                <c:pt idx="47">
                  <c:v>9.1</c:v>
                </c:pt>
              </c:numCache>
            </c:numRef>
          </c:val>
          <c:extLst>
            <c:ext xmlns:c16="http://schemas.microsoft.com/office/drawing/2014/chart" uri="{C3380CC4-5D6E-409C-BE32-E72D297353CC}">
              <c16:uniqueId val="{00000003-38C7-45B1-B327-F43EF1D396BB}"/>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54.7</c:v>
                </c:pt>
                <c:pt idx="1">
                  <c:v>53.5</c:v>
                </c:pt>
                <c:pt idx="2">
                  <c:v>54.4</c:v>
                </c:pt>
                <c:pt idx="3">
                  <c:v>54.1</c:v>
                </c:pt>
                <c:pt idx="4">
                  <c:v>53.9</c:v>
                </c:pt>
                <c:pt idx="5">
                  <c:v>56.7</c:v>
                </c:pt>
                <c:pt idx="6">
                  <c:v>55.9</c:v>
                </c:pt>
                <c:pt idx="7">
                  <c:v>56.3</c:v>
                </c:pt>
                <c:pt idx="8">
                  <c:v>58.9</c:v>
                </c:pt>
                <c:pt idx="9">
                  <c:v>59.2</c:v>
                </c:pt>
                <c:pt idx="10">
                  <c:v>58.6</c:v>
                </c:pt>
                <c:pt idx="11">
                  <c:v>59.2</c:v>
                </c:pt>
                <c:pt idx="12">
                  <c:v>58.3</c:v>
                </c:pt>
                <c:pt idx="13">
                  <c:v>57.9</c:v>
                </c:pt>
                <c:pt idx="14">
                  <c:v>58.4</c:v>
                </c:pt>
                <c:pt idx="15">
                  <c:v>58.6</c:v>
                </c:pt>
                <c:pt idx="16">
                  <c:v>58</c:v>
                </c:pt>
                <c:pt idx="17">
                  <c:v>58.2</c:v>
                </c:pt>
                <c:pt idx="18">
                  <c:v>57.9</c:v>
                </c:pt>
                <c:pt idx="19">
                  <c:v>58.4</c:v>
                </c:pt>
                <c:pt idx="20">
                  <c:v>58.4</c:v>
                </c:pt>
                <c:pt idx="21">
                  <c:v>58</c:v>
                </c:pt>
                <c:pt idx="22">
                  <c:v>57.6</c:v>
                </c:pt>
                <c:pt idx="23">
                  <c:v>58.3</c:v>
                </c:pt>
                <c:pt idx="24">
                  <c:v>58.1</c:v>
                </c:pt>
                <c:pt idx="25">
                  <c:v>58.2</c:v>
                </c:pt>
                <c:pt idx="26">
                  <c:v>57.2</c:v>
                </c:pt>
                <c:pt idx="27">
                  <c:v>57.4</c:v>
                </c:pt>
                <c:pt idx="28">
                  <c:v>57.3</c:v>
                </c:pt>
                <c:pt idx="29">
                  <c:v>55.9</c:v>
                </c:pt>
                <c:pt idx="30">
                  <c:v>57</c:v>
                </c:pt>
                <c:pt idx="31">
                  <c:v>58.5</c:v>
                </c:pt>
                <c:pt idx="32">
                  <c:v>60.4</c:v>
                </c:pt>
                <c:pt idx="33">
                  <c:v>60.2</c:v>
                </c:pt>
                <c:pt idx="34">
                  <c:v>60.4</c:v>
                </c:pt>
                <c:pt idx="35">
                  <c:v>60.4</c:v>
                </c:pt>
                <c:pt idx="36">
                  <c:v>61.8</c:v>
                </c:pt>
                <c:pt idx="37">
                  <c:v>62.7</c:v>
                </c:pt>
                <c:pt idx="38">
                  <c:v>62.2</c:v>
                </c:pt>
                <c:pt idx="39">
                  <c:v>62.6</c:v>
                </c:pt>
                <c:pt idx="40">
                  <c:v>62.8</c:v>
                </c:pt>
                <c:pt idx="41">
                  <c:v>62.8</c:v>
                </c:pt>
                <c:pt idx="42">
                  <c:v>63.7</c:v>
                </c:pt>
                <c:pt idx="43">
                  <c:v>63.4</c:v>
                </c:pt>
                <c:pt idx="44">
                  <c:v>65.099999999999994</c:v>
                </c:pt>
                <c:pt idx="45">
                  <c:v>64.8</c:v>
                </c:pt>
                <c:pt idx="46">
                  <c:v>64.8</c:v>
                </c:pt>
                <c:pt idx="47">
                  <c:v>64.599999999999994</c:v>
                </c:pt>
              </c:numCache>
            </c:numRef>
          </c:val>
          <c:extLst>
            <c:ext xmlns:c16="http://schemas.microsoft.com/office/drawing/2014/chart" uri="{C3380CC4-5D6E-409C-BE32-E72D297353CC}">
              <c16:uniqueId val="{00000004-38C7-45B1-B327-F43EF1D396BB}"/>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38C7-45B1-B327-F43EF1D396B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EVO_PRO_ENE!$I$191:$I$256</c:f>
              <c:strCache>
                <c:ptCount val="66"/>
                <c:pt idx="0">
                  <c:v>KALLPA GENERACION S.A.</c:v>
                </c:pt>
                <c:pt idx="1">
                  <c:v>ENGIE</c:v>
                </c:pt>
                <c:pt idx="2">
                  <c:v>ORYGEN PERU S.A.A.</c:v>
                </c:pt>
                <c:pt idx="3">
                  <c:v>ELECTROPERU</c:v>
                </c:pt>
                <c:pt idx="4">
                  <c:v>FENIX POWER PERÚ</c:v>
                </c:pt>
                <c:pt idx="5">
                  <c:v>STATKRAFT S.A</c:v>
                </c:pt>
                <c:pt idx="6">
                  <c:v>TERMOCHILCA S.A.C.</c:v>
                </c:pt>
                <c:pt idx="7">
                  <c:v>ORAZUL ENERGY PERÚ</c:v>
                </c:pt>
                <c:pt idx="8">
                  <c:v>EMPRESA DE GENERACION HUALLAGA</c:v>
                </c:pt>
                <c:pt idx="9">
                  <c:v>EGEMSA</c:v>
                </c:pt>
                <c:pt idx="10">
                  <c:v>CELEPSA</c:v>
                </c:pt>
                <c:pt idx="11">
                  <c:v>EGASA</c:v>
                </c:pt>
                <c:pt idx="12">
                  <c:v>CHINANGO S.A.C.</c:v>
                </c:pt>
                <c:pt idx="13">
                  <c:v>HYDRO GLOBAL PERÚ S.A.C.</c:v>
                </c:pt>
                <c:pt idx="14">
                  <c:v>JOYA SOLAR S.A.C.</c:v>
                </c:pt>
                <c:pt idx="15">
                  <c:v>INLAND ENERGY SAC</c:v>
                </c:pt>
                <c:pt idx="16">
                  <c:v>SAN GABAN</c:v>
                </c:pt>
                <c:pt idx="17">
                  <c:v>ENERGIA RENOVABLE DEL SUR S.A.</c:v>
                </c:pt>
                <c:pt idx="18">
                  <c:v>EMPRESA DE GENERACION HUANZA</c:v>
                </c:pt>
                <c:pt idx="19">
                  <c:v>ENEL GENERACION PIURA S.A.</c:v>
                </c:pt>
                <c:pt idx="20">
                  <c:v>PARQUE EOLICO TRES HERMANAS S.A.C.</c:v>
                </c:pt>
                <c:pt idx="21">
                  <c:v>ENERGÍA EÓLICA S.A.</c:v>
                </c:pt>
                <c:pt idx="22">
                  <c:v>GM OPERACIONES S.A.C.</c:v>
                </c:pt>
                <c:pt idx="23">
                  <c:v>LA VIRGEN</c:v>
                </c:pt>
                <c:pt idx="24">
                  <c:v>SINERSA</c:v>
                </c:pt>
                <c:pt idx="25">
                  <c:v>GR CORTARRAMA SOCIEDAD ANONIMA CERRADA</c:v>
                </c:pt>
                <c:pt idx="26">
                  <c:v>GENERADORA DE ENERGÍA DEL PERÚ</c:v>
                </c:pt>
                <c:pt idx="27">
                  <c:v>EGEJUNIN</c:v>
                </c:pt>
                <c:pt idx="28">
                  <c:v>EMPRESA DE GENERACION ELECTRICA SANTA ANA S.A.C.</c:v>
                </c:pt>
                <c:pt idx="29">
                  <c:v>HUAURA POWER GROUP S.A.</c:v>
                </c:pt>
                <c:pt idx="30">
                  <c:v>HIDROELECTRICA HUANCHOR S.A.C.</c:v>
                </c:pt>
                <c:pt idx="31">
                  <c:v>CELEPSA RENOVABLES S.R.L.</c:v>
                </c:pt>
                <c:pt idx="32">
                  <c:v>PARQUE EOLICO MARCONA S.A.C.</c:v>
                </c:pt>
                <c:pt idx="33">
                  <c:v>EGESUR</c:v>
                </c:pt>
                <c:pt idx="34">
                  <c:v>ANDEAN POWER S.A.C.</c:v>
                </c:pt>
                <c:pt idx="35">
                  <c:v>GR TARUCA SOCIEDAD ANONIMA CERRADA</c:v>
                </c:pt>
                <c:pt idx="36">
                  <c:v>EMPRESA DE GENERACION ELECTRICA RIO BAÑOS S.A.C.</c:v>
                </c:pt>
                <c:pt idx="37">
                  <c:v>AGRO INDUSTRIAL PARAMONGA S.A.</c:v>
                </c:pt>
                <c:pt idx="38">
                  <c:v>GR PAINO SOCIEDAD ANONIMA CERRADA</c:v>
                </c:pt>
                <c:pt idx="39">
                  <c:v>GENERACIÓN ANDINA S.A.C.</c:v>
                </c:pt>
                <c:pt idx="40">
                  <c:v>PETRAMAS</c:v>
                </c:pt>
                <c:pt idx="41">
                  <c:v>EMPRESA ELECTRICA AGUA AZUL</c:v>
                </c:pt>
                <c:pt idx="42">
                  <c:v>BIOENERGIA DEL CHIRA S.A.</c:v>
                </c:pt>
                <c:pt idx="43">
                  <c:v>PERUANA DE INVERSIONES EN ENERGIAS RENOVABLES S.A.</c:v>
                </c:pt>
                <c:pt idx="44">
                  <c:v>AGROINDUSTRIAS SAN JACINTO S.A.A.</c:v>
                </c:pt>
                <c:pt idx="45">
                  <c:v>AGROAURORA S.A.C.</c:v>
                </c:pt>
                <c:pt idx="46">
                  <c:v>EMPRESA ELECTRICA RIO DOBLE</c:v>
                </c:pt>
                <c:pt idx="47">
                  <c:v>PANAMERICANA  SOLAR SAC.</c:v>
                </c:pt>
                <c:pt idx="48">
                  <c:v>MOQUEGUA FV S.A.C.</c:v>
                </c:pt>
                <c:pt idx="49">
                  <c:v>TACNA SOLAR SAC.</c:v>
                </c:pt>
                <c:pt idx="50">
                  <c:v>MAJES ARCUS S.A.C.</c:v>
                </c:pt>
                <c:pt idx="51">
                  <c:v>REPARTICIÓN ARCUS S.A.C.</c:v>
                </c:pt>
                <c:pt idx="52">
                  <c:v>TERMOSELVA</c:v>
                </c:pt>
                <c:pt idx="53">
                  <c:v>HIDROCAÑETE S.A.</c:v>
                </c:pt>
                <c:pt idx="54">
                  <c:v>MAJA ENERGIA S.A.C.</c:v>
                </c:pt>
                <c:pt idx="55">
                  <c:v>EMPRESA DE GENERACION ELECTRICA CANCHAYLLO SAC</c:v>
                </c:pt>
                <c:pt idx="56">
                  <c:v>ELECTRICA YANAPAMPA SAC</c:v>
                </c:pt>
                <c:pt idx="57">
                  <c:v>VARI ENERGIA S.A.C.</c:v>
                </c:pt>
                <c:pt idx="58">
                  <c:v>ASOCIACIÓN SANTA LUCIA DE CHACAS</c:v>
                </c:pt>
                <c:pt idx="59">
                  <c:v>SAMAY I S.A.C</c:v>
                </c:pt>
                <c:pt idx="60">
                  <c:v>INVERSIONES SHAQSHA S.A.C.</c:v>
                </c:pt>
                <c:pt idx="61">
                  <c:v>INFRAESTRUCTURAS Y ENERGIAS DEL PERU S.A.C.</c:v>
                </c:pt>
                <c:pt idx="62">
                  <c:v>COLCA SOLAR S.A.C.</c:v>
                </c:pt>
                <c:pt idx="63">
                  <c:v>ATRIA ENERGIA S.A.C.</c:v>
                </c:pt>
                <c:pt idx="64">
                  <c:v>KONDU SAC</c:v>
                </c:pt>
                <c:pt idx="65">
                  <c:v>PLANTA DE RESERVA FRIA DE GENERACION  DE ETEN S.A.</c:v>
                </c:pt>
              </c:strCache>
            </c:strRef>
          </c:cat>
          <c:val>
            <c:numRef>
              <c:f>EVO_PRO_ENE!$J$191:$J$256</c:f>
              <c:numCache>
                <c:formatCode>General</c:formatCode>
                <c:ptCount val="66"/>
                <c:pt idx="0">
                  <c:v>904704.7</c:v>
                </c:pt>
                <c:pt idx="1">
                  <c:v>624155.74</c:v>
                </c:pt>
                <c:pt idx="2">
                  <c:v>604147.40500000003</c:v>
                </c:pt>
                <c:pt idx="3">
                  <c:v>531399.90500000003</c:v>
                </c:pt>
                <c:pt idx="4">
                  <c:v>333174.93362500001</c:v>
                </c:pt>
                <c:pt idx="5">
                  <c:v>135722.04999999999</c:v>
                </c:pt>
                <c:pt idx="6">
                  <c:v>135120.25</c:v>
                </c:pt>
                <c:pt idx="7">
                  <c:v>83352.55</c:v>
                </c:pt>
                <c:pt idx="8">
                  <c:v>79310.103560000003</c:v>
                </c:pt>
                <c:pt idx="9">
                  <c:v>76139.199999999997</c:v>
                </c:pt>
                <c:pt idx="10">
                  <c:v>60139.318550000004</c:v>
                </c:pt>
                <c:pt idx="11">
                  <c:v>58118.991000000002</c:v>
                </c:pt>
                <c:pt idx="12">
                  <c:v>51430.85</c:v>
                </c:pt>
                <c:pt idx="13">
                  <c:v>50660.45</c:v>
                </c:pt>
                <c:pt idx="14">
                  <c:v>48114.65</c:v>
                </c:pt>
                <c:pt idx="15">
                  <c:v>39844.432800000002</c:v>
                </c:pt>
                <c:pt idx="16">
                  <c:v>37281.32</c:v>
                </c:pt>
                <c:pt idx="17">
                  <c:v>34995</c:v>
                </c:pt>
                <c:pt idx="18">
                  <c:v>32918.5</c:v>
                </c:pt>
                <c:pt idx="19">
                  <c:v>27109.05</c:v>
                </c:pt>
                <c:pt idx="20">
                  <c:v>26134.9</c:v>
                </c:pt>
                <c:pt idx="21">
                  <c:v>24248.5</c:v>
                </c:pt>
                <c:pt idx="22">
                  <c:v>23202.888449999999</c:v>
                </c:pt>
                <c:pt idx="23">
                  <c:v>22078.85</c:v>
                </c:pt>
                <c:pt idx="24">
                  <c:v>17355.900000000001</c:v>
                </c:pt>
                <c:pt idx="25">
                  <c:v>14668.65</c:v>
                </c:pt>
                <c:pt idx="26">
                  <c:v>13317.7</c:v>
                </c:pt>
                <c:pt idx="27">
                  <c:v>12052.3</c:v>
                </c:pt>
                <c:pt idx="28">
                  <c:v>11949.15</c:v>
                </c:pt>
                <c:pt idx="29">
                  <c:v>11360.95</c:v>
                </c:pt>
                <c:pt idx="30">
                  <c:v>11324.912259999999</c:v>
                </c:pt>
                <c:pt idx="31">
                  <c:v>9738.2219499999992</c:v>
                </c:pt>
                <c:pt idx="32">
                  <c:v>9585.25</c:v>
                </c:pt>
                <c:pt idx="33">
                  <c:v>9485.2000000000007</c:v>
                </c:pt>
                <c:pt idx="34">
                  <c:v>8472.4</c:v>
                </c:pt>
                <c:pt idx="35">
                  <c:v>8057.7</c:v>
                </c:pt>
                <c:pt idx="36">
                  <c:v>7934.95</c:v>
                </c:pt>
                <c:pt idx="37">
                  <c:v>7755.2</c:v>
                </c:pt>
                <c:pt idx="38">
                  <c:v>6812.25</c:v>
                </c:pt>
                <c:pt idx="39">
                  <c:v>6538.7735000000002</c:v>
                </c:pt>
                <c:pt idx="40">
                  <c:v>6039.3</c:v>
                </c:pt>
                <c:pt idx="41">
                  <c:v>5975.95</c:v>
                </c:pt>
                <c:pt idx="42">
                  <c:v>5844.6972999999998</c:v>
                </c:pt>
                <c:pt idx="43">
                  <c:v>5759.4</c:v>
                </c:pt>
                <c:pt idx="44">
                  <c:v>4921.2049999999999</c:v>
                </c:pt>
                <c:pt idx="45">
                  <c:v>4597.45</c:v>
                </c:pt>
                <c:pt idx="46">
                  <c:v>3887.6</c:v>
                </c:pt>
                <c:pt idx="47">
                  <c:v>3700.75</c:v>
                </c:pt>
                <c:pt idx="48">
                  <c:v>3114.5</c:v>
                </c:pt>
                <c:pt idx="49">
                  <c:v>3049.75</c:v>
                </c:pt>
                <c:pt idx="50">
                  <c:v>3004.55</c:v>
                </c:pt>
                <c:pt idx="51">
                  <c:v>3002.25</c:v>
                </c:pt>
                <c:pt idx="52">
                  <c:v>2709.75</c:v>
                </c:pt>
                <c:pt idx="53">
                  <c:v>2086.8000000000002</c:v>
                </c:pt>
                <c:pt idx="54">
                  <c:v>1615.45</c:v>
                </c:pt>
                <c:pt idx="55">
                  <c:v>1416.45</c:v>
                </c:pt>
                <c:pt idx="56">
                  <c:v>1396.4</c:v>
                </c:pt>
                <c:pt idx="57">
                  <c:v>968.54300000000001</c:v>
                </c:pt>
                <c:pt idx="58">
                  <c:v>805.64800000000002</c:v>
                </c:pt>
                <c:pt idx="59">
                  <c:v>775.35</c:v>
                </c:pt>
                <c:pt idx="60">
                  <c:v>725.75</c:v>
                </c:pt>
                <c:pt idx="61">
                  <c:v>464.3</c:v>
                </c:pt>
                <c:pt idx="62">
                  <c:v>213.1</c:v>
                </c:pt>
                <c:pt idx="63">
                  <c:v>81.8</c:v>
                </c:pt>
                <c:pt idx="64">
                  <c:v>64.45</c:v>
                </c:pt>
                <c:pt idx="65">
                  <c:v>17.600000000000001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4CE-49D4-8CFD-3075487DA0A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384.5</c:v>
                </c:pt>
                <c:pt idx="1">
                  <c:v>367.5</c:v>
                </c:pt>
                <c:pt idx="2">
                  <c:v>292.5</c:v>
                </c:pt>
                <c:pt idx="3">
                  <c:v>292.10000000000002</c:v>
                </c:pt>
                <c:pt idx="4">
                  <c:v>301.7</c:v>
                </c:pt>
                <c:pt idx="5">
                  <c:v>302.39999999999998</c:v>
                </c:pt>
                <c:pt idx="6">
                  <c:v>304.3</c:v>
                </c:pt>
                <c:pt idx="7">
                  <c:v>297.60000000000002</c:v>
                </c:pt>
                <c:pt idx="8">
                  <c:v>298.3</c:v>
                </c:pt>
                <c:pt idx="9">
                  <c:v>319.39999999999998</c:v>
                </c:pt>
                <c:pt idx="10">
                  <c:v>319.5</c:v>
                </c:pt>
                <c:pt idx="11">
                  <c:v>322.2</c:v>
                </c:pt>
                <c:pt idx="12">
                  <c:v>310</c:v>
                </c:pt>
                <c:pt idx="13">
                  <c:v>314.10000000000002</c:v>
                </c:pt>
                <c:pt idx="14">
                  <c:v>322.39999999999998</c:v>
                </c:pt>
                <c:pt idx="15">
                  <c:v>321.2</c:v>
                </c:pt>
                <c:pt idx="16">
                  <c:v>338.8</c:v>
                </c:pt>
                <c:pt idx="17">
                  <c:v>347</c:v>
                </c:pt>
                <c:pt idx="18">
                  <c:v>351.6</c:v>
                </c:pt>
                <c:pt idx="19">
                  <c:v>377.1</c:v>
                </c:pt>
                <c:pt idx="20">
                  <c:v>375.4</c:v>
                </c:pt>
                <c:pt idx="21">
                  <c:v>379.1</c:v>
                </c:pt>
                <c:pt idx="22">
                  <c:v>400.8</c:v>
                </c:pt>
                <c:pt idx="23">
                  <c:v>421.9</c:v>
                </c:pt>
                <c:pt idx="24">
                  <c:v>429.4</c:v>
                </c:pt>
                <c:pt idx="25">
                  <c:v>456.6</c:v>
                </c:pt>
                <c:pt idx="26">
                  <c:v>428</c:v>
                </c:pt>
                <c:pt idx="27">
                  <c:v>424.6</c:v>
                </c:pt>
                <c:pt idx="28">
                  <c:v>419.5</c:v>
                </c:pt>
                <c:pt idx="29">
                  <c:v>416.1</c:v>
                </c:pt>
                <c:pt idx="30">
                  <c:v>414.9</c:v>
                </c:pt>
                <c:pt idx="31">
                  <c:v>410</c:v>
                </c:pt>
                <c:pt idx="32">
                  <c:v>405.8</c:v>
                </c:pt>
                <c:pt idx="33">
                  <c:v>401.1</c:v>
                </c:pt>
                <c:pt idx="34">
                  <c:v>401.5</c:v>
                </c:pt>
                <c:pt idx="35">
                  <c:v>402.2</c:v>
                </c:pt>
                <c:pt idx="36">
                  <c:v>402.6</c:v>
                </c:pt>
                <c:pt idx="37">
                  <c:v>404.6</c:v>
                </c:pt>
                <c:pt idx="38">
                  <c:v>403.4</c:v>
                </c:pt>
                <c:pt idx="39">
                  <c:v>401.8</c:v>
                </c:pt>
                <c:pt idx="40">
                  <c:v>410.1</c:v>
                </c:pt>
                <c:pt idx="41">
                  <c:v>401.3</c:v>
                </c:pt>
                <c:pt idx="42">
                  <c:v>370.1</c:v>
                </c:pt>
                <c:pt idx="43">
                  <c:v>364.8</c:v>
                </c:pt>
                <c:pt idx="44">
                  <c:v>362.4</c:v>
                </c:pt>
                <c:pt idx="45">
                  <c:v>374.3</c:v>
                </c:pt>
                <c:pt idx="46">
                  <c:v>381.5</c:v>
                </c:pt>
                <c:pt idx="47">
                  <c:v>365.7</c:v>
                </c:pt>
              </c:numCache>
            </c:numRef>
          </c:val>
          <c:extLst>
            <c:ext xmlns:c16="http://schemas.microsoft.com/office/drawing/2014/chart" uri="{C3380CC4-5D6E-409C-BE32-E72D297353CC}">
              <c16:uniqueId val="{00000000-3A83-4932-852D-4248B991102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5810.8</c:v>
                </c:pt>
                <c:pt idx="1">
                  <c:v>5801.9</c:v>
                </c:pt>
                <c:pt idx="2">
                  <c:v>5730.1</c:v>
                </c:pt>
                <c:pt idx="3">
                  <c:v>5781.8</c:v>
                </c:pt>
                <c:pt idx="4">
                  <c:v>5726.6</c:v>
                </c:pt>
                <c:pt idx="5">
                  <c:v>5730.1</c:v>
                </c:pt>
                <c:pt idx="6">
                  <c:v>5727.8</c:v>
                </c:pt>
                <c:pt idx="7">
                  <c:v>5700.9</c:v>
                </c:pt>
                <c:pt idx="8">
                  <c:v>5672.7</c:v>
                </c:pt>
                <c:pt idx="9">
                  <c:v>5465.8</c:v>
                </c:pt>
                <c:pt idx="10">
                  <c:v>5609.3</c:v>
                </c:pt>
                <c:pt idx="11">
                  <c:v>5666.3</c:v>
                </c:pt>
                <c:pt idx="12">
                  <c:v>5584.8</c:v>
                </c:pt>
                <c:pt idx="13">
                  <c:v>5458.3</c:v>
                </c:pt>
                <c:pt idx="14">
                  <c:v>5357.8</c:v>
                </c:pt>
                <c:pt idx="15">
                  <c:v>5272.8</c:v>
                </c:pt>
                <c:pt idx="16">
                  <c:v>5496.9</c:v>
                </c:pt>
                <c:pt idx="17">
                  <c:v>5581.9</c:v>
                </c:pt>
                <c:pt idx="18">
                  <c:v>5767.1</c:v>
                </c:pt>
                <c:pt idx="19">
                  <c:v>5813.2</c:v>
                </c:pt>
                <c:pt idx="20">
                  <c:v>5760.3</c:v>
                </c:pt>
                <c:pt idx="21">
                  <c:v>5848.2</c:v>
                </c:pt>
                <c:pt idx="22">
                  <c:v>5809.1</c:v>
                </c:pt>
                <c:pt idx="23">
                  <c:v>5825.9</c:v>
                </c:pt>
                <c:pt idx="24">
                  <c:v>5686.3</c:v>
                </c:pt>
                <c:pt idx="25">
                  <c:v>5664.4</c:v>
                </c:pt>
                <c:pt idx="26">
                  <c:v>5616.6</c:v>
                </c:pt>
                <c:pt idx="27">
                  <c:v>5615.2</c:v>
                </c:pt>
                <c:pt idx="28">
                  <c:v>5680.6</c:v>
                </c:pt>
                <c:pt idx="29">
                  <c:v>5696.1</c:v>
                </c:pt>
                <c:pt idx="30">
                  <c:v>5681.3</c:v>
                </c:pt>
                <c:pt idx="31">
                  <c:v>5718.1</c:v>
                </c:pt>
                <c:pt idx="32">
                  <c:v>5883.6</c:v>
                </c:pt>
                <c:pt idx="33">
                  <c:v>5957.5</c:v>
                </c:pt>
                <c:pt idx="34">
                  <c:v>6071.3</c:v>
                </c:pt>
                <c:pt idx="35">
                  <c:v>6042.9</c:v>
                </c:pt>
                <c:pt idx="36">
                  <c:v>6351.5</c:v>
                </c:pt>
                <c:pt idx="37">
                  <c:v>6402.1</c:v>
                </c:pt>
                <c:pt idx="38">
                  <c:v>6431.4</c:v>
                </c:pt>
                <c:pt idx="39">
                  <c:v>6374.3</c:v>
                </c:pt>
                <c:pt idx="40">
                  <c:v>6354</c:v>
                </c:pt>
                <c:pt idx="41">
                  <c:v>6297.5</c:v>
                </c:pt>
                <c:pt idx="42">
                  <c:v>6307.9</c:v>
                </c:pt>
                <c:pt idx="43">
                  <c:v>6284.1</c:v>
                </c:pt>
                <c:pt idx="44">
                  <c:v>6277.9</c:v>
                </c:pt>
                <c:pt idx="45">
                  <c:v>6020.1</c:v>
                </c:pt>
                <c:pt idx="46">
                  <c:v>5847.5</c:v>
                </c:pt>
                <c:pt idx="47">
                  <c:v>5661.6</c:v>
                </c:pt>
              </c:numCache>
            </c:numRef>
          </c:val>
          <c:extLst>
            <c:ext xmlns:c16="http://schemas.microsoft.com/office/drawing/2014/chart" uri="{C3380CC4-5D6E-409C-BE32-E72D297353CC}">
              <c16:uniqueId val="{00000001-3A83-4932-852D-4248B991102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495.6</c:v>
                </c:pt>
                <c:pt idx="1">
                  <c:v>332.7</c:v>
                </c:pt>
                <c:pt idx="2">
                  <c:v>335</c:v>
                </c:pt>
                <c:pt idx="3">
                  <c:v>331.6</c:v>
                </c:pt>
                <c:pt idx="4">
                  <c:v>315.10000000000002</c:v>
                </c:pt>
                <c:pt idx="5">
                  <c:v>317.89999999999998</c:v>
                </c:pt>
                <c:pt idx="6">
                  <c:v>304.3</c:v>
                </c:pt>
                <c:pt idx="7">
                  <c:v>316.39999999999998</c:v>
                </c:pt>
                <c:pt idx="8">
                  <c:v>373.9</c:v>
                </c:pt>
                <c:pt idx="9">
                  <c:v>404.6</c:v>
                </c:pt>
                <c:pt idx="10">
                  <c:v>415.2</c:v>
                </c:pt>
                <c:pt idx="11">
                  <c:v>359.3</c:v>
                </c:pt>
                <c:pt idx="12">
                  <c:v>357.2</c:v>
                </c:pt>
                <c:pt idx="13">
                  <c:v>518</c:v>
                </c:pt>
                <c:pt idx="14">
                  <c:v>802.2</c:v>
                </c:pt>
                <c:pt idx="15">
                  <c:v>945.1</c:v>
                </c:pt>
                <c:pt idx="16">
                  <c:v>960</c:v>
                </c:pt>
                <c:pt idx="17">
                  <c:v>975.8</c:v>
                </c:pt>
                <c:pt idx="18">
                  <c:v>1003.3</c:v>
                </c:pt>
                <c:pt idx="19">
                  <c:v>1008.2</c:v>
                </c:pt>
                <c:pt idx="20">
                  <c:v>999.5</c:v>
                </c:pt>
                <c:pt idx="21">
                  <c:v>1016.5</c:v>
                </c:pt>
                <c:pt idx="22">
                  <c:v>1010.7</c:v>
                </c:pt>
                <c:pt idx="23">
                  <c:v>1030.3</c:v>
                </c:pt>
                <c:pt idx="24">
                  <c:v>1009.7</c:v>
                </c:pt>
                <c:pt idx="25">
                  <c:v>1014.4</c:v>
                </c:pt>
                <c:pt idx="26">
                  <c:v>1011.7</c:v>
                </c:pt>
                <c:pt idx="27">
                  <c:v>1006.8</c:v>
                </c:pt>
                <c:pt idx="28">
                  <c:v>972.9</c:v>
                </c:pt>
                <c:pt idx="29">
                  <c:v>965.2</c:v>
                </c:pt>
                <c:pt idx="30">
                  <c:v>935.3</c:v>
                </c:pt>
                <c:pt idx="31">
                  <c:v>879</c:v>
                </c:pt>
                <c:pt idx="32">
                  <c:v>688.5</c:v>
                </c:pt>
                <c:pt idx="33">
                  <c:v>582.70000000000005</c:v>
                </c:pt>
                <c:pt idx="34">
                  <c:v>488.6</c:v>
                </c:pt>
                <c:pt idx="35">
                  <c:v>483.2</c:v>
                </c:pt>
                <c:pt idx="36">
                  <c:v>524.6</c:v>
                </c:pt>
                <c:pt idx="37">
                  <c:v>530</c:v>
                </c:pt>
                <c:pt idx="38">
                  <c:v>524.4</c:v>
                </c:pt>
                <c:pt idx="39">
                  <c:v>518.79999999999995</c:v>
                </c:pt>
                <c:pt idx="40">
                  <c:v>524.70000000000005</c:v>
                </c:pt>
                <c:pt idx="41">
                  <c:v>573.6</c:v>
                </c:pt>
                <c:pt idx="42">
                  <c:v>578.79999999999995</c:v>
                </c:pt>
                <c:pt idx="43">
                  <c:v>537.70000000000005</c:v>
                </c:pt>
                <c:pt idx="44">
                  <c:v>540.79999999999995</c:v>
                </c:pt>
                <c:pt idx="45">
                  <c:v>550.34</c:v>
                </c:pt>
                <c:pt idx="46">
                  <c:v>538.45929999999998</c:v>
                </c:pt>
                <c:pt idx="47">
                  <c:v>543.16629999999998</c:v>
                </c:pt>
              </c:numCache>
            </c:numRef>
          </c:val>
          <c:extLst>
            <c:ext xmlns:c16="http://schemas.microsoft.com/office/drawing/2014/chart" uri="{C3380CC4-5D6E-409C-BE32-E72D297353CC}">
              <c16:uniqueId val="{00000002-3A83-4932-852D-4248B991102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3213.4</c:v>
                </c:pt>
                <c:pt idx="1">
                  <c:v>3010.7</c:v>
                </c:pt>
                <c:pt idx="2">
                  <c:v>2852.1</c:v>
                </c:pt>
                <c:pt idx="3">
                  <c:v>2919.4</c:v>
                </c:pt>
                <c:pt idx="4">
                  <c:v>2835.8</c:v>
                </c:pt>
                <c:pt idx="5">
                  <c:v>2871.3</c:v>
                </c:pt>
                <c:pt idx="6">
                  <c:v>2849.1</c:v>
                </c:pt>
                <c:pt idx="7">
                  <c:v>2837.4</c:v>
                </c:pt>
                <c:pt idx="8">
                  <c:v>2888.9</c:v>
                </c:pt>
                <c:pt idx="9">
                  <c:v>2713.2</c:v>
                </c:pt>
                <c:pt idx="10">
                  <c:v>2744.6</c:v>
                </c:pt>
                <c:pt idx="11">
                  <c:v>2693.8</c:v>
                </c:pt>
                <c:pt idx="12">
                  <c:v>2584.3000000000002</c:v>
                </c:pt>
                <c:pt idx="13">
                  <c:v>2654.6</c:v>
                </c:pt>
                <c:pt idx="14">
                  <c:v>2893.8</c:v>
                </c:pt>
                <c:pt idx="15">
                  <c:v>2730.8</c:v>
                </c:pt>
                <c:pt idx="16">
                  <c:v>2793.7</c:v>
                </c:pt>
                <c:pt idx="17">
                  <c:v>2831</c:v>
                </c:pt>
                <c:pt idx="18">
                  <c:v>2990.5</c:v>
                </c:pt>
                <c:pt idx="19">
                  <c:v>3026.6</c:v>
                </c:pt>
                <c:pt idx="20">
                  <c:v>2953.9</c:v>
                </c:pt>
                <c:pt idx="21">
                  <c:v>2951.5</c:v>
                </c:pt>
                <c:pt idx="22">
                  <c:v>2900.6</c:v>
                </c:pt>
                <c:pt idx="23">
                  <c:v>2911.5</c:v>
                </c:pt>
                <c:pt idx="24">
                  <c:v>2717.2</c:v>
                </c:pt>
                <c:pt idx="25">
                  <c:v>2588.4</c:v>
                </c:pt>
                <c:pt idx="26">
                  <c:v>2387.8000000000002</c:v>
                </c:pt>
                <c:pt idx="27">
                  <c:v>2374.1999999999998</c:v>
                </c:pt>
                <c:pt idx="28">
                  <c:v>2278.9</c:v>
                </c:pt>
                <c:pt idx="29">
                  <c:v>2241.5</c:v>
                </c:pt>
                <c:pt idx="30">
                  <c:v>2200.5</c:v>
                </c:pt>
                <c:pt idx="31">
                  <c:v>2235.6</c:v>
                </c:pt>
                <c:pt idx="32">
                  <c:v>2435.8000000000002</c:v>
                </c:pt>
                <c:pt idx="33">
                  <c:v>2567.1999999999998</c:v>
                </c:pt>
                <c:pt idx="34">
                  <c:v>2696.7</c:v>
                </c:pt>
                <c:pt idx="35">
                  <c:v>2666.6</c:v>
                </c:pt>
                <c:pt idx="36">
                  <c:v>2902</c:v>
                </c:pt>
                <c:pt idx="37">
                  <c:v>2941.8</c:v>
                </c:pt>
                <c:pt idx="38">
                  <c:v>2967.5</c:v>
                </c:pt>
                <c:pt idx="39">
                  <c:v>2898</c:v>
                </c:pt>
                <c:pt idx="40">
                  <c:v>3090.3</c:v>
                </c:pt>
                <c:pt idx="41">
                  <c:v>2982.4</c:v>
                </c:pt>
                <c:pt idx="42">
                  <c:v>2802.5</c:v>
                </c:pt>
                <c:pt idx="43">
                  <c:v>2752.7</c:v>
                </c:pt>
                <c:pt idx="44">
                  <c:v>3006.1</c:v>
                </c:pt>
                <c:pt idx="45">
                  <c:v>2896.44</c:v>
                </c:pt>
                <c:pt idx="46">
                  <c:v>2949.6592999999998</c:v>
                </c:pt>
                <c:pt idx="47">
                  <c:v>3006.5663</c:v>
                </c:pt>
              </c:numCache>
            </c:numRef>
          </c:val>
          <c:extLst>
            <c:ext xmlns:c16="http://schemas.microsoft.com/office/drawing/2014/chart" uri="{C3380CC4-5D6E-409C-BE32-E72D297353CC}">
              <c16:uniqueId val="{00000000-B3A8-4627-B3FB-D146B137D18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3288.6</c:v>
                </c:pt>
                <c:pt idx="1">
                  <c:v>3294.5</c:v>
                </c:pt>
                <c:pt idx="2">
                  <c:v>3298.7</c:v>
                </c:pt>
                <c:pt idx="3">
                  <c:v>3291.6</c:v>
                </c:pt>
                <c:pt idx="4">
                  <c:v>3280.6</c:v>
                </c:pt>
                <c:pt idx="5">
                  <c:v>3294.9</c:v>
                </c:pt>
                <c:pt idx="6">
                  <c:v>3300</c:v>
                </c:pt>
                <c:pt idx="7">
                  <c:v>3291.4</c:v>
                </c:pt>
                <c:pt idx="8">
                  <c:v>3279.6</c:v>
                </c:pt>
                <c:pt idx="9">
                  <c:v>3284.1</c:v>
                </c:pt>
                <c:pt idx="10">
                  <c:v>3273</c:v>
                </c:pt>
                <c:pt idx="11">
                  <c:v>3273</c:v>
                </c:pt>
                <c:pt idx="12">
                  <c:v>3273.3</c:v>
                </c:pt>
                <c:pt idx="13">
                  <c:v>3171</c:v>
                </c:pt>
                <c:pt idx="14">
                  <c:v>3006.6</c:v>
                </c:pt>
                <c:pt idx="15">
                  <c:v>3089.3</c:v>
                </c:pt>
                <c:pt idx="16">
                  <c:v>3238.3</c:v>
                </c:pt>
                <c:pt idx="17">
                  <c:v>3250.6</c:v>
                </c:pt>
                <c:pt idx="18">
                  <c:v>3320.5</c:v>
                </c:pt>
                <c:pt idx="19">
                  <c:v>3315.8</c:v>
                </c:pt>
                <c:pt idx="20">
                  <c:v>3293.8</c:v>
                </c:pt>
                <c:pt idx="21">
                  <c:v>3376.9</c:v>
                </c:pt>
                <c:pt idx="22">
                  <c:v>3360.7</c:v>
                </c:pt>
                <c:pt idx="23">
                  <c:v>3379.2</c:v>
                </c:pt>
                <c:pt idx="24">
                  <c:v>3360.6</c:v>
                </c:pt>
                <c:pt idx="25">
                  <c:v>3440.5</c:v>
                </c:pt>
                <c:pt idx="26">
                  <c:v>3426.5</c:v>
                </c:pt>
                <c:pt idx="27">
                  <c:v>3337.1</c:v>
                </c:pt>
                <c:pt idx="28">
                  <c:v>3402</c:v>
                </c:pt>
                <c:pt idx="29">
                  <c:v>3399.2</c:v>
                </c:pt>
                <c:pt idx="30">
                  <c:v>3387.5</c:v>
                </c:pt>
                <c:pt idx="31">
                  <c:v>3397.6</c:v>
                </c:pt>
                <c:pt idx="32">
                  <c:v>3390.4</c:v>
                </c:pt>
                <c:pt idx="33">
                  <c:v>3403.9</c:v>
                </c:pt>
                <c:pt idx="34">
                  <c:v>3414.3</c:v>
                </c:pt>
                <c:pt idx="35">
                  <c:v>3415.4</c:v>
                </c:pt>
                <c:pt idx="36">
                  <c:v>3525</c:v>
                </c:pt>
                <c:pt idx="37">
                  <c:v>3539.9</c:v>
                </c:pt>
                <c:pt idx="38">
                  <c:v>3545.7</c:v>
                </c:pt>
                <c:pt idx="39">
                  <c:v>3551.5</c:v>
                </c:pt>
                <c:pt idx="40">
                  <c:v>3412.7</c:v>
                </c:pt>
                <c:pt idx="41">
                  <c:v>3490.2</c:v>
                </c:pt>
                <c:pt idx="42">
                  <c:v>3639.3</c:v>
                </c:pt>
                <c:pt idx="43">
                  <c:v>3596.6</c:v>
                </c:pt>
                <c:pt idx="44">
                  <c:v>3357.7</c:v>
                </c:pt>
                <c:pt idx="45">
                  <c:v>3210.7</c:v>
                </c:pt>
                <c:pt idx="46">
                  <c:v>3017.7</c:v>
                </c:pt>
                <c:pt idx="47">
                  <c:v>2826.9</c:v>
                </c:pt>
              </c:numCache>
            </c:numRef>
          </c:val>
          <c:extLst>
            <c:ext xmlns:c16="http://schemas.microsoft.com/office/drawing/2014/chart" uri="{C3380CC4-5D6E-409C-BE32-E72D297353CC}">
              <c16:uniqueId val="{00000001-B3A8-4627-B3FB-D146B137D18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14.7</c:v>
                </c:pt>
                <c:pt idx="13">
                  <c:v>165.4</c:v>
                </c:pt>
                <c:pt idx="14">
                  <c:v>376.6</c:v>
                </c:pt>
                <c:pt idx="15">
                  <c:v>539.1</c:v>
                </c:pt>
                <c:pt idx="16">
                  <c:v>570</c:v>
                </c:pt>
                <c:pt idx="17">
                  <c:v>584</c:v>
                </c:pt>
                <c:pt idx="18">
                  <c:v>592.1</c:v>
                </c:pt>
                <c:pt idx="19">
                  <c:v>593</c:v>
                </c:pt>
                <c:pt idx="20">
                  <c:v>594.79999999999995</c:v>
                </c:pt>
                <c:pt idx="21">
                  <c:v>594.70000000000005</c:v>
                </c:pt>
                <c:pt idx="22">
                  <c:v>597.70000000000005</c:v>
                </c:pt>
                <c:pt idx="23">
                  <c:v>599.70000000000005</c:v>
                </c:pt>
                <c:pt idx="24">
                  <c:v>603.1</c:v>
                </c:pt>
                <c:pt idx="25">
                  <c:v>606.79999999999995</c:v>
                </c:pt>
                <c:pt idx="26">
                  <c:v>603.5</c:v>
                </c:pt>
                <c:pt idx="27">
                  <c:v>601.5</c:v>
                </c:pt>
                <c:pt idx="28">
                  <c:v>602.20000000000005</c:v>
                </c:pt>
                <c:pt idx="29">
                  <c:v>597.20000000000005</c:v>
                </c:pt>
                <c:pt idx="30">
                  <c:v>573.20000000000005</c:v>
                </c:pt>
                <c:pt idx="31">
                  <c:v>494.1</c:v>
                </c:pt>
                <c:pt idx="32">
                  <c:v>298.7</c:v>
                </c:pt>
                <c:pt idx="33">
                  <c:v>94.5</c:v>
                </c:pt>
                <c:pt idx="34">
                  <c:v>2.6</c:v>
                </c:pt>
                <c:pt idx="35">
                  <c:v>0</c:v>
                </c:pt>
                <c:pt idx="36">
                  <c:v>0</c:v>
                </c:pt>
                <c:pt idx="37">
                  <c:v>0</c:v>
                </c:pt>
                <c:pt idx="38">
                  <c:v>0</c:v>
                </c:pt>
                <c:pt idx="39">
                  <c:v>0.1</c:v>
                </c:pt>
                <c:pt idx="40">
                  <c:v>0.1</c:v>
                </c:pt>
                <c:pt idx="41">
                  <c:v>0.1</c:v>
                </c:pt>
                <c:pt idx="42">
                  <c:v>0</c:v>
                </c:pt>
                <c:pt idx="43">
                  <c:v>0</c:v>
                </c:pt>
                <c:pt idx="44">
                  <c:v>0</c:v>
                </c:pt>
                <c:pt idx="45">
                  <c:v>0</c:v>
                </c:pt>
                <c:pt idx="46">
                  <c:v>0</c:v>
                </c:pt>
                <c:pt idx="47">
                  <c:v>0</c:v>
                </c:pt>
              </c:numCache>
            </c:numRef>
          </c:val>
          <c:extLst>
            <c:ext xmlns:c16="http://schemas.microsoft.com/office/drawing/2014/chart" uri="{C3380CC4-5D6E-409C-BE32-E72D297353CC}">
              <c16:uniqueId val="{00000002-B3A8-4627-B3FB-D146B137D18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188.9</c:v>
                </c:pt>
                <c:pt idx="1">
                  <c:v>196.9</c:v>
                </c:pt>
                <c:pt idx="2">
                  <c:v>206.8</c:v>
                </c:pt>
                <c:pt idx="3">
                  <c:v>194.5</c:v>
                </c:pt>
                <c:pt idx="4">
                  <c:v>227</c:v>
                </c:pt>
                <c:pt idx="5">
                  <c:v>184.2</c:v>
                </c:pt>
                <c:pt idx="6">
                  <c:v>187.3</c:v>
                </c:pt>
                <c:pt idx="7">
                  <c:v>186.1</c:v>
                </c:pt>
                <c:pt idx="8">
                  <c:v>176.4</c:v>
                </c:pt>
                <c:pt idx="9">
                  <c:v>192.5</c:v>
                </c:pt>
                <c:pt idx="10">
                  <c:v>326.39999999999998</c:v>
                </c:pt>
                <c:pt idx="11">
                  <c:v>380.9</c:v>
                </c:pt>
                <c:pt idx="12">
                  <c:v>379.7</c:v>
                </c:pt>
                <c:pt idx="13">
                  <c:v>299.39999999999998</c:v>
                </c:pt>
                <c:pt idx="14">
                  <c:v>205.4</c:v>
                </c:pt>
                <c:pt idx="15">
                  <c:v>179.9</c:v>
                </c:pt>
                <c:pt idx="16">
                  <c:v>193.7</c:v>
                </c:pt>
                <c:pt idx="17">
                  <c:v>239.1</c:v>
                </c:pt>
                <c:pt idx="18">
                  <c:v>218.9</c:v>
                </c:pt>
                <c:pt idx="19">
                  <c:v>263.10000000000002</c:v>
                </c:pt>
                <c:pt idx="20">
                  <c:v>292.7</c:v>
                </c:pt>
                <c:pt idx="21">
                  <c:v>320.7</c:v>
                </c:pt>
                <c:pt idx="22">
                  <c:v>361.6</c:v>
                </c:pt>
                <c:pt idx="23">
                  <c:v>387.7</c:v>
                </c:pt>
                <c:pt idx="24">
                  <c:v>444.5</c:v>
                </c:pt>
                <c:pt idx="25">
                  <c:v>499.7</c:v>
                </c:pt>
                <c:pt idx="26">
                  <c:v>638.5</c:v>
                </c:pt>
                <c:pt idx="27">
                  <c:v>733.8</c:v>
                </c:pt>
                <c:pt idx="28">
                  <c:v>789.9</c:v>
                </c:pt>
                <c:pt idx="29">
                  <c:v>839.5</c:v>
                </c:pt>
                <c:pt idx="30">
                  <c:v>870.3</c:v>
                </c:pt>
                <c:pt idx="31">
                  <c:v>879.8</c:v>
                </c:pt>
                <c:pt idx="32">
                  <c:v>853</c:v>
                </c:pt>
                <c:pt idx="33">
                  <c:v>875.7</c:v>
                </c:pt>
                <c:pt idx="34">
                  <c:v>847.8</c:v>
                </c:pt>
                <c:pt idx="35">
                  <c:v>846.3</c:v>
                </c:pt>
                <c:pt idx="36">
                  <c:v>851.7</c:v>
                </c:pt>
                <c:pt idx="37">
                  <c:v>855</c:v>
                </c:pt>
                <c:pt idx="38">
                  <c:v>846</c:v>
                </c:pt>
                <c:pt idx="39">
                  <c:v>845.3</c:v>
                </c:pt>
                <c:pt idx="40">
                  <c:v>785.7</c:v>
                </c:pt>
                <c:pt idx="41">
                  <c:v>799.7</c:v>
                </c:pt>
                <c:pt idx="42">
                  <c:v>815</c:v>
                </c:pt>
                <c:pt idx="43">
                  <c:v>837.3</c:v>
                </c:pt>
                <c:pt idx="44">
                  <c:v>817.3</c:v>
                </c:pt>
                <c:pt idx="45">
                  <c:v>837.6</c:v>
                </c:pt>
                <c:pt idx="46">
                  <c:v>800.1</c:v>
                </c:pt>
                <c:pt idx="47">
                  <c:v>737</c:v>
                </c:pt>
              </c:numCache>
            </c:numRef>
          </c:val>
          <c:extLst>
            <c:ext xmlns:c16="http://schemas.microsoft.com/office/drawing/2014/chart" uri="{C3380CC4-5D6E-409C-BE32-E72D297353CC}">
              <c16:uniqueId val="{00000003-B3A8-4627-B3FB-D146B137D18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174.6</c:v>
                </c:pt>
                <c:pt idx="1">
                  <c:v>174.3</c:v>
                </c:pt>
                <c:pt idx="2">
                  <c:v>162.5</c:v>
                </c:pt>
                <c:pt idx="3">
                  <c:v>166.2</c:v>
                </c:pt>
                <c:pt idx="4">
                  <c:v>166</c:v>
                </c:pt>
                <c:pt idx="5">
                  <c:v>165.2</c:v>
                </c:pt>
                <c:pt idx="6">
                  <c:v>165.4</c:v>
                </c:pt>
                <c:pt idx="7">
                  <c:v>165.3</c:v>
                </c:pt>
                <c:pt idx="8">
                  <c:v>162.30000000000001</c:v>
                </c:pt>
                <c:pt idx="9">
                  <c:v>171.2</c:v>
                </c:pt>
                <c:pt idx="10">
                  <c:v>170.7</c:v>
                </c:pt>
                <c:pt idx="11">
                  <c:v>169.6</c:v>
                </c:pt>
                <c:pt idx="12">
                  <c:v>169.7</c:v>
                </c:pt>
                <c:pt idx="13">
                  <c:v>171.3</c:v>
                </c:pt>
                <c:pt idx="14">
                  <c:v>171.1</c:v>
                </c:pt>
                <c:pt idx="15">
                  <c:v>169.3</c:v>
                </c:pt>
                <c:pt idx="16">
                  <c:v>172</c:v>
                </c:pt>
                <c:pt idx="17">
                  <c:v>176.5</c:v>
                </c:pt>
                <c:pt idx="18">
                  <c:v>184.5</c:v>
                </c:pt>
                <c:pt idx="19">
                  <c:v>184.7</c:v>
                </c:pt>
                <c:pt idx="20">
                  <c:v>185.4</c:v>
                </c:pt>
                <c:pt idx="21">
                  <c:v>186</c:v>
                </c:pt>
                <c:pt idx="22">
                  <c:v>188.3</c:v>
                </c:pt>
                <c:pt idx="23">
                  <c:v>191.9</c:v>
                </c:pt>
                <c:pt idx="24">
                  <c:v>188.9</c:v>
                </c:pt>
                <c:pt idx="25">
                  <c:v>188.7</c:v>
                </c:pt>
                <c:pt idx="26">
                  <c:v>181.5</c:v>
                </c:pt>
                <c:pt idx="27">
                  <c:v>171.2</c:v>
                </c:pt>
                <c:pt idx="28">
                  <c:v>172.3</c:v>
                </c:pt>
                <c:pt idx="29">
                  <c:v>170.6</c:v>
                </c:pt>
                <c:pt idx="30">
                  <c:v>172.1</c:v>
                </c:pt>
                <c:pt idx="31">
                  <c:v>172</c:v>
                </c:pt>
                <c:pt idx="32">
                  <c:v>172.8</c:v>
                </c:pt>
                <c:pt idx="33">
                  <c:v>172.1</c:v>
                </c:pt>
                <c:pt idx="34">
                  <c:v>171.5</c:v>
                </c:pt>
                <c:pt idx="35">
                  <c:v>171.2</c:v>
                </c:pt>
                <c:pt idx="36">
                  <c:v>172.3</c:v>
                </c:pt>
                <c:pt idx="37">
                  <c:v>181.9</c:v>
                </c:pt>
                <c:pt idx="38">
                  <c:v>181.5</c:v>
                </c:pt>
                <c:pt idx="39">
                  <c:v>181.5</c:v>
                </c:pt>
                <c:pt idx="40">
                  <c:v>181.4</c:v>
                </c:pt>
                <c:pt idx="41">
                  <c:v>182.4</c:v>
                </c:pt>
                <c:pt idx="42">
                  <c:v>182</c:v>
                </c:pt>
                <c:pt idx="43">
                  <c:v>178</c:v>
                </c:pt>
                <c:pt idx="44">
                  <c:v>175.4</c:v>
                </c:pt>
                <c:pt idx="45">
                  <c:v>175.4</c:v>
                </c:pt>
                <c:pt idx="46">
                  <c:v>175.9</c:v>
                </c:pt>
                <c:pt idx="47">
                  <c:v>176.5</c:v>
                </c:pt>
              </c:numCache>
            </c:numRef>
          </c:val>
          <c:extLst>
            <c:ext xmlns:c16="http://schemas.microsoft.com/office/drawing/2014/chart" uri="{C3380CC4-5D6E-409C-BE32-E72D297353CC}">
              <c16:uniqueId val="{00000000-D1D9-49DA-BB74-0BE33E6C8A6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61.5</c:v>
                </c:pt>
                <c:pt idx="1">
                  <c:v>61</c:v>
                </c:pt>
                <c:pt idx="2">
                  <c:v>60.2</c:v>
                </c:pt>
                <c:pt idx="3">
                  <c:v>59.7</c:v>
                </c:pt>
                <c:pt idx="4">
                  <c:v>59.2</c:v>
                </c:pt>
                <c:pt idx="5">
                  <c:v>61.1</c:v>
                </c:pt>
                <c:pt idx="6">
                  <c:v>60.7</c:v>
                </c:pt>
                <c:pt idx="7">
                  <c:v>59.9</c:v>
                </c:pt>
                <c:pt idx="8">
                  <c:v>60.8</c:v>
                </c:pt>
                <c:pt idx="9">
                  <c:v>62.3</c:v>
                </c:pt>
                <c:pt idx="10">
                  <c:v>61.3</c:v>
                </c:pt>
                <c:pt idx="11">
                  <c:v>61.7</c:v>
                </c:pt>
                <c:pt idx="12">
                  <c:v>61.6</c:v>
                </c:pt>
                <c:pt idx="13">
                  <c:v>62.7</c:v>
                </c:pt>
                <c:pt idx="14">
                  <c:v>62.7</c:v>
                </c:pt>
                <c:pt idx="15">
                  <c:v>61.9</c:v>
                </c:pt>
                <c:pt idx="16">
                  <c:v>61.1</c:v>
                </c:pt>
                <c:pt idx="17">
                  <c:v>61.4</c:v>
                </c:pt>
                <c:pt idx="18">
                  <c:v>60.2</c:v>
                </c:pt>
                <c:pt idx="19">
                  <c:v>59.6</c:v>
                </c:pt>
                <c:pt idx="20">
                  <c:v>60.9</c:v>
                </c:pt>
                <c:pt idx="21">
                  <c:v>59.3</c:v>
                </c:pt>
                <c:pt idx="22">
                  <c:v>58.4</c:v>
                </c:pt>
                <c:pt idx="23">
                  <c:v>58.1</c:v>
                </c:pt>
                <c:pt idx="24">
                  <c:v>57.9</c:v>
                </c:pt>
                <c:pt idx="25">
                  <c:v>58.3</c:v>
                </c:pt>
                <c:pt idx="26">
                  <c:v>58.4</c:v>
                </c:pt>
                <c:pt idx="27">
                  <c:v>56.1</c:v>
                </c:pt>
                <c:pt idx="28">
                  <c:v>58</c:v>
                </c:pt>
                <c:pt idx="29">
                  <c:v>58.4</c:v>
                </c:pt>
                <c:pt idx="30">
                  <c:v>56.5</c:v>
                </c:pt>
                <c:pt idx="31">
                  <c:v>55.9</c:v>
                </c:pt>
                <c:pt idx="32">
                  <c:v>56.7</c:v>
                </c:pt>
                <c:pt idx="33">
                  <c:v>55.9</c:v>
                </c:pt>
                <c:pt idx="34">
                  <c:v>58.6</c:v>
                </c:pt>
                <c:pt idx="35">
                  <c:v>58.7</c:v>
                </c:pt>
                <c:pt idx="36">
                  <c:v>59</c:v>
                </c:pt>
                <c:pt idx="37">
                  <c:v>60.3</c:v>
                </c:pt>
                <c:pt idx="38">
                  <c:v>60.5</c:v>
                </c:pt>
                <c:pt idx="39">
                  <c:v>61.1</c:v>
                </c:pt>
                <c:pt idx="40">
                  <c:v>60.2</c:v>
                </c:pt>
                <c:pt idx="41">
                  <c:v>61</c:v>
                </c:pt>
                <c:pt idx="42">
                  <c:v>59.8</c:v>
                </c:pt>
                <c:pt idx="43">
                  <c:v>59.8</c:v>
                </c:pt>
                <c:pt idx="44">
                  <c:v>61</c:v>
                </c:pt>
                <c:pt idx="45">
                  <c:v>61.1</c:v>
                </c:pt>
                <c:pt idx="46">
                  <c:v>61.1</c:v>
                </c:pt>
                <c:pt idx="47">
                  <c:v>60.9</c:v>
                </c:pt>
              </c:numCache>
            </c:numRef>
          </c:val>
          <c:extLst>
            <c:ext xmlns:c16="http://schemas.microsoft.com/office/drawing/2014/chart" uri="{C3380CC4-5D6E-409C-BE32-E72D297353CC}">
              <c16:uniqueId val="{00000001-D1D9-49DA-BB74-0BE33E6C8A6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14.7</c:v>
                </c:pt>
                <c:pt idx="13">
                  <c:v>165.4</c:v>
                </c:pt>
                <c:pt idx="14">
                  <c:v>376.6</c:v>
                </c:pt>
                <c:pt idx="15">
                  <c:v>539.1</c:v>
                </c:pt>
                <c:pt idx="16">
                  <c:v>570</c:v>
                </c:pt>
                <c:pt idx="17">
                  <c:v>584</c:v>
                </c:pt>
                <c:pt idx="18">
                  <c:v>592.1</c:v>
                </c:pt>
                <c:pt idx="19">
                  <c:v>593</c:v>
                </c:pt>
                <c:pt idx="20">
                  <c:v>594.79999999999995</c:v>
                </c:pt>
                <c:pt idx="21">
                  <c:v>594.70000000000005</c:v>
                </c:pt>
                <c:pt idx="22">
                  <c:v>597.70000000000005</c:v>
                </c:pt>
                <c:pt idx="23">
                  <c:v>599.70000000000005</c:v>
                </c:pt>
                <c:pt idx="24">
                  <c:v>603.1</c:v>
                </c:pt>
                <c:pt idx="25">
                  <c:v>606.79999999999995</c:v>
                </c:pt>
                <c:pt idx="26">
                  <c:v>603.5</c:v>
                </c:pt>
                <c:pt idx="27">
                  <c:v>601.5</c:v>
                </c:pt>
                <c:pt idx="28">
                  <c:v>602.20000000000005</c:v>
                </c:pt>
                <c:pt idx="29">
                  <c:v>597.20000000000005</c:v>
                </c:pt>
                <c:pt idx="30">
                  <c:v>573.20000000000005</c:v>
                </c:pt>
                <c:pt idx="31">
                  <c:v>494.1</c:v>
                </c:pt>
                <c:pt idx="32">
                  <c:v>298.7</c:v>
                </c:pt>
                <c:pt idx="33">
                  <c:v>94.5</c:v>
                </c:pt>
                <c:pt idx="34">
                  <c:v>2.6</c:v>
                </c:pt>
                <c:pt idx="35">
                  <c:v>0</c:v>
                </c:pt>
                <c:pt idx="36">
                  <c:v>0</c:v>
                </c:pt>
                <c:pt idx="37">
                  <c:v>0</c:v>
                </c:pt>
                <c:pt idx="38">
                  <c:v>0</c:v>
                </c:pt>
                <c:pt idx="39">
                  <c:v>0.1</c:v>
                </c:pt>
                <c:pt idx="40">
                  <c:v>0.1</c:v>
                </c:pt>
                <c:pt idx="41">
                  <c:v>0.1</c:v>
                </c:pt>
                <c:pt idx="42">
                  <c:v>0</c:v>
                </c:pt>
                <c:pt idx="43">
                  <c:v>0</c:v>
                </c:pt>
                <c:pt idx="44">
                  <c:v>0</c:v>
                </c:pt>
                <c:pt idx="45">
                  <c:v>0</c:v>
                </c:pt>
                <c:pt idx="46">
                  <c:v>0</c:v>
                </c:pt>
                <c:pt idx="47">
                  <c:v>0</c:v>
                </c:pt>
              </c:numCache>
            </c:numRef>
          </c:val>
          <c:extLst>
            <c:ext xmlns:c16="http://schemas.microsoft.com/office/drawing/2014/chart" uri="{C3380CC4-5D6E-409C-BE32-E72D297353CC}">
              <c16:uniqueId val="{00000002-D1D9-49DA-BB74-0BE33E6C8A6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188.9</c:v>
                </c:pt>
                <c:pt idx="1">
                  <c:v>196.9</c:v>
                </c:pt>
                <c:pt idx="2">
                  <c:v>206.8</c:v>
                </c:pt>
                <c:pt idx="3">
                  <c:v>194.5</c:v>
                </c:pt>
                <c:pt idx="4">
                  <c:v>227</c:v>
                </c:pt>
                <c:pt idx="5">
                  <c:v>184.2</c:v>
                </c:pt>
                <c:pt idx="6">
                  <c:v>187.3</c:v>
                </c:pt>
                <c:pt idx="7">
                  <c:v>186.1</c:v>
                </c:pt>
                <c:pt idx="8">
                  <c:v>176.4</c:v>
                </c:pt>
                <c:pt idx="9">
                  <c:v>192.5</c:v>
                </c:pt>
                <c:pt idx="10">
                  <c:v>326.39999999999998</c:v>
                </c:pt>
                <c:pt idx="11">
                  <c:v>380.9</c:v>
                </c:pt>
                <c:pt idx="12">
                  <c:v>379.7</c:v>
                </c:pt>
                <c:pt idx="13">
                  <c:v>299.39999999999998</c:v>
                </c:pt>
                <c:pt idx="14">
                  <c:v>205.4</c:v>
                </c:pt>
                <c:pt idx="15">
                  <c:v>179.9</c:v>
                </c:pt>
                <c:pt idx="16">
                  <c:v>193.7</c:v>
                </c:pt>
                <c:pt idx="17">
                  <c:v>239.1</c:v>
                </c:pt>
                <c:pt idx="18">
                  <c:v>218.9</c:v>
                </c:pt>
                <c:pt idx="19">
                  <c:v>263.10000000000002</c:v>
                </c:pt>
                <c:pt idx="20">
                  <c:v>292.7</c:v>
                </c:pt>
                <c:pt idx="21">
                  <c:v>320.7</c:v>
                </c:pt>
                <c:pt idx="22">
                  <c:v>361.6</c:v>
                </c:pt>
                <c:pt idx="23">
                  <c:v>387.7</c:v>
                </c:pt>
                <c:pt idx="24">
                  <c:v>444.5</c:v>
                </c:pt>
                <c:pt idx="25">
                  <c:v>499.7</c:v>
                </c:pt>
                <c:pt idx="26">
                  <c:v>638.5</c:v>
                </c:pt>
                <c:pt idx="27">
                  <c:v>733.8</c:v>
                </c:pt>
                <c:pt idx="28">
                  <c:v>789.9</c:v>
                </c:pt>
                <c:pt idx="29">
                  <c:v>839.5</c:v>
                </c:pt>
                <c:pt idx="30">
                  <c:v>870.3</c:v>
                </c:pt>
                <c:pt idx="31">
                  <c:v>879.8</c:v>
                </c:pt>
                <c:pt idx="32">
                  <c:v>853</c:v>
                </c:pt>
                <c:pt idx="33">
                  <c:v>875.7</c:v>
                </c:pt>
                <c:pt idx="34">
                  <c:v>847.8</c:v>
                </c:pt>
                <c:pt idx="35">
                  <c:v>846.3</c:v>
                </c:pt>
                <c:pt idx="36">
                  <c:v>851.7</c:v>
                </c:pt>
                <c:pt idx="37">
                  <c:v>855</c:v>
                </c:pt>
                <c:pt idx="38">
                  <c:v>846</c:v>
                </c:pt>
                <c:pt idx="39">
                  <c:v>845.3</c:v>
                </c:pt>
                <c:pt idx="40">
                  <c:v>785.7</c:v>
                </c:pt>
                <c:pt idx="41">
                  <c:v>799.7</c:v>
                </c:pt>
                <c:pt idx="42">
                  <c:v>815</c:v>
                </c:pt>
                <c:pt idx="43">
                  <c:v>837.3</c:v>
                </c:pt>
                <c:pt idx="44">
                  <c:v>817.3</c:v>
                </c:pt>
                <c:pt idx="45">
                  <c:v>837.6</c:v>
                </c:pt>
                <c:pt idx="46">
                  <c:v>800.1</c:v>
                </c:pt>
                <c:pt idx="47">
                  <c:v>737</c:v>
                </c:pt>
              </c:numCache>
            </c:numRef>
          </c:val>
          <c:extLst>
            <c:ext xmlns:c16="http://schemas.microsoft.com/office/drawing/2014/chart" uri="{C3380CC4-5D6E-409C-BE32-E72D297353CC}">
              <c16:uniqueId val="{00000003-D1D9-49DA-BB74-0BE33E6C8A6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56.9</c:v>
                </c:pt>
                <c:pt idx="42">
                  <c:v>52.67</c:v>
                </c:pt>
                <c:pt idx="43">
                  <c:v>54.4</c:v>
                </c:pt>
                <c:pt idx="44">
                  <c:v>50.4</c:v>
                </c:pt>
                <c:pt idx="45">
                  <c:v>40.61</c:v>
                </c:pt>
                <c:pt idx="46">
                  <c:v>33.83</c:v>
                </c:pt>
                <c:pt idx="47">
                  <c:v>46.55</c:v>
                </c:pt>
              </c:numCache>
            </c:numRef>
          </c:val>
          <c:extLst>
            <c:ext xmlns:c16="http://schemas.microsoft.com/office/drawing/2014/chart" uri="{C3380CC4-5D6E-409C-BE32-E72D297353CC}">
              <c16:uniqueId val="{00000000-AFC4-4B5C-9E32-CBB275E1AF4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69.66</c:v>
                </c:pt>
                <c:pt idx="1">
                  <c:v>66.92</c:v>
                </c:pt>
                <c:pt idx="2">
                  <c:v>78.069999999999993</c:v>
                </c:pt>
                <c:pt idx="3">
                  <c:v>82.71</c:v>
                </c:pt>
                <c:pt idx="4">
                  <c:v>79.47</c:v>
                </c:pt>
                <c:pt idx="5">
                  <c:v>75.599999999999994</c:v>
                </c:pt>
                <c:pt idx="6">
                  <c:v>72.42</c:v>
                </c:pt>
                <c:pt idx="7">
                  <c:v>73.19</c:v>
                </c:pt>
                <c:pt idx="8">
                  <c:v>80.62</c:v>
                </c:pt>
                <c:pt idx="9">
                  <c:v>58.04</c:v>
                </c:pt>
                <c:pt idx="10">
                  <c:v>60.38</c:v>
                </c:pt>
                <c:pt idx="11">
                  <c:v>58.76</c:v>
                </c:pt>
                <c:pt idx="12">
                  <c:v>64.61</c:v>
                </c:pt>
                <c:pt idx="13">
                  <c:v>59.39</c:v>
                </c:pt>
                <c:pt idx="14">
                  <c:v>72.02</c:v>
                </c:pt>
                <c:pt idx="15">
                  <c:v>72.069999999999993</c:v>
                </c:pt>
                <c:pt idx="16">
                  <c:v>69.27</c:v>
                </c:pt>
                <c:pt idx="17">
                  <c:v>76.52</c:v>
                </c:pt>
                <c:pt idx="18">
                  <c:v>79.63</c:v>
                </c:pt>
                <c:pt idx="19">
                  <c:v>77.94</c:v>
                </c:pt>
                <c:pt idx="20">
                  <c:v>77.45</c:v>
                </c:pt>
                <c:pt idx="21">
                  <c:v>70.84</c:v>
                </c:pt>
                <c:pt idx="22">
                  <c:v>74.45</c:v>
                </c:pt>
                <c:pt idx="23">
                  <c:v>75.319999999999993</c:v>
                </c:pt>
                <c:pt idx="24">
                  <c:v>63.2</c:v>
                </c:pt>
                <c:pt idx="25">
                  <c:v>66.260000000000005</c:v>
                </c:pt>
                <c:pt idx="26">
                  <c:v>69.56</c:v>
                </c:pt>
                <c:pt idx="27">
                  <c:v>68.19</c:v>
                </c:pt>
                <c:pt idx="28">
                  <c:v>70.459999999999994</c:v>
                </c:pt>
                <c:pt idx="29">
                  <c:v>70.78</c:v>
                </c:pt>
                <c:pt idx="30">
                  <c:v>58.52</c:v>
                </c:pt>
                <c:pt idx="31">
                  <c:v>64.540000000000006</c:v>
                </c:pt>
                <c:pt idx="32">
                  <c:v>63.6</c:v>
                </c:pt>
                <c:pt idx="33">
                  <c:v>60.36</c:v>
                </c:pt>
                <c:pt idx="34">
                  <c:v>67.06</c:v>
                </c:pt>
                <c:pt idx="35">
                  <c:v>58.81</c:v>
                </c:pt>
                <c:pt idx="36">
                  <c:v>80.86</c:v>
                </c:pt>
                <c:pt idx="37">
                  <c:v>91.85</c:v>
                </c:pt>
                <c:pt idx="38">
                  <c:v>89.58</c:v>
                </c:pt>
                <c:pt idx="39">
                  <c:v>87.46</c:v>
                </c:pt>
                <c:pt idx="40">
                  <c:v>82.57</c:v>
                </c:pt>
                <c:pt idx="41">
                  <c:v>57.65</c:v>
                </c:pt>
                <c:pt idx="42">
                  <c:v>52.97</c:v>
                </c:pt>
                <c:pt idx="43">
                  <c:v>54.19</c:v>
                </c:pt>
                <c:pt idx="44">
                  <c:v>50.73</c:v>
                </c:pt>
                <c:pt idx="45">
                  <c:v>40.79</c:v>
                </c:pt>
                <c:pt idx="46">
                  <c:v>34.11</c:v>
                </c:pt>
                <c:pt idx="47">
                  <c:v>46.7</c:v>
                </c:pt>
              </c:numCache>
            </c:numRef>
          </c:val>
          <c:extLst>
            <c:ext xmlns:c16="http://schemas.microsoft.com/office/drawing/2014/chart" uri="{C3380CC4-5D6E-409C-BE32-E72D297353CC}">
              <c16:uniqueId val="{00000001-AFC4-4B5C-9E32-CBB275E1AF4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49.296999999999997</c:v>
                </c:pt>
                <c:pt idx="1">
                  <c:v>49.296999999999997</c:v>
                </c:pt>
                <c:pt idx="2">
                  <c:v>49.296999999999997</c:v>
                </c:pt>
                <c:pt idx="3">
                  <c:v>49.296999999999997</c:v>
                </c:pt>
                <c:pt idx="4">
                  <c:v>49.296999999999997</c:v>
                </c:pt>
                <c:pt idx="5">
                  <c:v>47.9574</c:v>
                </c:pt>
                <c:pt idx="6">
                  <c:v>43.268799999999999</c:v>
                </c:pt>
                <c:pt idx="7">
                  <c:v>43.938600000000001</c:v>
                </c:pt>
                <c:pt idx="8">
                  <c:v>48.493200000000002</c:v>
                </c:pt>
                <c:pt idx="9">
                  <c:v>41.795299999999997</c:v>
                </c:pt>
                <c:pt idx="10">
                  <c:v>42.063200000000002</c:v>
                </c:pt>
                <c:pt idx="11">
                  <c:v>38.982100000000003</c:v>
                </c:pt>
                <c:pt idx="12">
                  <c:v>41.795299999999997</c:v>
                </c:pt>
                <c:pt idx="13">
                  <c:v>43.536700000000003</c:v>
                </c:pt>
                <c:pt idx="14">
                  <c:v>52.110100000000003</c:v>
                </c:pt>
                <c:pt idx="15">
                  <c:v>46.215899999999998</c:v>
                </c:pt>
                <c:pt idx="16">
                  <c:v>48.225299999999997</c:v>
                </c:pt>
                <c:pt idx="17">
                  <c:v>52.512</c:v>
                </c:pt>
                <c:pt idx="18">
                  <c:v>54.655299999999997</c:v>
                </c:pt>
                <c:pt idx="19">
                  <c:v>53.047800000000002</c:v>
                </c:pt>
                <c:pt idx="20">
                  <c:v>52.913899999999998</c:v>
                </c:pt>
                <c:pt idx="21">
                  <c:v>50.100700000000003</c:v>
                </c:pt>
                <c:pt idx="22">
                  <c:v>50.770499999999998</c:v>
                </c:pt>
                <c:pt idx="23">
                  <c:v>51.574300000000001</c:v>
                </c:pt>
                <c:pt idx="24">
                  <c:v>44.608400000000003</c:v>
                </c:pt>
                <c:pt idx="25">
                  <c:v>45.680100000000003</c:v>
                </c:pt>
                <c:pt idx="26">
                  <c:v>46.215899999999998</c:v>
                </c:pt>
                <c:pt idx="27">
                  <c:v>44.474400000000003</c:v>
                </c:pt>
                <c:pt idx="28">
                  <c:v>46.215899999999998</c:v>
                </c:pt>
                <c:pt idx="29">
                  <c:v>41.795299999999997</c:v>
                </c:pt>
                <c:pt idx="30">
                  <c:v>38.446300000000001</c:v>
                </c:pt>
                <c:pt idx="31">
                  <c:v>40.723599999999998</c:v>
                </c:pt>
                <c:pt idx="32">
                  <c:v>44.206499999999998</c:v>
                </c:pt>
                <c:pt idx="33">
                  <c:v>39.384</c:v>
                </c:pt>
                <c:pt idx="34">
                  <c:v>42.063200000000002</c:v>
                </c:pt>
                <c:pt idx="35">
                  <c:v>41.259399999999999</c:v>
                </c:pt>
                <c:pt idx="36">
                  <c:v>50.100700000000003</c:v>
                </c:pt>
                <c:pt idx="37">
                  <c:v>57.736400000000003</c:v>
                </c:pt>
                <c:pt idx="38">
                  <c:v>54.923299999999998</c:v>
                </c:pt>
                <c:pt idx="39">
                  <c:v>55.057200000000002</c:v>
                </c:pt>
                <c:pt idx="40">
                  <c:v>53.4497</c:v>
                </c:pt>
                <c:pt idx="41">
                  <c:v>48.225299999999997</c:v>
                </c:pt>
                <c:pt idx="42">
                  <c:v>44.608400000000003</c:v>
                </c:pt>
                <c:pt idx="43">
                  <c:v>44.340499999999999</c:v>
                </c:pt>
                <c:pt idx="44">
                  <c:v>44.206499999999998</c:v>
                </c:pt>
                <c:pt idx="45">
                  <c:v>38.714199999999998</c:v>
                </c:pt>
                <c:pt idx="46">
                  <c:v>33.623699999999999</c:v>
                </c:pt>
                <c:pt idx="47">
                  <c:v>37.106699999999996</c:v>
                </c:pt>
              </c:numCache>
            </c:numRef>
          </c:val>
          <c:extLst>
            <c:ext xmlns:c16="http://schemas.microsoft.com/office/drawing/2014/chart" uri="{C3380CC4-5D6E-409C-BE32-E72D297353CC}">
              <c16:uniqueId val="{00000002-AFC4-4B5C-9E32-CBB275E1AF4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49.086300000000001</c:v>
                </c:pt>
                <c:pt idx="1">
                  <c:v>49.086300000000001</c:v>
                </c:pt>
                <c:pt idx="2">
                  <c:v>49.086300000000001</c:v>
                </c:pt>
                <c:pt idx="3">
                  <c:v>49.086300000000001</c:v>
                </c:pt>
                <c:pt idx="4">
                  <c:v>49.086300000000001</c:v>
                </c:pt>
                <c:pt idx="5">
                  <c:v>46.500999999999998</c:v>
                </c:pt>
                <c:pt idx="6">
                  <c:v>43.0319</c:v>
                </c:pt>
                <c:pt idx="7">
                  <c:v>43.3215</c:v>
                </c:pt>
                <c:pt idx="8">
                  <c:v>48.854300000000002</c:v>
                </c:pt>
                <c:pt idx="9">
                  <c:v>42.148600000000002</c:v>
                </c:pt>
                <c:pt idx="10">
                  <c:v>42.1252</c:v>
                </c:pt>
                <c:pt idx="11">
                  <c:v>38.434699999999999</c:v>
                </c:pt>
                <c:pt idx="12">
                  <c:v>41.176000000000002</c:v>
                </c:pt>
                <c:pt idx="13">
                  <c:v>42.941400000000002</c:v>
                </c:pt>
                <c:pt idx="14">
                  <c:v>51.828499999999998</c:v>
                </c:pt>
                <c:pt idx="15">
                  <c:v>46.614699999999999</c:v>
                </c:pt>
                <c:pt idx="16">
                  <c:v>47.958399999999997</c:v>
                </c:pt>
                <c:pt idx="17">
                  <c:v>51.9818</c:v>
                </c:pt>
                <c:pt idx="18">
                  <c:v>54.239699999999999</c:v>
                </c:pt>
                <c:pt idx="19">
                  <c:v>53.373399999999997</c:v>
                </c:pt>
                <c:pt idx="20">
                  <c:v>53.607199999999999</c:v>
                </c:pt>
                <c:pt idx="21">
                  <c:v>49.5364</c:v>
                </c:pt>
                <c:pt idx="22">
                  <c:v>50.195399999999999</c:v>
                </c:pt>
                <c:pt idx="23">
                  <c:v>51.444600000000001</c:v>
                </c:pt>
                <c:pt idx="24">
                  <c:v>44.617699999999999</c:v>
                </c:pt>
                <c:pt idx="25">
                  <c:v>44.4131</c:v>
                </c:pt>
                <c:pt idx="26">
                  <c:v>46.142299999999999</c:v>
                </c:pt>
                <c:pt idx="27">
                  <c:v>44.266599999999997</c:v>
                </c:pt>
                <c:pt idx="28">
                  <c:v>44.942700000000002</c:v>
                </c:pt>
                <c:pt idx="29">
                  <c:v>42.999600000000001</c:v>
                </c:pt>
                <c:pt idx="30">
                  <c:v>38.213000000000001</c:v>
                </c:pt>
                <c:pt idx="31">
                  <c:v>40.320500000000003</c:v>
                </c:pt>
                <c:pt idx="32">
                  <c:v>42.631999999999998</c:v>
                </c:pt>
                <c:pt idx="33">
                  <c:v>38.845199999999998</c:v>
                </c:pt>
                <c:pt idx="34">
                  <c:v>42.311100000000003</c:v>
                </c:pt>
                <c:pt idx="35">
                  <c:v>39.740600000000001</c:v>
                </c:pt>
                <c:pt idx="36">
                  <c:v>49.688800000000001</c:v>
                </c:pt>
                <c:pt idx="37">
                  <c:v>57.761800000000001</c:v>
                </c:pt>
                <c:pt idx="38">
                  <c:v>55.358199999999997</c:v>
                </c:pt>
                <c:pt idx="39">
                  <c:v>53.363300000000002</c:v>
                </c:pt>
                <c:pt idx="40">
                  <c:v>52.859000000000002</c:v>
                </c:pt>
                <c:pt idx="41">
                  <c:v>47.279899999999998</c:v>
                </c:pt>
                <c:pt idx="42">
                  <c:v>44.624400000000001</c:v>
                </c:pt>
                <c:pt idx="43">
                  <c:v>44.341500000000003</c:v>
                </c:pt>
                <c:pt idx="44">
                  <c:v>43.912599999999998</c:v>
                </c:pt>
                <c:pt idx="45">
                  <c:v>38.411900000000003</c:v>
                </c:pt>
                <c:pt idx="46">
                  <c:v>34.0002</c:v>
                </c:pt>
                <c:pt idx="47">
                  <c:v>36.825400000000002</c:v>
                </c:pt>
              </c:numCache>
            </c:numRef>
          </c:val>
          <c:extLst>
            <c:ext xmlns:c16="http://schemas.microsoft.com/office/drawing/2014/chart" uri="{C3380CC4-5D6E-409C-BE32-E72D297353CC}">
              <c16:uniqueId val="{00000003-AFC4-4B5C-9E32-CBB275E1AF4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458.91019999999997</c:v>
                </c:pt>
                <c:pt idx="1">
                  <c:v>458.91019999999997</c:v>
                </c:pt>
                <c:pt idx="2">
                  <c:v>458.91019999999997</c:v>
                </c:pt>
                <c:pt idx="3">
                  <c:v>458.91019999999997</c:v>
                </c:pt>
                <c:pt idx="4">
                  <c:v>458.91019999999997</c:v>
                </c:pt>
                <c:pt idx="5">
                  <c:v>450.68720000000002</c:v>
                </c:pt>
                <c:pt idx="6">
                  <c:v>430.64679999999998</c:v>
                </c:pt>
                <c:pt idx="7">
                  <c:v>435.23439999999999</c:v>
                </c:pt>
                <c:pt idx="8">
                  <c:v>467.41579999999999</c:v>
                </c:pt>
                <c:pt idx="9">
                  <c:v>481.01690000000002</c:v>
                </c:pt>
                <c:pt idx="10">
                  <c:v>479.31990000000002</c:v>
                </c:pt>
                <c:pt idx="11">
                  <c:v>466.92140000000001</c:v>
                </c:pt>
                <c:pt idx="12">
                  <c:v>486.99290000000002</c:v>
                </c:pt>
                <c:pt idx="13">
                  <c:v>499.92599999999999</c:v>
                </c:pt>
                <c:pt idx="14">
                  <c:v>525.69050000000004</c:v>
                </c:pt>
                <c:pt idx="15">
                  <c:v>542.58450000000005</c:v>
                </c:pt>
                <c:pt idx="16">
                  <c:v>547.32479999999998</c:v>
                </c:pt>
                <c:pt idx="17">
                  <c:v>591.73770000000002</c:v>
                </c:pt>
                <c:pt idx="18">
                  <c:v>602.10339999999997</c:v>
                </c:pt>
                <c:pt idx="19">
                  <c:v>595.77530000000002</c:v>
                </c:pt>
                <c:pt idx="20">
                  <c:v>598.06410000000005</c:v>
                </c:pt>
                <c:pt idx="21">
                  <c:v>582.42470000000003</c:v>
                </c:pt>
                <c:pt idx="22">
                  <c:v>580.56320000000005</c:v>
                </c:pt>
                <c:pt idx="23">
                  <c:v>580.99519999999995</c:v>
                </c:pt>
                <c:pt idx="24">
                  <c:v>551.58410000000003</c:v>
                </c:pt>
                <c:pt idx="25">
                  <c:v>547.64750000000004</c:v>
                </c:pt>
                <c:pt idx="26">
                  <c:v>564.9665</c:v>
                </c:pt>
                <c:pt idx="27">
                  <c:v>554.79250000000002</c:v>
                </c:pt>
                <c:pt idx="28">
                  <c:v>568.81290000000001</c:v>
                </c:pt>
                <c:pt idx="29">
                  <c:v>556.19579999999996</c:v>
                </c:pt>
                <c:pt idx="30">
                  <c:v>556.26890000000003</c:v>
                </c:pt>
                <c:pt idx="31">
                  <c:v>568.63279999999997</c:v>
                </c:pt>
                <c:pt idx="32">
                  <c:v>556.29139999999995</c:v>
                </c:pt>
                <c:pt idx="33">
                  <c:v>533.49490000000003</c:v>
                </c:pt>
                <c:pt idx="34">
                  <c:v>529.31769999999995</c:v>
                </c:pt>
                <c:pt idx="35">
                  <c:v>493.47379999999998</c:v>
                </c:pt>
                <c:pt idx="36">
                  <c:v>563.6816</c:v>
                </c:pt>
                <c:pt idx="37">
                  <c:v>586.87549999999999</c:v>
                </c:pt>
                <c:pt idx="38">
                  <c:v>607.27250000000004</c:v>
                </c:pt>
                <c:pt idx="39">
                  <c:v>591.72310000000004</c:v>
                </c:pt>
                <c:pt idx="40">
                  <c:v>574.36969999999997</c:v>
                </c:pt>
                <c:pt idx="41">
                  <c:v>596.71370000000002</c:v>
                </c:pt>
                <c:pt idx="42">
                  <c:v>573.09609999999998</c:v>
                </c:pt>
                <c:pt idx="43">
                  <c:v>576.94889999999998</c:v>
                </c:pt>
                <c:pt idx="44">
                  <c:v>549.92139999999995</c:v>
                </c:pt>
                <c:pt idx="45">
                  <c:v>504.11610000000002</c:v>
                </c:pt>
                <c:pt idx="46">
                  <c:v>480.82569999999998</c:v>
                </c:pt>
                <c:pt idx="47">
                  <c:v>455.66899999999998</c:v>
                </c:pt>
              </c:numCache>
            </c:numRef>
          </c:val>
          <c:extLst>
            <c:ext xmlns:c16="http://schemas.microsoft.com/office/drawing/2014/chart" uri="{C3380CC4-5D6E-409C-BE32-E72D297353CC}">
              <c16:uniqueId val="{00000004-AFC4-4B5C-9E32-CBB275E1AF4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282.2851</c:v>
                </c:pt>
                <c:pt idx="1">
                  <c:v>282.2851</c:v>
                </c:pt>
                <c:pt idx="2">
                  <c:v>282.2851</c:v>
                </c:pt>
                <c:pt idx="3">
                  <c:v>282.2851</c:v>
                </c:pt>
                <c:pt idx="4">
                  <c:v>282.2851</c:v>
                </c:pt>
                <c:pt idx="5">
                  <c:v>286.39729999999997</c:v>
                </c:pt>
                <c:pt idx="6">
                  <c:v>284.88279999999997</c:v>
                </c:pt>
                <c:pt idx="7">
                  <c:v>285.60629999999998</c:v>
                </c:pt>
                <c:pt idx="8">
                  <c:v>276.14080000000001</c:v>
                </c:pt>
                <c:pt idx="9">
                  <c:v>258.11509999999998</c:v>
                </c:pt>
                <c:pt idx="10">
                  <c:v>250.75280000000001</c:v>
                </c:pt>
                <c:pt idx="11">
                  <c:v>259.3689</c:v>
                </c:pt>
                <c:pt idx="12">
                  <c:v>253.34469999999999</c:v>
                </c:pt>
                <c:pt idx="13">
                  <c:v>233.55510000000001</c:v>
                </c:pt>
                <c:pt idx="14">
                  <c:v>199.6052</c:v>
                </c:pt>
                <c:pt idx="15">
                  <c:v>183.4924</c:v>
                </c:pt>
                <c:pt idx="16">
                  <c:v>183.1884</c:v>
                </c:pt>
                <c:pt idx="17">
                  <c:v>183.69669999999999</c:v>
                </c:pt>
                <c:pt idx="18">
                  <c:v>177.93819999999999</c:v>
                </c:pt>
                <c:pt idx="19">
                  <c:v>174.53809999999999</c:v>
                </c:pt>
                <c:pt idx="20">
                  <c:v>175.70670000000001</c:v>
                </c:pt>
                <c:pt idx="21">
                  <c:v>173.8065</c:v>
                </c:pt>
                <c:pt idx="22">
                  <c:v>179.9545</c:v>
                </c:pt>
                <c:pt idx="23">
                  <c:v>169.73240000000001</c:v>
                </c:pt>
                <c:pt idx="24">
                  <c:v>174.03569999999999</c:v>
                </c:pt>
                <c:pt idx="25">
                  <c:v>172.47210000000001</c:v>
                </c:pt>
                <c:pt idx="26">
                  <c:v>159.1942</c:v>
                </c:pt>
                <c:pt idx="27">
                  <c:v>160.63659999999999</c:v>
                </c:pt>
                <c:pt idx="28">
                  <c:v>160.2056</c:v>
                </c:pt>
                <c:pt idx="29">
                  <c:v>162.39830000000001</c:v>
                </c:pt>
                <c:pt idx="30">
                  <c:v>166.0505</c:v>
                </c:pt>
                <c:pt idx="31">
                  <c:v>169.0642</c:v>
                </c:pt>
                <c:pt idx="32">
                  <c:v>197.4759</c:v>
                </c:pt>
                <c:pt idx="33">
                  <c:v>213.7518</c:v>
                </c:pt>
                <c:pt idx="34">
                  <c:v>235.47200000000001</c:v>
                </c:pt>
                <c:pt idx="35">
                  <c:v>243.97569999999999</c:v>
                </c:pt>
                <c:pt idx="36">
                  <c:v>240.8843</c:v>
                </c:pt>
                <c:pt idx="37">
                  <c:v>238.30609999999999</c:v>
                </c:pt>
                <c:pt idx="38">
                  <c:v>242.2578</c:v>
                </c:pt>
                <c:pt idx="39">
                  <c:v>241.84450000000001</c:v>
                </c:pt>
                <c:pt idx="40">
                  <c:v>245.0394</c:v>
                </c:pt>
                <c:pt idx="41">
                  <c:v>229.20750000000001</c:v>
                </c:pt>
                <c:pt idx="42">
                  <c:v>230.6842</c:v>
                </c:pt>
                <c:pt idx="43">
                  <c:v>233.40469999999999</c:v>
                </c:pt>
                <c:pt idx="44">
                  <c:v>226.9709</c:v>
                </c:pt>
                <c:pt idx="45">
                  <c:v>219.99879999999999</c:v>
                </c:pt>
                <c:pt idx="46">
                  <c:v>219.5284</c:v>
                </c:pt>
                <c:pt idx="47">
                  <c:v>225.88980000000001</c:v>
                </c:pt>
              </c:numCache>
            </c:numRef>
          </c:val>
          <c:extLst>
            <c:ext xmlns:c16="http://schemas.microsoft.com/office/drawing/2014/chart" uri="{C3380CC4-5D6E-409C-BE32-E72D297353CC}">
              <c16:uniqueId val="{00000000-AD8B-4EC2-999C-952E3534DCA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282.23329999999999</c:v>
                </c:pt>
                <c:pt idx="1">
                  <c:v>282.23329999999999</c:v>
                </c:pt>
                <c:pt idx="2">
                  <c:v>282.23329999999999</c:v>
                </c:pt>
                <c:pt idx="3">
                  <c:v>282.23329999999999</c:v>
                </c:pt>
                <c:pt idx="4">
                  <c:v>282.23329999999999</c:v>
                </c:pt>
                <c:pt idx="5">
                  <c:v>287.42160000000001</c:v>
                </c:pt>
                <c:pt idx="6">
                  <c:v>285.06049999999999</c:v>
                </c:pt>
                <c:pt idx="7">
                  <c:v>285.15179999999998</c:v>
                </c:pt>
                <c:pt idx="8">
                  <c:v>276.65699999999998</c:v>
                </c:pt>
                <c:pt idx="9">
                  <c:v>256.88409999999999</c:v>
                </c:pt>
                <c:pt idx="10">
                  <c:v>251.3578</c:v>
                </c:pt>
                <c:pt idx="11">
                  <c:v>256.20949999999999</c:v>
                </c:pt>
                <c:pt idx="12">
                  <c:v>251.61760000000001</c:v>
                </c:pt>
                <c:pt idx="13">
                  <c:v>234.1602</c:v>
                </c:pt>
                <c:pt idx="14">
                  <c:v>198.18379999999999</c:v>
                </c:pt>
                <c:pt idx="15">
                  <c:v>184.81</c:v>
                </c:pt>
                <c:pt idx="16">
                  <c:v>181.5745</c:v>
                </c:pt>
                <c:pt idx="17">
                  <c:v>183.34039999999999</c:v>
                </c:pt>
                <c:pt idx="18">
                  <c:v>178.65260000000001</c:v>
                </c:pt>
                <c:pt idx="19">
                  <c:v>175.70179999999999</c:v>
                </c:pt>
                <c:pt idx="20">
                  <c:v>175.5882</c:v>
                </c:pt>
                <c:pt idx="21">
                  <c:v>174.25020000000001</c:v>
                </c:pt>
                <c:pt idx="22">
                  <c:v>178.3357</c:v>
                </c:pt>
                <c:pt idx="23">
                  <c:v>169.62639999999999</c:v>
                </c:pt>
                <c:pt idx="24">
                  <c:v>172.33779999999999</c:v>
                </c:pt>
                <c:pt idx="25">
                  <c:v>172.14940000000001</c:v>
                </c:pt>
                <c:pt idx="26">
                  <c:v>159.8364</c:v>
                </c:pt>
                <c:pt idx="27">
                  <c:v>160.80160000000001</c:v>
                </c:pt>
                <c:pt idx="28">
                  <c:v>159.57830000000001</c:v>
                </c:pt>
                <c:pt idx="29">
                  <c:v>162.61179999999999</c:v>
                </c:pt>
                <c:pt idx="30">
                  <c:v>164.0882</c:v>
                </c:pt>
                <c:pt idx="31">
                  <c:v>168.41990000000001</c:v>
                </c:pt>
                <c:pt idx="32">
                  <c:v>198.69120000000001</c:v>
                </c:pt>
                <c:pt idx="33">
                  <c:v>214.81549999999999</c:v>
                </c:pt>
                <c:pt idx="34">
                  <c:v>235.63290000000001</c:v>
                </c:pt>
                <c:pt idx="35">
                  <c:v>245.35589999999999</c:v>
                </c:pt>
                <c:pt idx="36">
                  <c:v>242.40129999999999</c:v>
                </c:pt>
                <c:pt idx="37">
                  <c:v>235.48330000000001</c:v>
                </c:pt>
                <c:pt idx="38">
                  <c:v>241.45320000000001</c:v>
                </c:pt>
                <c:pt idx="39">
                  <c:v>237.6463</c:v>
                </c:pt>
                <c:pt idx="40">
                  <c:v>244.34800000000001</c:v>
                </c:pt>
                <c:pt idx="41">
                  <c:v>230.53919999999999</c:v>
                </c:pt>
                <c:pt idx="42">
                  <c:v>230.0856</c:v>
                </c:pt>
                <c:pt idx="43">
                  <c:v>227.8039</c:v>
                </c:pt>
                <c:pt idx="44">
                  <c:v>227.33529999999999</c:v>
                </c:pt>
                <c:pt idx="45">
                  <c:v>218.32820000000001</c:v>
                </c:pt>
                <c:pt idx="46">
                  <c:v>218.893</c:v>
                </c:pt>
                <c:pt idx="47">
                  <c:v>223.9778</c:v>
                </c:pt>
              </c:numCache>
            </c:numRef>
          </c:val>
          <c:extLst>
            <c:ext xmlns:c16="http://schemas.microsoft.com/office/drawing/2014/chart" uri="{C3380CC4-5D6E-409C-BE32-E72D297353CC}">
              <c16:uniqueId val="{00000001-AD8B-4EC2-999C-952E3534DCA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539.06600000000003</c:v>
                </c:pt>
                <c:pt idx="1">
                  <c:v>539.06600000000003</c:v>
                </c:pt>
                <c:pt idx="2">
                  <c:v>539.06600000000003</c:v>
                </c:pt>
                <c:pt idx="3">
                  <c:v>539.06600000000003</c:v>
                </c:pt>
                <c:pt idx="4">
                  <c:v>539.06600000000003</c:v>
                </c:pt>
                <c:pt idx="5">
                  <c:v>543.33330000000001</c:v>
                </c:pt>
                <c:pt idx="6">
                  <c:v>536.5883</c:v>
                </c:pt>
                <c:pt idx="7">
                  <c:v>544.64890000000003</c:v>
                </c:pt>
                <c:pt idx="8">
                  <c:v>519.30619999999999</c:v>
                </c:pt>
                <c:pt idx="9">
                  <c:v>503.5967</c:v>
                </c:pt>
                <c:pt idx="10">
                  <c:v>511.11509999999998</c:v>
                </c:pt>
                <c:pt idx="11">
                  <c:v>539.91330000000005</c:v>
                </c:pt>
                <c:pt idx="12">
                  <c:v>531.66039999999998</c:v>
                </c:pt>
                <c:pt idx="13">
                  <c:v>463.1096</c:v>
                </c:pt>
                <c:pt idx="14">
                  <c:v>339.23390000000001</c:v>
                </c:pt>
                <c:pt idx="15">
                  <c:v>285.62979999999999</c:v>
                </c:pt>
                <c:pt idx="16">
                  <c:v>284.56599999999997</c:v>
                </c:pt>
                <c:pt idx="17">
                  <c:v>288.42939999999999</c:v>
                </c:pt>
                <c:pt idx="18">
                  <c:v>277.53910000000002</c:v>
                </c:pt>
                <c:pt idx="19">
                  <c:v>264.85770000000002</c:v>
                </c:pt>
                <c:pt idx="20">
                  <c:v>278.50659999999999</c:v>
                </c:pt>
                <c:pt idx="21">
                  <c:v>287.0061</c:v>
                </c:pt>
                <c:pt idx="22">
                  <c:v>288.61259999999999</c:v>
                </c:pt>
                <c:pt idx="23">
                  <c:v>282.04419999999999</c:v>
                </c:pt>
                <c:pt idx="24">
                  <c:v>290.53879999999998</c:v>
                </c:pt>
                <c:pt idx="25">
                  <c:v>291.88659999999999</c:v>
                </c:pt>
                <c:pt idx="26">
                  <c:v>291.85300000000001</c:v>
                </c:pt>
                <c:pt idx="27">
                  <c:v>306.82749999999999</c:v>
                </c:pt>
                <c:pt idx="28">
                  <c:v>316.49029999999999</c:v>
                </c:pt>
                <c:pt idx="29">
                  <c:v>343.65769999999998</c:v>
                </c:pt>
                <c:pt idx="30">
                  <c:v>356.38479999999998</c:v>
                </c:pt>
                <c:pt idx="31">
                  <c:v>373.8886</c:v>
                </c:pt>
                <c:pt idx="32">
                  <c:v>456.36829999999998</c:v>
                </c:pt>
                <c:pt idx="33">
                  <c:v>506.9572</c:v>
                </c:pt>
                <c:pt idx="34">
                  <c:v>548.76149999999996</c:v>
                </c:pt>
                <c:pt idx="35">
                  <c:v>578.17639999999994</c:v>
                </c:pt>
                <c:pt idx="36">
                  <c:v>571.52509999999995</c:v>
                </c:pt>
                <c:pt idx="37">
                  <c:v>563.9547</c:v>
                </c:pt>
                <c:pt idx="38">
                  <c:v>560.36659999999995</c:v>
                </c:pt>
                <c:pt idx="39">
                  <c:v>557.67010000000005</c:v>
                </c:pt>
                <c:pt idx="40">
                  <c:v>560.49620000000004</c:v>
                </c:pt>
                <c:pt idx="41">
                  <c:v>531.95349999999996</c:v>
                </c:pt>
                <c:pt idx="42">
                  <c:v>535.63490000000002</c:v>
                </c:pt>
                <c:pt idx="43">
                  <c:v>545.36599999999999</c:v>
                </c:pt>
                <c:pt idx="44">
                  <c:v>531.01250000000005</c:v>
                </c:pt>
                <c:pt idx="45">
                  <c:v>516.83640000000003</c:v>
                </c:pt>
                <c:pt idx="46">
                  <c:v>511.94279999999998</c:v>
                </c:pt>
                <c:pt idx="47">
                  <c:v>494.6728</c:v>
                </c:pt>
              </c:numCache>
            </c:numRef>
          </c:val>
          <c:extLst>
            <c:ext xmlns:c16="http://schemas.microsoft.com/office/drawing/2014/chart" uri="{C3380CC4-5D6E-409C-BE32-E72D297353CC}">
              <c16:uniqueId val="{00000002-AD8B-4EC2-999C-952E3534DCA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358.78719999999998</c:v>
                </c:pt>
                <c:pt idx="1">
                  <c:v>396.71890000000002</c:v>
                </c:pt>
                <c:pt idx="2">
                  <c:v>416.2235</c:v>
                </c:pt>
                <c:pt idx="3">
                  <c:v>410.10939999999999</c:v>
                </c:pt>
                <c:pt idx="4">
                  <c:v>432.13839999999999</c:v>
                </c:pt>
                <c:pt idx="5">
                  <c:v>435.34840000000003</c:v>
                </c:pt>
                <c:pt idx="6">
                  <c:v>424.35640000000001</c:v>
                </c:pt>
                <c:pt idx="7">
                  <c:v>435.67219999999998</c:v>
                </c:pt>
                <c:pt idx="8">
                  <c:v>418.53680000000003</c:v>
                </c:pt>
                <c:pt idx="9">
                  <c:v>409.54640000000001</c:v>
                </c:pt>
                <c:pt idx="10">
                  <c:v>407.1096</c:v>
                </c:pt>
                <c:pt idx="11">
                  <c:v>427.68310000000002</c:v>
                </c:pt>
                <c:pt idx="12">
                  <c:v>425.154</c:v>
                </c:pt>
                <c:pt idx="13">
                  <c:v>367.35969999999998</c:v>
                </c:pt>
                <c:pt idx="14">
                  <c:v>265.90750000000003</c:v>
                </c:pt>
                <c:pt idx="15">
                  <c:v>223.5059</c:v>
                </c:pt>
                <c:pt idx="16">
                  <c:v>222.88069999999999</c:v>
                </c:pt>
                <c:pt idx="17">
                  <c:v>224.27099999999999</c:v>
                </c:pt>
                <c:pt idx="18">
                  <c:v>214.60290000000001</c:v>
                </c:pt>
                <c:pt idx="19">
                  <c:v>209.351</c:v>
                </c:pt>
                <c:pt idx="20">
                  <c:v>217.70339999999999</c:v>
                </c:pt>
                <c:pt idx="21">
                  <c:v>219.27260000000001</c:v>
                </c:pt>
                <c:pt idx="22">
                  <c:v>231.91739999999999</c:v>
                </c:pt>
                <c:pt idx="23">
                  <c:v>221.56389999999999</c:v>
                </c:pt>
                <c:pt idx="24">
                  <c:v>223.91290000000001</c:v>
                </c:pt>
                <c:pt idx="25">
                  <c:v>222.75399999999999</c:v>
                </c:pt>
                <c:pt idx="26">
                  <c:v>225.0855</c:v>
                </c:pt>
                <c:pt idx="27">
                  <c:v>230.26310000000001</c:v>
                </c:pt>
                <c:pt idx="28">
                  <c:v>242.1086</c:v>
                </c:pt>
                <c:pt idx="29">
                  <c:v>255.44239999999999</c:v>
                </c:pt>
                <c:pt idx="30">
                  <c:v>273.85930000000002</c:v>
                </c:pt>
                <c:pt idx="31">
                  <c:v>286.09949999999998</c:v>
                </c:pt>
                <c:pt idx="32">
                  <c:v>354.53449999999998</c:v>
                </c:pt>
                <c:pt idx="33">
                  <c:v>406.33460000000002</c:v>
                </c:pt>
                <c:pt idx="34">
                  <c:v>439.09859999999998</c:v>
                </c:pt>
                <c:pt idx="35">
                  <c:v>460.25869999999998</c:v>
                </c:pt>
                <c:pt idx="36">
                  <c:v>454.12540000000001</c:v>
                </c:pt>
                <c:pt idx="37">
                  <c:v>444.30680000000001</c:v>
                </c:pt>
                <c:pt idx="38">
                  <c:v>446.52339999999998</c:v>
                </c:pt>
                <c:pt idx="39">
                  <c:v>442.8655</c:v>
                </c:pt>
                <c:pt idx="40">
                  <c:v>440.0077</c:v>
                </c:pt>
                <c:pt idx="41">
                  <c:v>427.4939</c:v>
                </c:pt>
                <c:pt idx="42">
                  <c:v>424.8322</c:v>
                </c:pt>
                <c:pt idx="43">
                  <c:v>435.60300000000001</c:v>
                </c:pt>
                <c:pt idx="44">
                  <c:v>428.05860000000001</c:v>
                </c:pt>
                <c:pt idx="45">
                  <c:v>420.88240000000002</c:v>
                </c:pt>
                <c:pt idx="46">
                  <c:v>406.61660000000001</c:v>
                </c:pt>
                <c:pt idx="47">
                  <c:v>399.70650000000001</c:v>
                </c:pt>
              </c:numCache>
            </c:numRef>
          </c:val>
          <c:extLst>
            <c:ext xmlns:c16="http://schemas.microsoft.com/office/drawing/2014/chart" uri="{C3380CC4-5D6E-409C-BE32-E72D297353CC}">
              <c16:uniqueId val="{00000003-AD8B-4EC2-999C-952E3534DCA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6690.9</c:v>
                </c:pt>
                <c:pt idx="1">
                  <c:v>6502.1</c:v>
                </c:pt>
                <c:pt idx="2">
                  <c:v>6357.6</c:v>
                </c:pt>
                <c:pt idx="3">
                  <c:v>6405.5</c:v>
                </c:pt>
                <c:pt idx="4">
                  <c:v>6343.4</c:v>
                </c:pt>
                <c:pt idx="5">
                  <c:v>6350.4</c:v>
                </c:pt>
                <c:pt idx="6">
                  <c:v>6336.4</c:v>
                </c:pt>
                <c:pt idx="7">
                  <c:v>6314.9</c:v>
                </c:pt>
                <c:pt idx="8">
                  <c:v>6344.9</c:v>
                </c:pt>
                <c:pt idx="9">
                  <c:v>6189.8</c:v>
                </c:pt>
                <c:pt idx="10">
                  <c:v>6344</c:v>
                </c:pt>
                <c:pt idx="11">
                  <c:v>6347.8</c:v>
                </c:pt>
                <c:pt idx="12">
                  <c:v>6252</c:v>
                </c:pt>
                <c:pt idx="13">
                  <c:v>6290.4</c:v>
                </c:pt>
                <c:pt idx="14">
                  <c:v>6482.4</c:v>
                </c:pt>
                <c:pt idx="15">
                  <c:v>6539.1</c:v>
                </c:pt>
                <c:pt idx="16">
                  <c:v>6795.7</c:v>
                </c:pt>
                <c:pt idx="17">
                  <c:v>6904.7</c:v>
                </c:pt>
                <c:pt idx="18">
                  <c:v>7122</c:v>
                </c:pt>
                <c:pt idx="19">
                  <c:v>7198.5</c:v>
                </c:pt>
                <c:pt idx="20">
                  <c:v>7135.2</c:v>
                </c:pt>
                <c:pt idx="21">
                  <c:v>7243.8</c:v>
                </c:pt>
                <c:pt idx="22">
                  <c:v>7220.6</c:v>
                </c:pt>
                <c:pt idx="23">
                  <c:v>7278.1</c:v>
                </c:pt>
                <c:pt idx="24">
                  <c:v>7125.4</c:v>
                </c:pt>
                <c:pt idx="25">
                  <c:v>7135.4</c:v>
                </c:pt>
                <c:pt idx="26">
                  <c:v>7056.3</c:v>
                </c:pt>
                <c:pt idx="27">
                  <c:v>7046.6</c:v>
                </c:pt>
                <c:pt idx="28">
                  <c:v>7073</c:v>
                </c:pt>
                <c:pt idx="29">
                  <c:v>7077.4</c:v>
                </c:pt>
                <c:pt idx="30">
                  <c:v>7031.5</c:v>
                </c:pt>
                <c:pt idx="31">
                  <c:v>7007.1</c:v>
                </c:pt>
                <c:pt idx="32">
                  <c:v>6977.9</c:v>
                </c:pt>
                <c:pt idx="33">
                  <c:v>6941.3</c:v>
                </c:pt>
                <c:pt idx="34">
                  <c:v>6961.4</c:v>
                </c:pt>
                <c:pt idx="35">
                  <c:v>6928.3</c:v>
                </c:pt>
                <c:pt idx="36">
                  <c:v>7278.7</c:v>
                </c:pt>
                <c:pt idx="37">
                  <c:v>7336.7</c:v>
                </c:pt>
                <c:pt idx="38">
                  <c:v>7359.2</c:v>
                </c:pt>
                <c:pt idx="39">
                  <c:v>7294.9</c:v>
                </c:pt>
                <c:pt idx="40">
                  <c:v>7288.8</c:v>
                </c:pt>
                <c:pt idx="41">
                  <c:v>7272.4</c:v>
                </c:pt>
                <c:pt idx="42">
                  <c:v>7256.8</c:v>
                </c:pt>
                <c:pt idx="43">
                  <c:v>7186.6</c:v>
                </c:pt>
                <c:pt idx="44">
                  <c:v>7181.1</c:v>
                </c:pt>
                <c:pt idx="45">
                  <c:v>6944.74</c:v>
                </c:pt>
                <c:pt idx="46">
                  <c:v>6767.4593000000004</c:v>
                </c:pt>
                <c:pt idx="47">
                  <c:v>6570.4663</c:v>
                </c:pt>
              </c:numCache>
            </c:numRef>
          </c:val>
          <c:smooth val="0"/>
          <c:extLst>
            <c:ext xmlns:c16="http://schemas.microsoft.com/office/drawing/2014/chart" uri="{C3380CC4-5D6E-409C-BE32-E72D297353CC}">
              <c16:uniqueId val="{00000000-88F9-4670-812F-C2A4AD6FE6D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6582.2205000000004</c:v>
                </c:pt>
                <c:pt idx="1">
                  <c:v>6523.1270299999996</c:v>
                </c:pt>
                <c:pt idx="2">
                  <c:v>6397.6177200000002</c:v>
                </c:pt>
                <c:pt idx="3">
                  <c:v>6319.2816899999998</c:v>
                </c:pt>
                <c:pt idx="4">
                  <c:v>6273.7474000000002</c:v>
                </c:pt>
                <c:pt idx="5">
                  <c:v>6239.7642800000003</c:v>
                </c:pt>
                <c:pt idx="6">
                  <c:v>6225.8280599999998</c:v>
                </c:pt>
                <c:pt idx="7">
                  <c:v>6160.0591400000003</c:v>
                </c:pt>
                <c:pt idx="8">
                  <c:v>6184.3660900000004</c:v>
                </c:pt>
                <c:pt idx="9">
                  <c:v>6256.7447499999998</c:v>
                </c:pt>
                <c:pt idx="10">
                  <c:v>6270.7149499999996</c:v>
                </c:pt>
                <c:pt idx="11">
                  <c:v>6363.6034600000003</c:v>
                </c:pt>
                <c:pt idx="12">
                  <c:v>6403.3102500000005</c:v>
                </c:pt>
                <c:pt idx="13">
                  <c:v>6361.5915000000005</c:v>
                </c:pt>
                <c:pt idx="14">
                  <c:v>6502.0387099999998</c:v>
                </c:pt>
                <c:pt idx="15">
                  <c:v>6732.5572400000001</c:v>
                </c:pt>
                <c:pt idx="16">
                  <c:v>6917.5511900000001</c:v>
                </c:pt>
                <c:pt idx="17">
                  <c:v>7085.4266799999996</c:v>
                </c:pt>
                <c:pt idx="18">
                  <c:v>7172.6185500000001</c:v>
                </c:pt>
                <c:pt idx="19">
                  <c:v>7253.8063400000001</c:v>
                </c:pt>
                <c:pt idx="20">
                  <c:v>7386.2704299999996</c:v>
                </c:pt>
                <c:pt idx="21">
                  <c:v>7364.2580900000003</c:v>
                </c:pt>
                <c:pt idx="22">
                  <c:v>7457.1109800000004</c:v>
                </c:pt>
                <c:pt idx="23">
                  <c:v>7434.0422900000003</c:v>
                </c:pt>
                <c:pt idx="24">
                  <c:v>7312.2442000000001</c:v>
                </c:pt>
                <c:pt idx="25">
                  <c:v>7227.1156799999999</c:v>
                </c:pt>
                <c:pt idx="26">
                  <c:v>7172.8730500000001</c:v>
                </c:pt>
                <c:pt idx="27">
                  <c:v>7151.6486699999996</c:v>
                </c:pt>
                <c:pt idx="28">
                  <c:v>7166.0015700000004</c:v>
                </c:pt>
                <c:pt idx="29">
                  <c:v>7161.3073599999998</c:v>
                </c:pt>
                <c:pt idx="30">
                  <c:v>7152.12914</c:v>
                </c:pt>
                <c:pt idx="31">
                  <c:v>7120.0064000000002</c:v>
                </c:pt>
                <c:pt idx="32">
                  <c:v>7115.1219700000001</c:v>
                </c:pt>
                <c:pt idx="33">
                  <c:v>7116.6669000000002</c:v>
                </c:pt>
                <c:pt idx="34">
                  <c:v>7122.4494999999997</c:v>
                </c:pt>
                <c:pt idx="35">
                  <c:v>7152.6261999999997</c:v>
                </c:pt>
                <c:pt idx="36">
                  <c:v>7327.2628999999997</c:v>
                </c:pt>
                <c:pt idx="37">
                  <c:v>7317.78665</c:v>
                </c:pt>
                <c:pt idx="38">
                  <c:v>7315.7313800000002</c:v>
                </c:pt>
                <c:pt idx="39">
                  <c:v>7301.7021999999997</c:v>
                </c:pt>
                <c:pt idx="40">
                  <c:v>7256.5642500000004</c:v>
                </c:pt>
                <c:pt idx="41">
                  <c:v>7227.3748100000003</c:v>
                </c:pt>
                <c:pt idx="42">
                  <c:v>7180.7721499999998</c:v>
                </c:pt>
                <c:pt idx="43">
                  <c:v>7124.6643100000001</c:v>
                </c:pt>
                <c:pt idx="44">
                  <c:v>7064.6248900000001</c:v>
                </c:pt>
                <c:pt idx="45">
                  <c:v>6846.6730699999998</c:v>
                </c:pt>
                <c:pt idx="46">
                  <c:v>6689.9525000000003</c:v>
                </c:pt>
                <c:pt idx="47">
                  <c:v>6680.5512799999997</c:v>
                </c:pt>
              </c:numCache>
            </c:numRef>
          </c:val>
          <c:smooth val="0"/>
          <c:extLst>
            <c:ext xmlns:c16="http://schemas.microsoft.com/office/drawing/2014/chart" uri="{C3380CC4-5D6E-409C-BE32-E72D297353CC}">
              <c16:uniqueId val="{00000001-88F9-4670-812F-C2A4AD6FE6D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19</c:v>
                </c:pt>
                <c:pt idx="1">
                  <c:v>DOM 20</c:v>
                </c:pt>
                <c:pt idx="2">
                  <c:v>LUN 21</c:v>
                </c:pt>
                <c:pt idx="3">
                  <c:v>MAR 22</c:v>
                </c:pt>
                <c:pt idx="4">
                  <c:v>MIE 23</c:v>
                </c:pt>
                <c:pt idx="5">
                  <c:v>JUE 24</c:v>
                </c:pt>
                <c:pt idx="6">
                  <c:v>VIE 25</c:v>
                </c:pt>
                <c:pt idx="7">
                  <c:v>SAB 26</c:v>
                </c:pt>
              </c:strCache>
            </c:strRef>
          </c:cat>
          <c:val>
            <c:numRef>
              <c:f>COSTO_OPE_EJEC!$C$8:$C$15</c:f>
              <c:numCache>
                <c:formatCode>#,##0.0</c:formatCode>
                <c:ptCount val="8"/>
                <c:pt idx="0">
                  <c:v>7791429.6813599998</c:v>
                </c:pt>
                <c:pt idx="1">
                  <c:v>6684720.5402600002</c:v>
                </c:pt>
                <c:pt idx="2">
                  <c:v>7546536.1395300003</c:v>
                </c:pt>
                <c:pt idx="3">
                  <c:v>7966992.0770500004</c:v>
                </c:pt>
                <c:pt idx="4">
                  <c:v>7329881.9899199996</c:v>
                </c:pt>
                <c:pt idx="5">
                  <c:v>7705829.12928</c:v>
                </c:pt>
                <c:pt idx="6">
                  <c:v>8614630.41041</c:v>
                </c:pt>
                <c:pt idx="7">
                  <c:v>7769474.2001200002</c:v>
                </c:pt>
              </c:numCache>
            </c:numRef>
          </c:val>
          <c:extLst>
            <c:ext xmlns:c16="http://schemas.microsoft.com/office/drawing/2014/chart" uri="{C3380CC4-5D6E-409C-BE32-E72D297353CC}">
              <c16:uniqueId val="{00000000-6989-4AA4-945C-4D21EC2ED33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-5.9194961115512534E-2</c:v>
                </c:pt>
                <c:pt idx="1">
                  <c:v>-8.79159968331268E-2</c:v>
                </c:pt>
                <c:pt idx="2">
                  <c:v>-5.6249429042348115E-2</c:v>
                </c:pt>
                <c:pt idx="3">
                  <c:v>-5.9732875658576073E-2</c:v>
                </c:pt>
                <c:pt idx="4">
                  <c:v>-8.0162973843287119E-2</c:v>
                </c:pt>
                <c:pt idx="5">
                  <c:v>-3.5667900788385748E-3</c:v>
                </c:pt>
                <c:pt idx="6">
                  <c:v>-4.9280292697653695E-2</c:v>
                </c:pt>
                <c:pt idx="7">
                  <c:v>-4.2257280601741096E-2</c:v>
                </c:pt>
              </c:numCache>
            </c:numRef>
          </c:cat>
          <c:val>
            <c:numRef>
              <c:f>COSTO_OPE_EJEC!$D$8:$D$15</c:f>
              <c:numCache>
                <c:formatCode>#,##0.0</c:formatCode>
                <c:ptCount val="8"/>
                <c:pt idx="0">
                  <c:v>8281662.3629039004</c:v>
                </c:pt>
                <c:pt idx="1">
                  <c:v>7329062.3638281003</c:v>
                </c:pt>
                <c:pt idx="2">
                  <c:v>7996324.8465876998</c:v>
                </c:pt>
                <c:pt idx="3">
                  <c:v>8473115.6400157996</c:v>
                </c:pt>
                <c:pt idx="4">
                  <c:v>7968674.6472316999</c:v>
                </c:pt>
                <c:pt idx="5">
                  <c:v>7733412.5885765003</c:v>
                </c:pt>
                <c:pt idx="6">
                  <c:v>9061167.3916531</c:v>
                </c:pt>
                <c:pt idx="7">
                  <c:v>8112276.9641115004</c:v>
                </c:pt>
              </c:numCache>
            </c:numRef>
          </c:val>
          <c:extLst>
            <c:ext xmlns:c16="http://schemas.microsoft.com/office/drawing/2014/chart" uri="{C3380CC4-5D6E-409C-BE32-E72D297353CC}">
              <c16:uniqueId val="{00000001-6989-4AA4-945C-4D21EC2ED33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activeCell="C27" sqref="C27"/>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19</v>
      </c>
      <c r="I8" s="6" t="s">
        <v>28</v>
      </c>
      <c r="J8" s="4"/>
      <c r="K8" s="4" t="s">
        <v>21</v>
      </c>
      <c r="L8" s="4">
        <v>0</v>
      </c>
    </row>
    <row r="9" spans="1:12" x14ac:dyDescent="0.3">
      <c r="A9" s="1"/>
      <c r="B9" s="4" t="s">
        <v>22</v>
      </c>
      <c r="C9" s="5" t="s">
        <v>29</v>
      </c>
      <c r="D9" s="5" t="s">
        <v>30</v>
      </c>
      <c r="E9" s="5" t="s">
        <v>31</v>
      </c>
      <c r="F9" s="5" t="s">
        <v>32</v>
      </c>
      <c r="G9" s="4" t="s">
        <v>33</v>
      </c>
      <c r="H9" s="4" t="s">
        <v>34</v>
      </c>
      <c r="I9" s="6" t="s">
        <v>35</v>
      </c>
      <c r="J9" s="4"/>
      <c r="K9" s="4" t="s">
        <v>21</v>
      </c>
      <c r="L9"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36</v>
      </c>
      <c r="C5" s="194"/>
      <c r="D5" s="194"/>
      <c r="E5" s="194"/>
      <c r="F5" s="194"/>
      <c r="G5" s="194"/>
      <c r="H5" s="194"/>
      <c r="I5" s="194"/>
    </row>
    <row r="6" spans="1:9" ht="40.049999999999997" customHeight="1" x14ac:dyDescent="0.3">
      <c r="A6" s="1"/>
      <c r="B6" s="7" t="s">
        <v>37</v>
      </c>
      <c r="C6" s="3" t="s">
        <v>38</v>
      </c>
      <c r="D6" s="3" t="s">
        <v>39</v>
      </c>
      <c r="E6" s="7" t="s">
        <v>3</v>
      </c>
      <c r="F6" s="7" t="s">
        <v>4</v>
      </c>
      <c r="G6" s="7" t="s">
        <v>40</v>
      </c>
      <c r="H6" s="7" t="s">
        <v>6</v>
      </c>
      <c r="I6" s="7" t="s">
        <v>9</v>
      </c>
    </row>
    <row r="7" spans="1:9" x14ac:dyDescent="0.3">
      <c r="A7" s="1"/>
      <c r="B7" s="4" t="s">
        <v>41</v>
      </c>
      <c r="C7" s="4" t="s">
        <v>42</v>
      </c>
      <c r="D7" s="4" t="s">
        <v>43</v>
      </c>
      <c r="E7" s="5" t="s">
        <v>44</v>
      </c>
      <c r="F7" s="5" t="s">
        <v>45</v>
      </c>
      <c r="G7" s="5" t="s">
        <v>46</v>
      </c>
      <c r="H7" s="5" t="s">
        <v>47</v>
      </c>
      <c r="I7" s="5" t="s">
        <v>48</v>
      </c>
    </row>
    <row r="8" spans="1:9" x14ac:dyDescent="0.3">
      <c r="A8" s="1"/>
      <c r="B8" s="4" t="s">
        <v>41</v>
      </c>
      <c r="C8" s="4" t="s">
        <v>42</v>
      </c>
      <c r="D8" s="4" t="s">
        <v>43</v>
      </c>
      <c r="E8" s="5" t="s">
        <v>49</v>
      </c>
      <c r="F8" s="5" t="s">
        <v>50</v>
      </c>
      <c r="G8" s="5" t="s">
        <v>51</v>
      </c>
      <c r="H8" s="5" t="s">
        <v>52</v>
      </c>
      <c r="I8" s="5" t="s">
        <v>53</v>
      </c>
    </row>
    <row r="9" spans="1:9" x14ac:dyDescent="0.3">
      <c r="A9" s="1"/>
      <c r="B9" s="4" t="s">
        <v>41</v>
      </c>
      <c r="C9" s="4" t="s">
        <v>42</v>
      </c>
      <c r="D9" s="4" t="s">
        <v>43</v>
      </c>
      <c r="E9" s="5" t="s">
        <v>49</v>
      </c>
      <c r="F9" s="5" t="s">
        <v>50</v>
      </c>
      <c r="G9" s="5" t="s">
        <v>54</v>
      </c>
      <c r="H9" s="5" t="s">
        <v>55</v>
      </c>
      <c r="I9" s="5" t="s">
        <v>56</v>
      </c>
    </row>
    <row r="10" spans="1:9" x14ac:dyDescent="0.3">
      <c r="A10" s="1"/>
      <c r="B10" s="4" t="s">
        <v>41</v>
      </c>
      <c r="C10" s="4" t="s">
        <v>42</v>
      </c>
      <c r="D10" s="4" t="s">
        <v>43</v>
      </c>
      <c r="E10" s="5" t="s">
        <v>57</v>
      </c>
      <c r="F10" s="5" t="s">
        <v>58</v>
      </c>
      <c r="G10" s="5" t="s">
        <v>59</v>
      </c>
      <c r="H10" s="5" t="s">
        <v>52</v>
      </c>
      <c r="I10" s="5" t="s">
        <v>60</v>
      </c>
    </row>
    <row r="11" spans="1:9" x14ac:dyDescent="0.3">
      <c r="A11" s="1"/>
      <c r="B11" s="4" t="s">
        <v>41</v>
      </c>
      <c r="C11" s="4" t="s">
        <v>42</v>
      </c>
      <c r="D11" s="4" t="s">
        <v>43</v>
      </c>
      <c r="E11" s="5" t="s">
        <v>57</v>
      </c>
      <c r="F11" s="5" t="s">
        <v>61</v>
      </c>
      <c r="G11" s="5" t="s">
        <v>62</v>
      </c>
      <c r="H11" s="5" t="s">
        <v>63</v>
      </c>
      <c r="I11" s="5" t="s">
        <v>64</v>
      </c>
    </row>
    <row r="12" spans="1:9" x14ac:dyDescent="0.3">
      <c r="A12" s="1"/>
      <c r="B12" s="4" t="s">
        <v>41</v>
      </c>
      <c r="C12" s="4" t="s">
        <v>42</v>
      </c>
      <c r="D12" s="4" t="s">
        <v>43</v>
      </c>
      <c r="E12" s="5" t="s">
        <v>57</v>
      </c>
      <c r="F12" s="5" t="s">
        <v>65</v>
      </c>
      <c r="G12" s="5" t="s">
        <v>51</v>
      </c>
      <c r="H12" s="5" t="s">
        <v>52</v>
      </c>
      <c r="I12" s="5" t="s">
        <v>66</v>
      </c>
    </row>
    <row r="13" spans="1:9" x14ac:dyDescent="0.3">
      <c r="A13" s="1"/>
      <c r="B13" s="4" t="s">
        <v>41</v>
      </c>
      <c r="C13" s="4" t="s">
        <v>42</v>
      </c>
      <c r="D13" s="4" t="s">
        <v>43</v>
      </c>
      <c r="E13" s="5" t="s">
        <v>57</v>
      </c>
      <c r="F13" s="5" t="s">
        <v>65</v>
      </c>
      <c r="G13" s="5" t="s">
        <v>51</v>
      </c>
      <c r="H13" s="5" t="s">
        <v>52</v>
      </c>
      <c r="I13" s="5" t="s">
        <v>67</v>
      </c>
    </row>
    <row r="14" spans="1:9" x14ac:dyDescent="0.3">
      <c r="A14" s="1"/>
      <c r="B14" s="4" t="s">
        <v>41</v>
      </c>
      <c r="C14" s="4" t="s">
        <v>42</v>
      </c>
      <c r="D14" s="4" t="s">
        <v>43</v>
      </c>
      <c r="E14" s="5" t="s">
        <v>57</v>
      </c>
      <c r="F14" s="5" t="s">
        <v>68</v>
      </c>
      <c r="G14" s="5" t="s">
        <v>51</v>
      </c>
      <c r="H14" s="5" t="s">
        <v>52</v>
      </c>
      <c r="I14" s="5" t="s">
        <v>69</v>
      </c>
    </row>
    <row r="15" spans="1:9" x14ac:dyDescent="0.3">
      <c r="A15" s="1"/>
      <c r="B15" s="4" t="s">
        <v>41</v>
      </c>
      <c r="C15" s="4" t="s">
        <v>42</v>
      </c>
      <c r="D15" s="4" t="s">
        <v>43</v>
      </c>
      <c r="E15" s="5" t="s">
        <v>57</v>
      </c>
      <c r="F15" s="5" t="s">
        <v>68</v>
      </c>
      <c r="G15" s="5" t="s">
        <v>51</v>
      </c>
      <c r="H15" s="5" t="s">
        <v>52</v>
      </c>
      <c r="I15" s="5" t="s">
        <v>66</v>
      </c>
    </row>
    <row r="16" spans="1:9" x14ac:dyDescent="0.3">
      <c r="A16" s="1"/>
      <c r="B16" s="4" t="s">
        <v>41</v>
      </c>
      <c r="C16" s="4" t="s">
        <v>42</v>
      </c>
      <c r="D16" s="4" t="s">
        <v>43</v>
      </c>
      <c r="E16" s="5" t="s">
        <v>70</v>
      </c>
      <c r="F16" s="5" t="s">
        <v>71</v>
      </c>
      <c r="G16" s="5" t="s">
        <v>51</v>
      </c>
      <c r="H16" s="5" t="s">
        <v>52</v>
      </c>
      <c r="I16" s="5" t="s">
        <v>72</v>
      </c>
    </row>
    <row r="17" spans="1:9" x14ac:dyDescent="0.3">
      <c r="A17" s="1"/>
      <c r="B17" s="4" t="s">
        <v>41</v>
      </c>
      <c r="C17" s="4" t="s">
        <v>42</v>
      </c>
      <c r="D17" s="4" t="s">
        <v>43</v>
      </c>
      <c r="E17" s="5" t="s">
        <v>70</v>
      </c>
      <c r="F17" s="5" t="s">
        <v>71</v>
      </c>
      <c r="G17" s="5" t="s">
        <v>51</v>
      </c>
      <c r="H17" s="5" t="s">
        <v>52</v>
      </c>
      <c r="I17" s="5" t="s">
        <v>73</v>
      </c>
    </row>
    <row r="18" spans="1:9" x14ac:dyDescent="0.3">
      <c r="A18" s="1"/>
      <c r="B18" s="4" t="s">
        <v>41</v>
      </c>
      <c r="C18" s="4" t="s">
        <v>42</v>
      </c>
      <c r="D18" s="4" t="s">
        <v>43</v>
      </c>
      <c r="E18" s="5" t="s">
        <v>74</v>
      </c>
      <c r="F18" s="5" t="s">
        <v>75</v>
      </c>
      <c r="G18" s="5" t="s">
        <v>76</v>
      </c>
      <c r="H18" s="5" t="s">
        <v>52</v>
      </c>
      <c r="I18" s="5" t="s">
        <v>77</v>
      </c>
    </row>
    <row r="19" spans="1:9" x14ac:dyDescent="0.3">
      <c r="A19" s="1"/>
      <c r="B19" s="4" t="s">
        <v>41</v>
      </c>
      <c r="C19" s="4" t="s">
        <v>42</v>
      </c>
      <c r="D19" s="4" t="s">
        <v>43</v>
      </c>
      <c r="E19" s="5" t="s">
        <v>74</v>
      </c>
      <c r="F19" s="5" t="s">
        <v>78</v>
      </c>
      <c r="G19" s="5" t="s">
        <v>51</v>
      </c>
      <c r="H19" s="5" t="s">
        <v>52</v>
      </c>
      <c r="I19" s="5" t="s">
        <v>79</v>
      </c>
    </row>
    <row r="20" spans="1:9" x14ac:dyDescent="0.3">
      <c r="A20" s="1"/>
      <c r="B20" s="4" t="s">
        <v>41</v>
      </c>
      <c r="C20" s="4" t="s">
        <v>42</v>
      </c>
      <c r="D20" s="4" t="s">
        <v>43</v>
      </c>
      <c r="E20" s="5" t="s">
        <v>74</v>
      </c>
      <c r="F20" s="5" t="s">
        <v>78</v>
      </c>
      <c r="G20" s="5" t="s">
        <v>51</v>
      </c>
      <c r="H20" s="5" t="s">
        <v>52</v>
      </c>
      <c r="I20" s="5" t="s">
        <v>80</v>
      </c>
    </row>
    <row r="21" spans="1:9" x14ac:dyDescent="0.3">
      <c r="A21" s="1"/>
      <c r="B21" s="4" t="s">
        <v>41</v>
      </c>
      <c r="C21" s="4" t="s">
        <v>42</v>
      </c>
      <c r="D21" s="4" t="s">
        <v>43</v>
      </c>
      <c r="E21" s="5" t="s">
        <v>74</v>
      </c>
      <c r="F21" s="5" t="s">
        <v>81</v>
      </c>
      <c r="G21" s="5" t="s">
        <v>51</v>
      </c>
      <c r="H21" s="5" t="s">
        <v>52</v>
      </c>
      <c r="I21" s="5" t="s">
        <v>82</v>
      </c>
    </row>
    <row r="22" spans="1:9" x14ac:dyDescent="0.3">
      <c r="A22" s="1"/>
      <c r="B22" s="4" t="s">
        <v>41</v>
      </c>
      <c r="C22" s="4" t="s">
        <v>42</v>
      </c>
      <c r="D22" s="4" t="s">
        <v>43</v>
      </c>
      <c r="E22" s="5" t="s">
        <v>74</v>
      </c>
      <c r="F22" s="5" t="s">
        <v>81</v>
      </c>
      <c r="G22" s="5" t="s">
        <v>51</v>
      </c>
      <c r="H22" s="5" t="s">
        <v>52</v>
      </c>
      <c r="I22" s="5" t="s">
        <v>83</v>
      </c>
    </row>
    <row r="23" spans="1:9" x14ac:dyDescent="0.3">
      <c r="A23" s="1"/>
      <c r="B23" s="4" t="s">
        <v>41</v>
      </c>
      <c r="C23" s="4" t="s">
        <v>42</v>
      </c>
      <c r="D23" s="4" t="s">
        <v>43</v>
      </c>
      <c r="E23" s="5" t="s">
        <v>84</v>
      </c>
      <c r="F23" s="5" t="s">
        <v>85</v>
      </c>
      <c r="G23" s="5" t="s">
        <v>76</v>
      </c>
      <c r="H23" s="5" t="s">
        <v>52</v>
      </c>
      <c r="I23" s="5" t="s">
        <v>86</v>
      </c>
    </row>
    <row r="24" spans="1:9" x14ac:dyDescent="0.3">
      <c r="A24" s="1"/>
      <c r="B24" s="4" t="s">
        <v>41</v>
      </c>
      <c r="C24" s="4" t="s">
        <v>42</v>
      </c>
      <c r="D24" s="4" t="s">
        <v>43</v>
      </c>
      <c r="E24" s="5" t="s">
        <v>84</v>
      </c>
      <c r="F24" s="5" t="s">
        <v>85</v>
      </c>
      <c r="G24" s="5" t="s">
        <v>76</v>
      </c>
      <c r="H24" s="5" t="s">
        <v>52</v>
      </c>
      <c r="I24" s="5" t="s">
        <v>87</v>
      </c>
    </row>
    <row r="25" spans="1:9" x14ac:dyDescent="0.3">
      <c r="A25" s="1"/>
      <c r="B25" s="4" t="s">
        <v>41</v>
      </c>
      <c r="C25" s="4" t="s">
        <v>42</v>
      </c>
      <c r="D25" s="4" t="s">
        <v>43</v>
      </c>
      <c r="E25" s="5" t="s">
        <v>84</v>
      </c>
      <c r="F25" s="5" t="s">
        <v>88</v>
      </c>
      <c r="G25" s="5" t="s">
        <v>76</v>
      </c>
      <c r="H25" s="5" t="s">
        <v>52</v>
      </c>
      <c r="I25" s="5" t="s">
        <v>89</v>
      </c>
    </row>
    <row r="26" spans="1:9" x14ac:dyDescent="0.3">
      <c r="A26" s="1"/>
      <c r="B26" s="4" t="s">
        <v>41</v>
      </c>
      <c r="C26" s="4" t="s">
        <v>42</v>
      </c>
      <c r="D26" s="4" t="s">
        <v>43</v>
      </c>
      <c r="E26" s="5" t="s">
        <v>90</v>
      </c>
      <c r="F26" s="5" t="s">
        <v>91</v>
      </c>
      <c r="G26" s="5" t="s">
        <v>54</v>
      </c>
      <c r="H26" s="5" t="s">
        <v>92</v>
      </c>
      <c r="I26" s="5" t="s">
        <v>93</v>
      </c>
    </row>
    <row r="27" spans="1:9" x14ac:dyDescent="0.3">
      <c r="A27" s="1"/>
      <c r="B27" s="4" t="s">
        <v>41</v>
      </c>
      <c r="C27" s="4" t="s">
        <v>42</v>
      </c>
      <c r="D27" s="4" t="s">
        <v>43</v>
      </c>
      <c r="E27" s="5" t="s">
        <v>90</v>
      </c>
      <c r="F27" s="5" t="s">
        <v>91</v>
      </c>
      <c r="G27" s="5" t="s">
        <v>54</v>
      </c>
      <c r="H27" s="5" t="s">
        <v>92</v>
      </c>
      <c r="I27" s="5" t="s">
        <v>94</v>
      </c>
    </row>
    <row r="28" spans="1:9" x14ac:dyDescent="0.3">
      <c r="A28" s="1"/>
      <c r="B28" s="4" t="s">
        <v>41</v>
      </c>
      <c r="C28" s="4" t="s">
        <v>42</v>
      </c>
      <c r="D28" s="4" t="s">
        <v>43</v>
      </c>
      <c r="E28" s="5" t="s">
        <v>90</v>
      </c>
      <c r="F28" s="5" t="s">
        <v>95</v>
      </c>
      <c r="G28" s="5" t="s">
        <v>51</v>
      </c>
      <c r="H28" s="5" t="s">
        <v>52</v>
      </c>
      <c r="I28" s="5" t="s">
        <v>96</v>
      </c>
    </row>
    <row r="29" spans="1:9" x14ac:dyDescent="0.3">
      <c r="A29" s="1"/>
      <c r="B29" s="4" t="s">
        <v>41</v>
      </c>
      <c r="C29" s="4" t="s">
        <v>42</v>
      </c>
      <c r="D29" s="4" t="s">
        <v>43</v>
      </c>
      <c r="E29" s="5" t="s">
        <v>90</v>
      </c>
      <c r="F29" s="5" t="s">
        <v>95</v>
      </c>
      <c r="G29" s="5" t="s">
        <v>51</v>
      </c>
      <c r="H29" s="5" t="s">
        <v>52</v>
      </c>
      <c r="I29" s="5" t="s">
        <v>97</v>
      </c>
    </row>
    <row r="30" spans="1:9" x14ac:dyDescent="0.3">
      <c r="A30" s="1"/>
      <c r="B30" s="4" t="s">
        <v>41</v>
      </c>
      <c r="C30" s="4" t="s">
        <v>42</v>
      </c>
      <c r="D30" s="4" t="s">
        <v>43</v>
      </c>
      <c r="E30" s="5" t="s">
        <v>90</v>
      </c>
      <c r="F30" s="5" t="s">
        <v>95</v>
      </c>
      <c r="G30" s="5" t="s">
        <v>51</v>
      </c>
      <c r="H30" s="5" t="s">
        <v>52</v>
      </c>
      <c r="I30" s="5" t="s">
        <v>98</v>
      </c>
    </row>
    <row r="31" spans="1:9" x14ac:dyDescent="0.3">
      <c r="A31" s="1"/>
      <c r="B31" s="4" t="s">
        <v>41</v>
      </c>
      <c r="C31" s="4" t="s">
        <v>42</v>
      </c>
      <c r="D31" s="4" t="s">
        <v>43</v>
      </c>
      <c r="E31" s="5" t="s">
        <v>90</v>
      </c>
      <c r="F31" s="5" t="s">
        <v>95</v>
      </c>
      <c r="G31" s="5" t="s">
        <v>51</v>
      </c>
      <c r="H31" s="5" t="s">
        <v>52</v>
      </c>
      <c r="I31" s="5" t="s">
        <v>99</v>
      </c>
    </row>
    <row r="32" spans="1:9" x14ac:dyDescent="0.3">
      <c r="A32" s="1"/>
      <c r="B32" s="4" t="s">
        <v>41</v>
      </c>
      <c r="C32" s="4" t="s">
        <v>42</v>
      </c>
      <c r="D32" s="4" t="s">
        <v>43</v>
      </c>
      <c r="E32" s="5" t="s">
        <v>90</v>
      </c>
      <c r="F32" s="5" t="s">
        <v>95</v>
      </c>
      <c r="G32" s="5" t="s">
        <v>51</v>
      </c>
      <c r="H32" s="5" t="s">
        <v>52</v>
      </c>
      <c r="I32" s="5" t="s">
        <v>100</v>
      </c>
    </row>
    <row r="33" spans="1:9" x14ac:dyDescent="0.3">
      <c r="A33" s="1"/>
      <c r="B33" s="4" t="s">
        <v>41</v>
      </c>
      <c r="C33" s="4" t="s">
        <v>42</v>
      </c>
      <c r="D33" s="4" t="s">
        <v>43</v>
      </c>
      <c r="E33" s="5" t="s">
        <v>90</v>
      </c>
      <c r="F33" s="5" t="s">
        <v>95</v>
      </c>
      <c r="G33" s="5" t="s">
        <v>54</v>
      </c>
      <c r="H33" s="5" t="s">
        <v>55</v>
      </c>
      <c r="I33" s="5" t="s">
        <v>101</v>
      </c>
    </row>
    <row r="34" spans="1:9" x14ac:dyDescent="0.3">
      <c r="A34" s="1"/>
      <c r="B34" s="4" t="s">
        <v>41</v>
      </c>
      <c r="C34" s="4" t="s">
        <v>42</v>
      </c>
      <c r="D34" s="4" t="s">
        <v>43</v>
      </c>
      <c r="E34" s="5" t="s">
        <v>102</v>
      </c>
      <c r="F34" s="5" t="s">
        <v>103</v>
      </c>
      <c r="G34" s="5" t="s">
        <v>51</v>
      </c>
      <c r="H34" s="5" t="s">
        <v>52</v>
      </c>
      <c r="I34" s="5" t="s">
        <v>104</v>
      </c>
    </row>
    <row r="35" spans="1:9" x14ac:dyDescent="0.3">
      <c r="A35" s="1"/>
      <c r="B35" s="4" t="s">
        <v>41</v>
      </c>
      <c r="C35" s="4" t="s">
        <v>42</v>
      </c>
      <c r="D35" s="4" t="s">
        <v>43</v>
      </c>
      <c r="E35" s="5" t="s">
        <v>105</v>
      </c>
      <c r="F35" s="5" t="s">
        <v>106</v>
      </c>
      <c r="G35" s="5" t="s">
        <v>76</v>
      </c>
      <c r="H35" s="5" t="s">
        <v>52</v>
      </c>
      <c r="I35" s="5" t="s">
        <v>107</v>
      </c>
    </row>
    <row r="36" spans="1:9" x14ac:dyDescent="0.3">
      <c r="A36" s="1"/>
      <c r="B36" s="4" t="s">
        <v>41</v>
      </c>
      <c r="C36" s="4" t="s">
        <v>42</v>
      </c>
      <c r="D36" s="4" t="s">
        <v>43</v>
      </c>
      <c r="E36" s="5" t="s">
        <v>105</v>
      </c>
      <c r="F36" s="5" t="s">
        <v>106</v>
      </c>
      <c r="G36" s="5" t="s">
        <v>62</v>
      </c>
      <c r="H36" s="5" t="s">
        <v>108</v>
      </c>
      <c r="I36" s="5" t="s">
        <v>109</v>
      </c>
    </row>
    <row r="37" spans="1:9" x14ac:dyDescent="0.3">
      <c r="A37" s="1"/>
      <c r="B37" s="4" t="s">
        <v>41</v>
      </c>
      <c r="C37" s="4" t="s">
        <v>42</v>
      </c>
      <c r="D37" s="4" t="s">
        <v>43</v>
      </c>
      <c r="E37" s="5" t="s">
        <v>105</v>
      </c>
      <c r="F37" s="5" t="s">
        <v>106</v>
      </c>
      <c r="G37" s="5" t="s">
        <v>62</v>
      </c>
      <c r="H37" s="5" t="s">
        <v>110</v>
      </c>
      <c r="I37" s="5" t="s">
        <v>111</v>
      </c>
    </row>
    <row r="38" spans="1:9" x14ac:dyDescent="0.3">
      <c r="A38" s="1"/>
      <c r="B38" s="4" t="s">
        <v>41</v>
      </c>
      <c r="C38" s="4" t="s">
        <v>42</v>
      </c>
      <c r="D38" s="4" t="s">
        <v>43</v>
      </c>
      <c r="E38" s="5" t="s">
        <v>112</v>
      </c>
      <c r="F38" s="5" t="s">
        <v>113</v>
      </c>
      <c r="G38" s="5" t="s">
        <v>51</v>
      </c>
      <c r="H38" s="5" t="s">
        <v>52</v>
      </c>
      <c r="I38" s="5" t="s">
        <v>114</v>
      </c>
    </row>
    <row r="39" spans="1:9" x14ac:dyDescent="0.3">
      <c r="A39" s="1"/>
      <c r="B39" s="4" t="s">
        <v>41</v>
      </c>
      <c r="C39" s="4" t="s">
        <v>42</v>
      </c>
      <c r="D39" s="4" t="s">
        <v>43</v>
      </c>
      <c r="E39" s="5" t="s">
        <v>112</v>
      </c>
      <c r="F39" s="5" t="s">
        <v>113</v>
      </c>
      <c r="G39" s="5" t="s">
        <v>51</v>
      </c>
      <c r="H39" s="5" t="s">
        <v>52</v>
      </c>
      <c r="I39" s="5" t="s">
        <v>115</v>
      </c>
    </row>
    <row r="40" spans="1:9" x14ac:dyDescent="0.3">
      <c r="A40" s="1"/>
      <c r="B40" s="4" t="s">
        <v>41</v>
      </c>
      <c r="C40" s="4" t="s">
        <v>42</v>
      </c>
      <c r="D40" s="4" t="s">
        <v>43</v>
      </c>
      <c r="E40" s="5" t="s">
        <v>116</v>
      </c>
      <c r="F40" s="5" t="s">
        <v>117</v>
      </c>
      <c r="G40" s="5" t="s">
        <v>51</v>
      </c>
      <c r="H40" s="5" t="s">
        <v>52</v>
      </c>
      <c r="I40" s="5" t="s">
        <v>118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119</v>
      </c>
      <c r="C5" s="1"/>
      <c r="D5" s="1"/>
      <c r="E5" s="1"/>
      <c r="F5" s="1"/>
      <c r="G5" s="1"/>
      <c r="H5" s="1"/>
      <c r="I5" s="1"/>
      <c r="J5" s="1"/>
      <c r="K5" s="1"/>
      <c r="L5" s="1"/>
      <c r="M5" s="1"/>
      <c r="N5" s="1"/>
    </row>
    <row r="6" spans="1:14" ht="19.95" customHeight="1" x14ac:dyDescent="0.3">
      <c r="A6" s="1"/>
      <c r="B6" s="7" t="s">
        <v>120</v>
      </c>
      <c r="C6" s="7" t="s">
        <v>121</v>
      </c>
      <c r="D6" s="7" t="s">
        <v>122</v>
      </c>
      <c r="E6" s="7" t="s">
        <v>123</v>
      </c>
      <c r="F6" s="7" t="s">
        <v>124</v>
      </c>
      <c r="G6" s="7" t="s">
        <v>125</v>
      </c>
      <c r="H6" s="7" t="s">
        <v>126</v>
      </c>
      <c r="I6" s="7" t="s">
        <v>127</v>
      </c>
      <c r="J6" s="7" t="s">
        <v>128</v>
      </c>
      <c r="K6" s="7" t="s">
        <v>129</v>
      </c>
      <c r="L6" s="7" t="s">
        <v>130</v>
      </c>
      <c r="M6" s="7" t="s">
        <v>131</v>
      </c>
      <c r="N6" s="7" t="s">
        <v>132</v>
      </c>
    </row>
    <row r="7" spans="1:14" ht="26.4" x14ac:dyDescent="0.3">
      <c r="A7" s="1"/>
      <c r="B7" s="5" t="s">
        <v>133</v>
      </c>
      <c r="C7" s="5" t="s">
        <v>134</v>
      </c>
      <c r="D7" s="5" t="s">
        <v>135</v>
      </c>
      <c r="E7" s="4" t="s">
        <v>136</v>
      </c>
      <c r="F7" s="4" t="s">
        <v>137</v>
      </c>
      <c r="G7" s="6" t="s">
        <v>138</v>
      </c>
      <c r="H7" s="8">
        <v>0</v>
      </c>
      <c r="I7" s="5" t="s">
        <v>139</v>
      </c>
      <c r="J7" s="5" t="s">
        <v>140</v>
      </c>
      <c r="K7" s="5" t="s">
        <v>141</v>
      </c>
      <c r="L7" s="5" t="s">
        <v>142</v>
      </c>
      <c r="M7" s="8">
        <v>24276</v>
      </c>
      <c r="N7" s="5" t="s">
        <v>143</v>
      </c>
    </row>
    <row r="8" spans="1:14" ht="26.4" x14ac:dyDescent="0.3">
      <c r="A8" s="1"/>
      <c r="B8" s="5" t="s">
        <v>133</v>
      </c>
      <c r="C8" s="5" t="s">
        <v>134</v>
      </c>
      <c r="D8" s="5" t="s">
        <v>144</v>
      </c>
      <c r="E8" s="4" t="s">
        <v>136</v>
      </c>
      <c r="F8" s="4" t="s">
        <v>145</v>
      </c>
      <c r="G8" s="6" t="s">
        <v>146</v>
      </c>
      <c r="H8" s="8">
        <v>0</v>
      </c>
      <c r="I8" s="5" t="s">
        <v>139</v>
      </c>
      <c r="J8" s="5" t="s">
        <v>140</v>
      </c>
      <c r="K8" s="5" t="s">
        <v>141</v>
      </c>
      <c r="L8" s="5" t="s">
        <v>142</v>
      </c>
      <c r="M8" s="8">
        <v>13869</v>
      </c>
      <c r="N8" s="5" t="s">
        <v>143</v>
      </c>
    </row>
    <row r="9" spans="1:14" ht="26.4" x14ac:dyDescent="0.3">
      <c r="A9" s="1"/>
      <c r="B9" s="5" t="s">
        <v>133</v>
      </c>
      <c r="C9" s="5" t="s">
        <v>134</v>
      </c>
      <c r="D9" s="5" t="s">
        <v>147</v>
      </c>
      <c r="E9" s="4" t="s">
        <v>136</v>
      </c>
      <c r="F9" s="4" t="s">
        <v>145</v>
      </c>
      <c r="G9" s="6" t="s">
        <v>148</v>
      </c>
      <c r="H9" s="8">
        <v>0</v>
      </c>
      <c r="I9" s="5" t="s">
        <v>139</v>
      </c>
      <c r="J9" s="5" t="s">
        <v>140</v>
      </c>
      <c r="K9" s="5" t="s">
        <v>141</v>
      </c>
      <c r="L9" s="5" t="s">
        <v>142</v>
      </c>
      <c r="M9" s="8">
        <v>13870</v>
      </c>
      <c r="N9" s="5" t="s">
        <v>143</v>
      </c>
    </row>
    <row r="10" spans="1:14" ht="26.4" x14ac:dyDescent="0.3">
      <c r="A10" s="1"/>
      <c r="B10" s="5" t="s">
        <v>133</v>
      </c>
      <c r="C10" s="5" t="s">
        <v>134</v>
      </c>
      <c r="D10" s="5" t="s">
        <v>149</v>
      </c>
      <c r="E10" s="4" t="s">
        <v>136</v>
      </c>
      <c r="F10" s="4" t="s">
        <v>145</v>
      </c>
      <c r="G10" s="6" t="s">
        <v>146</v>
      </c>
      <c r="H10" s="8">
        <v>0</v>
      </c>
      <c r="I10" s="5" t="s">
        <v>139</v>
      </c>
      <c r="J10" s="5" t="s">
        <v>140</v>
      </c>
      <c r="K10" s="5" t="s">
        <v>141</v>
      </c>
      <c r="L10" s="5" t="s">
        <v>142</v>
      </c>
      <c r="M10" s="8">
        <v>14765</v>
      </c>
      <c r="N10" s="5" t="s">
        <v>143</v>
      </c>
    </row>
    <row r="11" spans="1:14" ht="26.4" x14ac:dyDescent="0.3">
      <c r="A11" s="1"/>
      <c r="B11" s="5" t="s">
        <v>133</v>
      </c>
      <c r="C11" s="5" t="s">
        <v>134</v>
      </c>
      <c r="D11" s="5" t="s">
        <v>150</v>
      </c>
      <c r="E11" s="4" t="s">
        <v>136</v>
      </c>
      <c r="F11" s="4" t="s">
        <v>145</v>
      </c>
      <c r="G11" s="6" t="s">
        <v>148</v>
      </c>
      <c r="H11" s="8">
        <v>0</v>
      </c>
      <c r="I11" s="5" t="s">
        <v>139</v>
      </c>
      <c r="J11" s="5" t="s">
        <v>140</v>
      </c>
      <c r="K11" s="5" t="s">
        <v>141</v>
      </c>
      <c r="L11" s="5" t="s">
        <v>142</v>
      </c>
      <c r="M11" s="8">
        <v>13871</v>
      </c>
      <c r="N11" s="5" t="s">
        <v>143</v>
      </c>
    </row>
    <row r="12" spans="1:14" ht="39.6" x14ac:dyDescent="0.3">
      <c r="A12" s="1"/>
      <c r="B12" s="5" t="s">
        <v>133</v>
      </c>
      <c r="C12" s="5" t="s">
        <v>134</v>
      </c>
      <c r="D12" s="5" t="s">
        <v>151</v>
      </c>
      <c r="E12" s="4" t="s">
        <v>136</v>
      </c>
      <c r="F12" s="4" t="s">
        <v>137</v>
      </c>
      <c r="G12" s="6" t="s">
        <v>152</v>
      </c>
      <c r="H12" s="8">
        <v>0</v>
      </c>
      <c r="I12" s="5" t="s">
        <v>139</v>
      </c>
      <c r="J12" s="5" t="s">
        <v>140</v>
      </c>
      <c r="K12" s="5" t="s">
        <v>141</v>
      </c>
      <c r="L12" s="5" t="s">
        <v>142</v>
      </c>
      <c r="M12" s="8">
        <v>24278</v>
      </c>
      <c r="N12" s="5" t="s">
        <v>143</v>
      </c>
    </row>
    <row r="13" spans="1:14" ht="39.6" x14ac:dyDescent="0.3">
      <c r="A13" s="1"/>
      <c r="B13" s="5" t="s">
        <v>133</v>
      </c>
      <c r="C13" s="5" t="s">
        <v>134</v>
      </c>
      <c r="D13" s="5" t="s">
        <v>135</v>
      </c>
      <c r="E13" s="4" t="s">
        <v>153</v>
      </c>
      <c r="F13" s="4" t="s">
        <v>137</v>
      </c>
      <c r="G13" s="6" t="s">
        <v>154</v>
      </c>
      <c r="H13" s="8">
        <v>0</v>
      </c>
      <c r="I13" s="5" t="s">
        <v>139</v>
      </c>
      <c r="J13" s="5" t="s">
        <v>140</v>
      </c>
      <c r="K13" s="5" t="s">
        <v>141</v>
      </c>
      <c r="L13" s="5" t="s">
        <v>142</v>
      </c>
      <c r="M13" s="8">
        <v>24276</v>
      </c>
      <c r="N13" s="5" t="s">
        <v>143</v>
      </c>
    </row>
    <row r="14" spans="1:14" ht="26.4" x14ac:dyDescent="0.3">
      <c r="A14" s="1"/>
      <c r="B14" s="5" t="s">
        <v>133</v>
      </c>
      <c r="C14" s="5" t="s">
        <v>155</v>
      </c>
      <c r="D14" s="5" t="s">
        <v>156</v>
      </c>
      <c r="E14" s="4" t="s">
        <v>136</v>
      </c>
      <c r="F14" s="4" t="s">
        <v>145</v>
      </c>
      <c r="G14" s="6" t="s">
        <v>157</v>
      </c>
      <c r="H14" s="8">
        <v>0</v>
      </c>
      <c r="I14" s="5" t="s">
        <v>139</v>
      </c>
      <c r="J14" s="5" t="s">
        <v>140</v>
      </c>
      <c r="K14" s="5" t="s">
        <v>141</v>
      </c>
      <c r="L14" s="5" t="s">
        <v>158</v>
      </c>
      <c r="M14" s="8">
        <v>13761</v>
      </c>
      <c r="N14" s="5" t="s">
        <v>143</v>
      </c>
    </row>
    <row r="15" spans="1:14" ht="26.4" x14ac:dyDescent="0.3">
      <c r="A15" s="1"/>
      <c r="B15" s="5" t="s">
        <v>133</v>
      </c>
      <c r="C15" s="5" t="s">
        <v>155</v>
      </c>
      <c r="D15" s="5" t="s">
        <v>159</v>
      </c>
      <c r="E15" s="4" t="s">
        <v>136</v>
      </c>
      <c r="F15" s="4" t="s">
        <v>145</v>
      </c>
      <c r="G15" s="6" t="s">
        <v>160</v>
      </c>
      <c r="H15" s="8">
        <v>0</v>
      </c>
      <c r="I15" s="5" t="s">
        <v>139</v>
      </c>
      <c r="J15" s="5" t="s">
        <v>140</v>
      </c>
      <c r="K15" s="5" t="s">
        <v>141</v>
      </c>
      <c r="L15" s="5" t="s">
        <v>158</v>
      </c>
      <c r="M15" s="8">
        <v>13758</v>
      </c>
      <c r="N15" s="5" t="s">
        <v>143</v>
      </c>
    </row>
    <row r="16" spans="1:14" x14ac:dyDescent="0.3">
      <c r="A16" s="1"/>
      <c r="B16" s="5" t="s">
        <v>133</v>
      </c>
      <c r="C16" s="5" t="s">
        <v>161</v>
      </c>
      <c r="D16" s="5" t="s">
        <v>162</v>
      </c>
      <c r="E16" s="4" t="s">
        <v>136</v>
      </c>
      <c r="F16" s="4" t="s">
        <v>145</v>
      </c>
      <c r="G16" s="6" t="s">
        <v>163</v>
      </c>
      <c r="H16" s="8">
        <v>0</v>
      </c>
      <c r="I16" s="5" t="s">
        <v>139</v>
      </c>
      <c r="J16" s="5" t="s">
        <v>140</v>
      </c>
      <c r="K16" s="5" t="s">
        <v>141</v>
      </c>
      <c r="L16" s="5" t="s">
        <v>164</v>
      </c>
      <c r="M16" s="8">
        <v>24298</v>
      </c>
      <c r="N16" s="5" t="s">
        <v>143</v>
      </c>
    </row>
    <row r="17" spans="1:14" ht="26.4" x14ac:dyDescent="0.3">
      <c r="A17" s="1"/>
      <c r="B17" s="5" t="s">
        <v>133</v>
      </c>
      <c r="C17" s="5" t="s">
        <v>161</v>
      </c>
      <c r="D17" s="5" t="s">
        <v>165</v>
      </c>
      <c r="E17" s="4" t="s">
        <v>136</v>
      </c>
      <c r="F17" s="4" t="s">
        <v>145</v>
      </c>
      <c r="G17" s="6" t="s">
        <v>166</v>
      </c>
      <c r="H17" s="8">
        <v>0</v>
      </c>
      <c r="I17" s="5" t="s">
        <v>139</v>
      </c>
      <c r="J17" s="5" t="s">
        <v>140</v>
      </c>
      <c r="K17" s="5" t="s">
        <v>141</v>
      </c>
      <c r="L17" s="5" t="s">
        <v>158</v>
      </c>
      <c r="M17" s="8">
        <v>13746</v>
      </c>
      <c r="N17" s="5" t="s">
        <v>143</v>
      </c>
    </row>
    <row r="18" spans="1:14" x14ac:dyDescent="0.3">
      <c r="A18" s="1"/>
      <c r="B18" s="5" t="s">
        <v>133</v>
      </c>
      <c r="C18" s="5" t="s">
        <v>161</v>
      </c>
      <c r="D18" s="5" t="s">
        <v>167</v>
      </c>
      <c r="E18" s="4" t="s">
        <v>136</v>
      </c>
      <c r="F18" s="4" t="s">
        <v>145</v>
      </c>
      <c r="G18" s="6" t="s">
        <v>168</v>
      </c>
      <c r="H18" s="8">
        <v>0</v>
      </c>
      <c r="I18" s="5" t="s">
        <v>139</v>
      </c>
      <c r="J18" s="5" t="s">
        <v>169</v>
      </c>
      <c r="K18" s="5" t="s">
        <v>141</v>
      </c>
      <c r="L18" s="5" t="s">
        <v>158</v>
      </c>
      <c r="M18" s="8">
        <v>13771</v>
      </c>
      <c r="N18" s="5" t="s">
        <v>143</v>
      </c>
    </row>
    <row r="19" spans="1:14" x14ac:dyDescent="0.3">
      <c r="A19" s="1"/>
      <c r="B19" s="5" t="s">
        <v>170</v>
      </c>
      <c r="C19" s="5" t="s">
        <v>171</v>
      </c>
      <c r="D19" s="5" t="s">
        <v>172</v>
      </c>
      <c r="E19" s="4" t="s">
        <v>173</v>
      </c>
      <c r="F19" s="4" t="s">
        <v>174</v>
      </c>
      <c r="G19" s="6" t="s">
        <v>175</v>
      </c>
      <c r="H19" s="8">
        <v>0</v>
      </c>
      <c r="I19" s="5" t="s">
        <v>139</v>
      </c>
      <c r="J19" s="5" t="s">
        <v>140</v>
      </c>
      <c r="K19" s="5" t="s">
        <v>141</v>
      </c>
      <c r="L19" s="5" t="s">
        <v>176</v>
      </c>
      <c r="M19" s="8">
        <v>23894</v>
      </c>
      <c r="N19" s="5" t="s">
        <v>143</v>
      </c>
    </row>
    <row r="20" spans="1:14" x14ac:dyDescent="0.3">
      <c r="A20" s="1"/>
      <c r="B20" s="5" t="s">
        <v>170</v>
      </c>
      <c r="C20" s="5" t="s">
        <v>177</v>
      </c>
      <c r="D20" s="5" t="s">
        <v>178</v>
      </c>
      <c r="E20" s="4" t="s">
        <v>179</v>
      </c>
      <c r="F20" s="4" t="s">
        <v>180</v>
      </c>
      <c r="G20" s="6" t="s">
        <v>181</v>
      </c>
      <c r="H20" s="8">
        <v>0</v>
      </c>
      <c r="I20" s="5" t="s">
        <v>139</v>
      </c>
      <c r="J20" s="5" t="s">
        <v>140</v>
      </c>
      <c r="K20" s="5" t="s">
        <v>141</v>
      </c>
      <c r="L20" s="5" t="s">
        <v>176</v>
      </c>
      <c r="M20" s="8">
        <v>12839</v>
      </c>
      <c r="N20" s="5" t="s">
        <v>143</v>
      </c>
    </row>
    <row r="21" spans="1:14" x14ac:dyDescent="0.3">
      <c r="A21" s="1"/>
      <c r="B21" s="5" t="s">
        <v>170</v>
      </c>
      <c r="C21" s="5" t="s">
        <v>177</v>
      </c>
      <c r="D21" s="5" t="s">
        <v>182</v>
      </c>
      <c r="E21" s="4" t="s">
        <v>179</v>
      </c>
      <c r="F21" s="4" t="s">
        <v>180</v>
      </c>
      <c r="G21" s="6" t="s">
        <v>181</v>
      </c>
      <c r="H21" s="8">
        <v>0</v>
      </c>
      <c r="I21" s="5" t="s">
        <v>139</v>
      </c>
      <c r="J21" s="5" t="s">
        <v>140</v>
      </c>
      <c r="K21" s="5" t="s">
        <v>141</v>
      </c>
      <c r="L21" s="5" t="s">
        <v>176</v>
      </c>
      <c r="M21" s="8">
        <v>12840</v>
      </c>
      <c r="N21" s="5" t="s">
        <v>143</v>
      </c>
    </row>
    <row r="22" spans="1:14" ht="26.4" x14ac:dyDescent="0.3">
      <c r="A22" s="1"/>
      <c r="B22" s="5" t="s">
        <v>183</v>
      </c>
      <c r="C22" s="5" t="s">
        <v>184</v>
      </c>
      <c r="D22" s="5" t="s">
        <v>108</v>
      </c>
      <c r="E22" s="4" t="s">
        <v>185</v>
      </c>
      <c r="F22" s="4" t="s">
        <v>186</v>
      </c>
      <c r="G22" s="6" t="s">
        <v>187</v>
      </c>
      <c r="H22" s="8">
        <v>0</v>
      </c>
      <c r="I22" s="5" t="s">
        <v>188</v>
      </c>
      <c r="J22" s="5" t="s">
        <v>140</v>
      </c>
      <c r="K22" s="5" t="s">
        <v>141</v>
      </c>
      <c r="L22" s="5" t="s">
        <v>164</v>
      </c>
      <c r="M22" s="8">
        <v>108</v>
      </c>
      <c r="N22" s="5" t="s">
        <v>189</v>
      </c>
    </row>
    <row r="23" spans="1:14" ht="26.4" x14ac:dyDescent="0.3">
      <c r="A23" s="1"/>
      <c r="B23" s="5" t="s">
        <v>183</v>
      </c>
      <c r="C23" s="5" t="s">
        <v>184</v>
      </c>
      <c r="D23" s="5" t="s">
        <v>108</v>
      </c>
      <c r="E23" s="4" t="s">
        <v>190</v>
      </c>
      <c r="F23" s="4" t="s">
        <v>191</v>
      </c>
      <c r="G23" s="6" t="s">
        <v>187</v>
      </c>
      <c r="H23" s="8">
        <v>0</v>
      </c>
      <c r="I23" s="5" t="s">
        <v>188</v>
      </c>
      <c r="J23" s="5" t="s">
        <v>140</v>
      </c>
      <c r="K23" s="5" t="s">
        <v>141</v>
      </c>
      <c r="L23" s="5" t="s">
        <v>164</v>
      </c>
      <c r="M23" s="8">
        <v>108</v>
      </c>
      <c r="N23" s="5" t="s">
        <v>189</v>
      </c>
    </row>
    <row r="24" spans="1:14" x14ac:dyDescent="0.3">
      <c r="A24" s="1"/>
      <c r="B24" s="5" t="s">
        <v>192</v>
      </c>
      <c r="C24" s="5" t="s">
        <v>193</v>
      </c>
      <c r="D24" s="5" t="s">
        <v>194</v>
      </c>
      <c r="E24" s="4" t="s">
        <v>136</v>
      </c>
      <c r="F24" s="4" t="s">
        <v>145</v>
      </c>
      <c r="G24" s="6" t="s">
        <v>195</v>
      </c>
      <c r="H24" s="8">
        <v>0</v>
      </c>
      <c r="I24" s="5" t="s">
        <v>139</v>
      </c>
      <c r="J24" s="5" t="s">
        <v>140</v>
      </c>
      <c r="K24" s="5" t="s">
        <v>141</v>
      </c>
      <c r="L24" s="5" t="s">
        <v>164</v>
      </c>
      <c r="M24" s="8">
        <v>24072</v>
      </c>
      <c r="N24" s="5" t="s">
        <v>143</v>
      </c>
    </row>
    <row r="25" spans="1:14" x14ac:dyDescent="0.3">
      <c r="A25" s="1"/>
      <c r="B25" s="5" t="s">
        <v>192</v>
      </c>
      <c r="C25" s="5" t="s">
        <v>196</v>
      </c>
      <c r="D25" s="5" t="s">
        <v>197</v>
      </c>
      <c r="E25" s="4" t="s">
        <v>136</v>
      </c>
      <c r="F25" s="4" t="s">
        <v>145</v>
      </c>
      <c r="G25" s="6" t="s">
        <v>195</v>
      </c>
      <c r="H25" s="8">
        <v>0</v>
      </c>
      <c r="I25" s="5" t="s">
        <v>139</v>
      </c>
      <c r="J25" s="5" t="s">
        <v>140</v>
      </c>
      <c r="K25" s="5" t="s">
        <v>141</v>
      </c>
      <c r="L25" s="5" t="s">
        <v>164</v>
      </c>
      <c r="M25" s="8">
        <v>24080</v>
      </c>
      <c r="N25" s="5" t="s">
        <v>143</v>
      </c>
    </row>
    <row r="26" spans="1:14" x14ac:dyDescent="0.3">
      <c r="A26" s="1"/>
      <c r="B26" s="5" t="s">
        <v>192</v>
      </c>
      <c r="C26" s="5" t="s">
        <v>196</v>
      </c>
      <c r="D26" s="5" t="s">
        <v>198</v>
      </c>
      <c r="E26" s="4" t="s">
        <v>136</v>
      </c>
      <c r="F26" s="4" t="s">
        <v>145</v>
      </c>
      <c r="G26" s="6" t="s">
        <v>195</v>
      </c>
      <c r="H26" s="8">
        <v>0</v>
      </c>
      <c r="I26" s="5" t="s">
        <v>139</v>
      </c>
      <c r="J26" s="5" t="s">
        <v>140</v>
      </c>
      <c r="K26" s="5" t="s">
        <v>141</v>
      </c>
      <c r="L26" s="5" t="s">
        <v>164</v>
      </c>
      <c r="M26" s="8">
        <v>24083</v>
      </c>
      <c r="N26" s="5" t="s">
        <v>143</v>
      </c>
    </row>
    <row r="27" spans="1:14" x14ac:dyDescent="0.3">
      <c r="A27" s="1"/>
      <c r="B27" s="5" t="s">
        <v>192</v>
      </c>
      <c r="C27" s="5" t="s">
        <v>196</v>
      </c>
      <c r="D27" s="5" t="s">
        <v>199</v>
      </c>
      <c r="E27" s="4" t="s">
        <v>136</v>
      </c>
      <c r="F27" s="4" t="s">
        <v>145</v>
      </c>
      <c r="G27" s="6" t="s">
        <v>195</v>
      </c>
      <c r="H27" s="8">
        <v>0</v>
      </c>
      <c r="I27" s="5" t="s">
        <v>139</v>
      </c>
      <c r="J27" s="5" t="s">
        <v>140</v>
      </c>
      <c r="K27" s="5" t="s">
        <v>141</v>
      </c>
      <c r="L27" s="5" t="s">
        <v>164</v>
      </c>
      <c r="M27" s="8">
        <v>24086</v>
      </c>
      <c r="N27" s="5" t="s">
        <v>143</v>
      </c>
    </row>
    <row r="28" spans="1:14" x14ac:dyDescent="0.3">
      <c r="A28" s="1"/>
      <c r="B28" s="5" t="s">
        <v>192</v>
      </c>
      <c r="C28" s="5" t="s">
        <v>196</v>
      </c>
      <c r="D28" s="5" t="s">
        <v>200</v>
      </c>
      <c r="E28" s="4" t="s">
        <v>136</v>
      </c>
      <c r="F28" s="4" t="s">
        <v>145</v>
      </c>
      <c r="G28" s="6" t="s">
        <v>195</v>
      </c>
      <c r="H28" s="8">
        <v>0</v>
      </c>
      <c r="I28" s="5" t="s">
        <v>139</v>
      </c>
      <c r="J28" s="5" t="s">
        <v>140</v>
      </c>
      <c r="K28" s="5" t="s">
        <v>141</v>
      </c>
      <c r="L28" s="5" t="s">
        <v>164</v>
      </c>
      <c r="M28" s="8">
        <v>24097</v>
      </c>
      <c r="N28" s="5" t="s">
        <v>143</v>
      </c>
    </row>
    <row r="29" spans="1:14" ht="79.2" x14ac:dyDescent="0.3">
      <c r="A29" s="1"/>
      <c r="B29" s="5" t="s">
        <v>192</v>
      </c>
      <c r="C29" s="5" t="s">
        <v>196</v>
      </c>
      <c r="D29" s="5" t="s">
        <v>201</v>
      </c>
      <c r="E29" s="4" t="s">
        <v>153</v>
      </c>
      <c r="F29" s="4" t="s">
        <v>202</v>
      </c>
      <c r="G29" s="6" t="s">
        <v>203</v>
      </c>
      <c r="H29" s="8">
        <v>0</v>
      </c>
      <c r="I29" s="5" t="s">
        <v>139</v>
      </c>
      <c r="J29" s="5" t="s">
        <v>140</v>
      </c>
      <c r="K29" s="5" t="s">
        <v>141</v>
      </c>
      <c r="L29" s="5" t="s">
        <v>142</v>
      </c>
      <c r="M29" s="8">
        <v>24098</v>
      </c>
      <c r="N29" s="5" t="s">
        <v>143</v>
      </c>
    </row>
    <row r="30" spans="1:14" ht="66" x14ac:dyDescent="0.3">
      <c r="A30" s="1"/>
      <c r="B30" s="5" t="s">
        <v>192</v>
      </c>
      <c r="C30" s="5" t="s">
        <v>196</v>
      </c>
      <c r="D30" s="5" t="s">
        <v>201</v>
      </c>
      <c r="E30" s="4" t="s">
        <v>204</v>
      </c>
      <c r="F30" s="4" t="s">
        <v>202</v>
      </c>
      <c r="G30" s="6" t="s">
        <v>205</v>
      </c>
      <c r="H30" s="8">
        <v>0</v>
      </c>
      <c r="I30" s="5" t="s">
        <v>139</v>
      </c>
      <c r="J30" s="5" t="s">
        <v>140</v>
      </c>
      <c r="K30" s="5" t="s">
        <v>141</v>
      </c>
      <c r="L30" s="5" t="s">
        <v>142</v>
      </c>
      <c r="M30" s="8">
        <v>24098</v>
      </c>
      <c r="N30" s="5" t="s">
        <v>143</v>
      </c>
    </row>
    <row r="31" spans="1:14" ht="26.4" x14ac:dyDescent="0.3">
      <c r="A31" s="1"/>
      <c r="B31" s="5" t="s">
        <v>14</v>
      </c>
      <c r="C31" s="5" t="s">
        <v>206</v>
      </c>
      <c r="D31" s="5" t="s">
        <v>207</v>
      </c>
      <c r="E31" s="4" t="s">
        <v>136</v>
      </c>
      <c r="F31" s="4" t="s">
        <v>145</v>
      </c>
      <c r="G31" s="6" t="s">
        <v>208</v>
      </c>
      <c r="H31" s="8">
        <v>0</v>
      </c>
      <c r="I31" s="5" t="s">
        <v>188</v>
      </c>
      <c r="J31" s="5" t="s">
        <v>169</v>
      </c>
      <c r="K31" s="5" t="s">
        <v>141</v>
      </c>
      <c r="L31" s="5" t="s">
        <v>158</v>
      </c>
      <c r="M31" s="8">
        <v>10426</v>
      </c>
      <c r="N31" s="5" t="s">
        <v>143</v>
      </c>
    </row>
    <row r="32" spans="1:14" x14ac:dyDescent="0.3">
      <c r="A32" s="1"/>
      <c r="B32" s="5" t="s">
        <v>14</v>
      </c>
      <c r="C32" s="5" t="s">
        <v>209</v>
      </c>
      <c r="D32" s="5" t="s">
        <v>210</v>
      </c>
      <c r="E32" s="4" t="s">
        <v>136</v>
      </c>
      <c r="F32" s="4" t="s">
        <v>145</v>
      </c>
      <c r="G32" s="6" t="s">
        <v>211</v>
      </c>
      <c r="H32" s="8">
        <v>0</v>
      </c>
      <c r="I32" s="5" t="s">
        <v>188</v>
      </c>
      <c r="J32" s="5" t="s">
        <v>140</v>
      </c>
      <c r="K32" s="5" t="s">
        <v>141</v>
      </c>
      <c r="L32" s="5" t="s">
        <v>158</v>
      </c>
      <c r="M32" s="8">
        <v>316</v>
      </c>
      <c r="N32" s="5" t="s">
        <v>143</v>
      </c>
    </row>
    <row r="33" spans="1:14" ht="26.4" x14ac:dyDescent="0.3">
      <c r="A33" s="1"/>
      <c r="B33" s="5" t="s">
        <v>14</v>
      </c>
      <c r="C33" s="5" t="s">
        <v>212</v>
      </c>
      <c r="D33" s="5" t="s">
        <v>213</v>
      </c>
      <c r="E33" s="4" t="s">
        <v>153</v>
      </c>
      <c r="F33" s="4" t="s">
        <v>145</v>
      </c>
      <c r="G33" s="6" t="s">
        <v>214</v>
      </c>
      <c r="H33" s="8">
        <v>0</v>
      </c>
      <c r="I33" s="5" t="s">
        <v>139</v>
      </c>
      <c r="J33" s="5" t="s">
        <v>169</v>
      </c>
      <c r="K33" s="5" t="s">
        <v>141</v>
      </c>
      <c r="L33" s="5" t="s">
        <v>215</v>
      </c>
      <c r="M33" s="8">
        <v>1074</v>
      </c>
      <c r="N33" s="5" t="s">
        <v>143</v>
      </c>
    </row>
    <row r="34" spans="1:14" x14ac:dyDescent="0.3">
      <c r="A34" s="1"/>
      <c r="B34" s="5" t="s">
        <v>44</v>
      </c>
      <c r="C34" s="5" t="s">
        <v>216</v>
      </c>
      <c r="D34" s="5" t="s">
        <v>63</v>
      </c>
      <c r="E34" s="4" t="s">
        <v>217</v>
      </c>
      <c r="F34" s="4" t="s">
        <v>218</v>
      </c>
      <c r="G34" s="6" t="s">
        <v>219</v>
      </c>
      <c r="H34" s="8">
        <v>0</v>
      </c>
      <c r="I34" s="5" t="s">
        <v>188</v>
      </c>
      <c r="J34" s="5" t="s">
        <v>169</v>
      </c>
      <c r="K34" s="5" t="s">
        <v>141</v>
      </c>
      <c r="L34" s="5" t="s">
        <v>215</v>
      </c>
      <c r="M34" s="8">
        <v>123</v>
      </c>
      <c r="N34" s="5" t="s">
        <v>189</v>
      </c>
    </row>
    <row r="35" spans="1:14" x14ac:dyDescent="0.3">
      <c r="A35" s="1"/>
      <c r="B35" s="5" t="s">
        <v>44</v>
      </c>
      <c r="C35" s="5" t="s">
        <v>220</v>
      </c>
      <c r="D35" s="5" t="s">
        <v>108</v>
      </c>
      <c r="E35" s="4" t="s">
        <v>136</v>
      </c>
      <c r="F35" s="4" t="s">
        <v>145</v>
      </c>
      <c r="G35" s="6" t="s">
        <v>221</v>
      </c>
      <c r="H35" s="8">
        <v>8.9130000000000003</v>
      </c>
      <c r="I35" s="5" t="s">
        <v>139</v>
      </c>
      <c r="J35" s="5" t="s">
        <v>169</v>
      </c>
      <c r="K35" s="5" t="s">
        <v>141</v>
      </c>
      <c r="L35" s="5" t="s">
        <v>176</v>
      </c>
      <c r="M35" s="8">
        <v>188</v>
      </c>
      <c r="N35" s="5" t="s">
        <v>189</v>
      </c>
    </row>
    <row r="36" spans="1:14" ht="26.4" x14ac:dyDescent="0.3">
      <c r="A36" s="1"/>
      <c r="B36" s="5" t="s">
        <v>44</v>
      </c>
      <c r="C36" s="5" t="s">
        <v>222</v>
      </c>
      <c r="D36" s="5" t="s">
        <v>223</v>
      </c>
      <c r="E36" s="4" t="s">
        <v>136</v>
      </c>
      <c r="F36" s="4" t="s">
        <v>145</v>
      </c>
      <c r="G36" s="6" t="s">
        <v>224</v>
      </c>
      <c r="H36" s="8">
        <v>0</v>
      </c>
      <c r="I36" s="5" t="s">
        <v>139</v>
      </c>
      <c r="J36" s="5" t="s">
        <v>140</v>
      </c>
      <c r="K36" s="5" t="s">
        <v>141</v>
      </c>
      <c r="L36" s="5" t="s">
        <v>158</v>
      </c>
      <c r="M36" s="8">
        <v>11052</v>
      </c>
      <c r="N36" s="5" t="s">
        <v>143</v>
      </c>
    </row>
    <row r="37" spans="1:14" x14ac:dyDescent="0.3">
      <c r="A37" s="1"/>
      <c r="B37" s="5" t="s">
        <v>225</v>
      </c>
      <c r="C37" s="5" t="s">
        <v>226</v>
      </c>
      <c r="D37" s="5" t="s">
        <v>227</v>
      </c>
      <c r="E37" s="4" t="s">
        <v>228</v>
      </c>
      <c r="F37" s="4" t="s">
        <v>145</v>
      </c>
      <c r="G37" s="6" t="s">
        <v>229</v>
      </c>
      <c r="H37" s="8">
        <v>2</v>
      </c>
      <c r="I37" s="5" t="s">
        <v>139</v>
      </c>
      <c r="J37" s="5" t="s">
        <v>169</v>
      </c>
      <c r="K37" s="5" t="s">
        <v>141</v>
      </c>
      <c r="L37" s="5" t="s">
        <v>176</v>
      </c>
      <c r="M37" s="8">
        <v>11877</v>
      </c>
      <c r="N37" s="5" t="s">
        <v>189</v>
      </c>
    </row>
    <row r="38" spans="1:14" x14ac:dyDescent="0.3">
      <c r="A38" s="1"/>
      <c r="B38" s="5" t="s">
        <v>225</v>
      </c>
      <c r="C38" s="5" t="s">
        <v>230</v>
      </c>
      <c r="D38" s="5" t="s">
        <v>227</v>
      </c>
      <c r="E38" s="4" t="s">
        <v>228</v>
      </c>
      <c r="F38" s="4" t="s">
        <v>145</v>
      </c>
      <c r="G38" s="6" t="s">
        <v>231</v>
      </c>
      <c r="H38" s="8">
        <v>2</v>
      </c>
      <c r="I38" s="5" t="s">
        <v>139</v>
      </c>
      <c r="J38" s="5" t="s">
        <v>169</v>
      </c>
      <c r="K38" s="5" t="s">
        <v>141</v>
      </c>
      <c r="L38" s="5" t="s">
        <v>176</v>
      </c>
      <c r="M38" s="8">
        <v>12652</v>
      </c>
      <c r="N38" s="5" t="s">
        <v>189</v>
      </c>
    </row>
    <row r="39" spans="1:14" x14ac:dyDescent="0.3">
      <c r="A39" s="1"/>
      <c r="B39" s="5" t="s">
        <v>232</v>
      </c>
      <c r="C39" s="5" t="s">
        <v>233</v>
      </c>
      <c r="D39" s="5" t="s">
        <v>234</v>
      </c>
      <c r="E39" s="4" t="s">
        <v>136</v>
      </c>
      <c r="F39" s="4" t="s">
        <v>145</v>
      </c>
      <c r="G39" s="6" t="s">
        <v>235</v>
      </c>
      <c r="H39" s="8">
        <v>0</v>
      </c>
      <c r="I39" s="5" t="s">
        <v>139</v>
      </c>
      <c r="J39" s="5" t="s">
        <v>169</v>
      </c>
      <c r="K39" s="5" t="s">
        <v>141</v>
      </c>
      <c r="L39" s="5" t="s">
        <v>215</v>
      </c>
      <c r="M39" s="8">
        <v>12592</v>
      </c>
      <c r="N39" s="5" t="s">
        <v>143</v>
      </c>
    </row>
    <row r="40" spans="1:14" x14ac:dyDescent="0.3">
      <c r="A40" s="1"/>
      <c r="B40" s="5" t="s">
        <v>236</v>
      </c>
      <c r="C40" s="5" t="s">
        <v>237</v>
      </c>
      <c r="D40" s="5" t="s">
        <v>238</v>
      </c>
      <c r="E40" s="4" t="s">
        <v>239</v>
      </c>
      <c r="F40" s="4" t="s">
        <v>145</v>
      </c>
      <c r="G40" s="6" t="s">
        <v>240</v>
      </c>
      <c r="H40" s="8">
        <v>101</v>
      </c>
      <c r="I40" s="5" t="s">
        <v>139</v>
      </c>
      <c r="J40" s="5" t="s">
        <v>169</v>
      </c>
      <c r="K40" s="5" t="s">
        <v>141</v>
      </c>
      <c r="L40" s="5" t="s">
        <v>176</v>
      </c>
      <c r="M40" s="8">
        <v>7</v>
      </c>
      <c r="N40" s="5" t="s">
        <v>189</v>
      </c>
    </row>
    <row r="41" spans="1:14" ht="26.4" x14ac:dyDescent="0.3">
      <c r="A41" s="1"/>
      <c r="B41" s="5" t="s">
        <v>241</v>
      </c>
      <c r="C41" s="5" t="s">
        <v>242</v>
      </c>
      <c r="D41" s="5" t="s">
        <v>243</v>
      </c>
      <c r="E41" s="4" t="s">
        <v>136</v>
      </c>
      <c r="F41" s="4" t="s">
        <v>145</v>
      </c>
      <c r="G41" s="6" t="s">
        <v>244</v>
      </c>
      <c r="H41" s="8">
        <v>2.5070000000000001</v>
      </c>
      <c r="I41" s="5" t="s">
        <v>139</v>
      </c>
      <c r="J41" s="5" t="s">
        <v>169</v>
      </c>
      <c r="K41" s="5" t="s">
        <v>141</v>
      </c>
      <c r="L41" s="5" t="s">
        <v>176</v>
      </c>
      <c r="M41" s="8">
        <v>14794</v>
      </c>
      <c r="N41" s="5" t="s">
        <v>189</v>
      </c>
    </row>
    <row r="42" spans="1:14" ht="39.6" x14ac:dyDescent="0.3">
      <c r="A42" s="1"/>
      <c r="B42" s="5" t="s">
        <v>241</v>
      </c>
      <c r="C42" s="5" t="s">
        <v>242</v>
      </c>
      <c r="D42" s="5" t="s">
        <v>243</v>
      </c>
      <c r="E42" s="4" t="s">
        <v>136</v>
      </c>
      <c r="F42" s="4" t="s">
        <v>145</v>
      </c>
      <c r="G42" s="6" t="s">
        <v>245</v>
      </c>
      <c r="H42" s="8">
        <v>2.5070000000000001</v>
      </c>
      <c r="I42" s="5" t="s">
        <v>139</v>
      </c>
      <c r="J42" s="5" t="s">
        <v>169</v>
      </c>
      <c r="K42" s="5" t="s">
        <v>141</v>
      </c>
      <c r="L42" s="5" t="s">
        <v>176</v>
      </c>
      <c r="M42" s="8">
        <v>14794</v>
      </c>
      <c r="N42" s="5" t="s">
        <v>189</v>
      </c>
    </row>
    <row r="43" spans="1:14" ht="26.4" x14ac:dyDescent="0.3">
      <c r="A43" s="1"/>
      <c r="B43" s="5" t="s">
        <v>241</v>
      </c>
      <c r="C43" s="5" t="s">
        <v>242</v>
      </c>
      <c r="D43" s="5" t="s">
        <v>243</v>
      </c>
      <c r="E43" s="4" t="s">
        <v>136</v>
      </c>
      <c r="F43" s="4" t="s">
        <v>145</v>
      </c>
      <c r="G43" s="6" t="s">
        <v>246</v>
      </c>
      <c r="H43" s="8">
        <v>2.5070000000000001</v>
      </c>
      <c r="I43" s="5" t="s">
        <v>139</v>
      </c>
      <c r="J43" s="5" t="s">
        <v>169</v>
      </c>
      <c r="K43" s="5" t="s">
        <v>141</v>
      </c>
      <c r="L43" s="5" t="s">
        <v>176</v>
      </c>
      <c r="M43" s="8">
        <v>14794</v>
      </c>
      <c r="N43" s="5" t="s">
        <v>189</v>
      </c>
    </row>
    <row r="44" spans="1:14" x14ac:dyDescent="0.3">
      <c r="A44" s="1"/>
      <c r="B44" s="5" t="s">
        <v>247</v>
      </c>
      <c r="C44" s="5" t="s">
        <v>248</v>
      </c>
      <c r="D44" s="5" t="s">
        <v>249</v>
      </c>
      <c r="E44" s="4" t="s">
        <v>250</v>
      </c>
      <c r="F44" s="4" t="s">
        <v>251</v>
      </c>
      <c r="G44" s="6" t="s">
        <v>252</v>
      </c>
      <c r="H44" s="8">
        <v>0</v>
      </c>
      <c r="I44" s="5" t="s">
        <v>139</v>
      </c>
      <c r="J44" s="5" t="s">
        <v>169</v>
      </c>
      <c r="K44" s="5" t="s">
        <v>141</v>
      </c>
      <c r="L44" s="5" t="s">
        <v>176</v>
      </c>
      <c r="M44" s="8">
        <v>14968</v>
      </c>
      <c r="N44" s="5" t="s">
        <v>143</v>
      </c>
    </row>
    <row r="45" spans="1:14" ht="26.4" x14ac:dyDescent="0.3">
      <c r="A45" s="1"/>
      <c r="B45" s="5" t="s">
        <v>247</v>
      </c>
      <c r="C45" s="5" t="s">
        <v>248</v>
      </c>
      <c r="D45" s="5" t="s">
        <v>253</v>
      </c>
      <c r="E45" s="4" t="s">
        <v>250</v>
      </c>
      <c r="F45" s="4" t="s">
        <v>251</v>
      </c>
      <c r="G45" s="6" t="s">
        <v>254</v>
      </c>
      <c r="H45" s="8">
        <v>0</v>
      </c>
      <c r="I45" s="5" t="s">
        <v>139</v>
      </c>
      <c r="J45" s="5" t="s">
        <v>140</v>
      </c>
      <c r="K45" s="5" t="s">
        <v>141</v>
      </c>
      <c r="L45" s="5" t="s">
        <v>158</v>
      </c>
      <c r="M45" s="8">
        <v>14969</v>
      </c>
      <c r="N45" s="5" t="s">
        <v>143</v>
      </c>
    </row>
    <row r="46" spans="1:14" x14ac:dyDescent="0.3">
      <c r="A46" s="1"/>
      <c r="B46" s="5" t="s">
        <v>49</v>
      </c>
      <c r="C46" s="5" t="s">
        <v>255</v>
      </c>
      <c r="D46" s="5" t="s">
        <v>256</v>
      </c>
      <c r="E46" s="4" t="s">
        <v>136</v>
      </c>
      <c r="F46" s="4" t="s">
        <v>145</v>
      </c>
      <c r="G46" s="6" t="s">
        <v>257</v>
      </c>
      <c r="H46" s="8">
        <v>0</v>
      </c>
      <c r="I46" s="5" t="s">
        <v>139</v>
      </c>
      <c r="J46" s="5" t="s">
        <v>140</v>
      </c>
      <c r="K46" s="5" t="s">
        <v>141</v>
      </c>
      <c r="L46" s="5" t="s">
        <v>158</v>
      </c>
      <c r="M46" s="8">
        <v>13555</v>
      </c>
      <c r="N46" s="5" t="s">
        <v>189</v>
      </c>
    </row>
    <row r="47" spans="1:14" x14ac:dyDescent="0.3">
      <c r="A47" s="1"/>
      <c r="B47" s="5" t="s">
        <v>57</v>
      </c>
      <c r="C47" s="5" t="s">
        <v>258</v>
      </c>
      <c r="D47" s="5" t="s">
        <v>259</v>
      </c>
      <c r="E47" s="4" t="s">
        <v>136</v>
      </c>
      <c r="F47" s="4" t="s">
        <v>145</v>
      </c>
      <c r="G47" s="6" t="s">
        <v>260</v>
      </c>
      <c r="H47" s="8">
        <v>0</v>
      </c>
      <c r="I47" s="5" t="s">
        <v>188</v>
      </c>
      <c r="J47" s="5" t="s">
        <v>169</v>
      </c>
      <c r="K47" s="5" t="s">
        <v>141</v>
      </c>
      <c r="L47" s="5" t="s">
        <v>215</v>
      </c>
      <c r="M47" s="8">
        <v>13730</v>
      </c>
      <c r="N47" s="5" t="s">
        <v>143</v>
      </c>
    </row>
    <row r="48" spans="1:14" ht="39.6" x14ac:dyDescent="0.3">
      <c r="A48" s="1"/>
      <c r="B48" s="5" t="s">
        <v>57</v>
      </c>
      <c r="C48" s="5" t="s">
        <v>261</v>
      </c>
      <c r="D48" s="5" t="s">
        <v>52</v>
      </c>
      <c r="E48" s="4" t="s">
        <v>136</v>
      </c>
      <c r="F48" s="4" t="s">
        <v>145</v>
      </c>
      <c r="G48" s="6" t="s">
        <v>262</v>
      </c>
      <c r="H48" s="8">
        <v>31.2</v>
      </c>
      <c r="I48" s="5" t="s">
        <v>139</v>
      </c>
      <c r="J48" s="5" t="s">
        <v>140</v>
      </c>
      <c r="K48" s="5" t="s">
        <v>141</v>
      </c>
      <c r="L48" s="5" t="s">
        <v>176</v>
      </c>
      <c r="M48" s="8">
        <v>22190</v>
      </c>
      <c r="N48" s="5" t="s">
        <v>189</v>
      </c>
    </row>
    <row r="49" spans="1:14" ht="26.4" x14ac:dyDescent="0.3">
      <c r="A49" s="1"/>
      <c r="B49" s="5" t="s">
        <v>57</v>
      </c>
      <c r="C49" s="5" t="s">
        <v>263</v>
      </c>
      <c r="D49" s="5" t="s">
        <v>52</v>
      </c>
      <c r="E49" s="4" t="s">
        <v>136</v>
      </c>
      <c r="F49" s="4" t="s">
        <v>145</v>
      </c>
      <c r="G49" s="6" t="s">
        <v>264</v>
      </c>
      <c r="H49" s="8">
        <v>5.2</v>
      </c>
      <c r="I49" s="5" t="s">
        <v>139</v>
      </c>
      <c r="J49" s="5" t="s">
        <v>140</v>
      </c>
      <c r="K49" s="5" t="s">
        <v>141</v>
      </c>
      <c r="L49" s="5" t="s">
        <v>176</v>
      </c>
      <c r="M49" s="8">
        <v>22659</v>
      </c>
      <c r="N49" s="5" t="s">
        <v>189</v>
      </c>
    </row>
    <row r="50" spans="1:14" ht="26.4" x14ac:dyDescent="0.3">
      <c r="A50" s="1"/>
      <c r="B50" s="5" t="s">
        <v>57</v>
      </c>
      <c r="C50" s="5" t="s">
        <v>265</v>
      </c>
      <c r="D50" s="5" t="s">
        <v>63</v>
      </c>
      <c r="E50" s="4" t="s">
        <v>266</v>
      </c>
      <c r="F50" s="4" t="s">
        <v>267</v>
      </c>
      <c r="G50" s="6" t="s">
        <v>268</v>
      </c>
      <c r="H50" s="8">
        <v>0</v>
      </c>
      <c r="I50" s="5" t="s">
        <v>139</v>
      </c>
      <c r="J50" s="5" t="s">
        <v>140</v>
      </c>
      <c r="K50" s="5" t="s">
        <v>141</v>
      </c>
      <c r="L50" s="5" t="s">
        <v>176</v>
      </c>
      <c r="M50" s="8">
        <v>201</v>
      </c>
      <c r="N50" s="5" t="s">
        <v>189</v>
      </c>
    </row>
    <row r="51" spans="1:14" ht="26.4" x14ac:dyDescent="0.3">
      <c r="A51" s="1"/>
      <c r="B51" s="5" t="s">
        <v>269</v>
      </c>
      <c r="C51" s="5" t="s">
        <v>270</v>
      </c>
      <c r="D51" s="5" t="s">
        <v>271</v>
      </c>
      <c r="E51" s="4" t="s">
        <v>272</v>
      </c>
      <c r="F51" s="4" t="s">
        <v>145</v>
      </c>
      <c r="G51" s="6" t="s">
        <v>273</v>
      </c>
      <c r="H51" s="8">
        <v>0</v>
      </c>
      <c r="I51" s="5" t="s">
        <v>139</v>
      </c>
      <c r="J51" s="5" t="s">
        <v>169</v>
      </c>
      <c r="K51" s="5" t="s">
        <v>141</v>
      </c>
      <c r="L51" s="5" t="s">
        <v>215</v>
      </c>
      <c r="M51" s="8">
        <v>1736</v>
      </c>
      <c r="N51" s="5" t="s">
        <v>143</v>
      </c>
    </row>
    <row r="52" spans="1:14" ht="105.6" x14ac:dyDescent="0.3">
      <c r="A52" s="1"/>
      <c r="B52" s="5" t="s">
        <v>269</v>
      </c>
      <c r="C52" s="5" t="s">
        <v>274</v>
      </c>
      <c r="D52" s="5" t="s">
        <v>275</v>
      </c>
      <c r="E52" s="4" t="s">
        <v>136</v>
      </c>
      <c r="F52" s="4" t="s">
        <v>145</v>
      </c>
      <c r="G52" s="6" t="s">
        <v>276</v>
      </c>
      <c r="H52" s="8">
        <v>0</v>
      </c>
      <c r="I52" s="5" t="s">
        <v>139</v>
      </c>
      <c r="J52" s="5" t="s">
        <v>169</v>
      </c>
      <c r="K52" s="5" t="s">
        <v>141</v>
      </c>
      <c r="L52" s="5" t="s">
        <v>176</v>
      </c>
      <c r="M52" s="8">
        <v>1443</v>
      </c>
      <c r="N52" s="5" t="s">
        <v>143</v>
      </c>
    </row>
    <row r="53" spans="1:14" ht="26.4" x14ac:dyDescent="0.3">
      <c r="A53" s="1"/>
      <c r="B53" s="5" t="s">
        <v>269</v>
      </c>
      <c r="C53" s="5" t="s">
        <v>274</v>
      </c>
      <c r="D53" s="5" t="s">
        <v>277</v>
      </c>
      <c r="E53" s="4" t="s">
        <v>136</v>
      </c>
      <c r="F53" s="4" t="s">
        <v>145</v>
      </c>
      <c r="G53" s="6" t="s">
        <v>278</v>
      </c>
      <c r="H53" s="8">
        <v>0</v>
      </c>
      <c r="I53" s="5" t="s">
        <v>139</v>
      </c>
      <c r="J53" s="5" t="s">
        <v>169</v>
      </c>
      <c r="K53" s="5" t="s">
        <v>141</v>
      </c>
      <c r="L53" s="5" t="s">
        <v>158</v>
      </c>
      <c r="M53" s="8">
        <v>1516</v>
      </c>
      <c r="N53" s="5" t="s">
        <v>143</v>
      </c>
    </row>
    <row r="54" spans="1:14" ht="52.8" x14ac:dyDescent="0.3">
      <c r="A54" s="1"/>
      <c r="B54" s="5" t="s">
        <v>269</v>
      </c>
      <c r="C54" s="5" t="s">
        <v>274</v>
      </c>
      <c r="D54" s="5" t="s">
        <v>17</v>
      </c>
      <c r="E54" s="4" t="s">
        <v>136</v>
      </c>
      <c r="F54" s="4" t="s">
        <v>145</v>
      </c>
      <c r="G54" s="6" t="s">
        <v>279</v>
      </c>
      <c r="H54" s="8">
        <v>0</v>
      </c>
      <c r="I54" s="5" t="s">
        <v>139</v>
      </c>
      <c r="J54" s="5" t="s">
        <v>140</v>
      </c>
      <c r="K54" s="5" t="s">
        <v>141</v>
      </c>
      <c r="L54" s="5" t="s">
        <v>158</v>
      </c>
      <c r="M54" s="8">
        <v>1029</v>
      </c>
      <c r="N54" s="5" t="s">
        <v>143</v>
      </c>
    </row>
    <row r="55" spans="1:14" ht="52.8" x14ac:dyDescent="0.3">
      <c r="A55" s="1"/>
      <c r="B55" s="5" t="s">
        <v>269</v>
      </c>
      <c r="C55" s="5" t="s">
        <v>274</v>
      </c>
      <c r="D55" s="5" t="s">
        <v>17</v>
      </c>
      <c r="E55" s="4" t="s">
        <v>280</v>
      </c>
      <c r="F55" s="4" t="s">
        <v>281</v>
      </c>
      <c r="G55" s="6" t="s">
        <v>282</v>
      </c>
      <c r="H55" s="8">
        <v>0</v>
      </c>
      <c r="I55" s="5" t="s">
        <v>139</v>
      </c>
      <c r="J55" s="5" t="s">
        <v>140</v>
      </c>
      <c r="K55" s="5" t="s">
        <v>141</v>
      </c>
      <c r="L55" s="5" t="s">
        <v>176</v>
      </c>
      <c r="M55" s="8">
        <v>1029</v>
      </c>
      <c r="N55" s="5" t="s">
        <v>143</v>
      </c>
    </row>
    <row r="56" spans="1:14" ht="26.4" x14ac:dyDescent="0.3">
      <c r="A56" s="1"/>
      <c r="B56" s="5" t="s">
        <v>74</v>
      </c>
      <c r="C56" s="5" t="s">
        <v>283</v>
      </c>
      <c r="D56" s="5" t="s">
        <v>52</v>
      </c>
      <c r="E56" s="4" t="s">
        <v>136</v>
      </c>
      <c r="F56" s="4" t="s">
        <v>284</v>
      </c>
      <c r="G56" s="6" t="s">
        <v>285</v>
      </c>
      <c r="H56" s="8">
        <v>0</v>
      </c>
      <c r="I56" s="5" t="s">
        <v>139</v>
      </c>
      <c r="J56" s="5" t="s">
        <v>140</v>
      </c>
      <c r="K56" s="5" t="s">
        <v>141</v>
      </c>
      <c r="L56" s="5" t="s">
        <v>164</v>
      </c>
      <c r="M56" s="8">
        <v>11571</v>
      </c>
      <c r="N56" s="5" t="s">
        <v>189</v>
      </c>
    </row>
    <row r="57" spans="1:14" x14ac:dyDescent="0.3">
      <c r="A57" s="1"/>
      <c r="B57" s="5" t="s">
        <v>74</v>
      </c>
      <c r="C57" s="5" t="s">
        <v>283</v>
      </c>
      <c r="D57" s="5" t="s">
        <v>286</v>
      </c>
      <c r="E57" s="4" t="s">
        <v>284</v>
      </c>
      <c r="F57" s="4" t="s">
        <v>287</v>
      </c>
      <c r="G57" s="6" t="s">
        <v>288</v>
      </c>
      <c r="H57" s="8">
        <v>0</v>
      </c>
      <c r="I57" s="5" t="s">
        <v>139</v>
      </c>
      <c r="J57" s="5" t="s">
        <v>140</v>
      </c>
      <c r="K57" s="5" t="s">
        <v>141</v>
      </c>
      <c r="L57" s="5" t="s">
        <v>164</v>
      </c>
      <c r="M57" s="8">
        <v>203</v>
      </c>
      <c r="N57" s="5" t="s">
        <v>189</v>
      </c>
    </row>
    <row r="58" spans="1:14" x14ac:dyDescent="0.3">
      <c r="A58" s="1"/>
      <c r="B58" s="5" t="s">
        <v>74</v>
      </c>
      <c r="C58" s="5" t="s">
        <v>283</v>
      </c>
      <c r="D58" s="5" t="s">
        <v>289</v>
      </c>
      <c r="E58" s="4" t="s">
        <v>284</v>
      </c>
      <c r="F58" s="4" t="s">
        <v>287</v>
      </c>
      <c r="G58" s="6" t="s">
        <v>288</v>
      </c>
      <c r="H58" s="8">
        <v>0</v>
      </c>
      <c r="I58" s="5" t="s">
        <v>139</v>
      </c>
      <c r="J58" s="5" t="s">
        <v>140</v>
      </c>
      <c r="K58" s="5" t="s">
        <v>141</v>
      </c>
      <c r="L58" s="5" t="s">
        <v>164</v>
      </c>
      <c r="M58" s="8">
        <v>12713</v>
      </c>
      <c r="N58" s="5" t="s">
        <v>189</v>
      </c>
    </row>
    <row r="59" spans="1:14" x14ac:dyDescent="0.3">
      <c r="A59" s="1"/>
      <c r="B59" s="5" t="s">
        <v>74</v>
      </c>
      <c r="C59" s="5" t="s">
        <v>283</v>
      </c>
      <c r="D59" s="5" t="s">
        <v>290</v>
      </c>
      <c r="E59" s="4" t="s">
        <v>284</v>
      </c>
      <c r="F59" s="4" t="s">
        <v>287</v>
      </c>
      <c r="G59" s="6" t="s">
        <v>288</v>
      </c>
      <c r="H59" s="8">
        <v>0</v>
      </c>
      <c r="I59" s="5" t="s">
        <v>139</v>
      </c>
      <c r="J59" s="5" t="s">
        <v>140</v>
      </c>
      <c r="K59" s="5" t="s">
        <v>141</v>
      </c>
      <c r="L59" s="5" t="s">
        <v>164</v>
      </c>
      <c r="M59" s="8">
        <v>13204</v>
      </c>
      <c r="N59" s="5" t="s">
        <v>189</v>
      </c>
    </row>
    <row r="60" spans="1:14" ht="26.4" x14ac:dyDescent="0.3">
      <c r="A60" s="1"/>
      <c r="B60" s="5" t="s">
        <v>74</v>
      </c>
      <c r="C60" s="5" t="s">
        <v>283</v>
      </c>
      <c r="D60" s="5" t="s">
        <v>291</v>
      </c>
      <c r="E60" s="4" t="s">
        <v>292</v>
      </c>
      <c r="F60" s="4" t="s">
        <v>293</v>
      </c>
      <c r="G60" s="6" t="s">
        <v>294</v>
      </c>
      <c r="H60" s="8">
        <v>0</v>
      </c>
      <c r="I60" s="5" t="s">
        <v>139</v>
      </c>
      <c r="J60" s="5" t="s">
        <v>169</v>
      </c>
      <c r="K60" s="5" t="s">
        <v>141</v>
      </c>
      <c r="L60" s="5" t="s">
        <v>164</v>
      </c>
      <c r="M60" s="8">
        <v>202</v>
      </c>
      <c r="N60" s="5" t="s">
        <v>189</v>
      </c>
    </row>
    <row r="61" spans="1:14" x14ac:dyDescent="0.3">
      <c r="A61" s="1"/>
      <c r="B61" s="5" t="s">
        <v>74</v>
      </c>
      <c r="C61" s="5" t="s">
        <v>283</v>
      </c>
      <c r="D61" s="5" t="s">
        <v>52</v>
      </c>
      <c r="E61" s="4" t="s">
        <v>295</v>
      </c>
      <c r="F61" s="4" t="s">
        <v>296</v>
      </c>
      <c r="G61" s="6" t="s">
        <v>297</v>
      </c>
      <c r="H61" s="8">
        <v>0</v>
      </c>
      <c r="I61" s="5" t="s">
        <v>139</v>
      </c>
      <c r="J61" s="5" t="s">
        <v>140</v>
      </c>
      <c r="K61" s="5" t="s">
        <v>141</v>
      </c>
      <c r="L61" s="5" t="s">
        <v>164</v>
      </c>
      <c r="M61" s="8">
        <v>11571</v>
      </c>
      <c r="N61" s="5" t="s">
        <v>189</v>
      </c>
    </row>
    <row r="62" spans="1:14" x14ac:dyDescent="0.3">
      <c r="A62" s="1"/>
      <c r="B62" s="5" t="s">
        <v>23</v>
      </c>
      <c r="C62" s="5" t="s">
        <v>298</v>
      </c>
      <c r="D62" s="5" t="s">
        <v>299</v>
      </c>
      <c r="E62" s="4" t="s">
        <v>300</v>
      </c>
      <c r="F62" s="4" t="s">
        <v>301</v>
      </c>
      <c r="G62" s="6" t="s">
        <v>302</v>
      </c>
      <c r="H62" s="8">
        <v>0</v>
      </c>
      <c r="I62" s="5" t="s">
        <v>139</v>
      </c>
      <c r="J62" s="5" t="s">
        <v>169</v>
      </c>
      <c r="K62" s="5" t="s">
        <v>141</v>
      </c>
      <c r="L62" s="5" t="s">
        <v>158</v>
      </c>
      <c r="M62" s="8">
        <v>15646</v>
      </c>
      <c r="N62" s="5" t="s">
        <v>143</v>
      </c>
    </row>
    <row r="63" spans="1:14" ht="26.4" x14ac:dyDescent="0.3">
      <c r="A63" s="1"/>
      <c r="B63" s="5" t="s">
        <v>23</v>
      </c>
      <c r="C63" s="5" t="s">
        <v>303</v>
      </c>
      <c r="D63" s="5" t="s">
        <v>304</v>
      </c>
      <c r="E63" s="4" t="s">
        <v>305</v>
      </c>
      <c r="F63" s="4" t="s">
        <v>306</v>
      </c>
      <c r="G63" s="6" t="s">
        <v>307</v>
      </c>
      <c r="H63" s="8">
        <v>0</v>
      </c>
      <c r="I63" s="5" t="s">
        <v>139</v>
      </c>
      <c r="J63" s="5" t="s">
        <v>169</v>
      </c>
      <c r="K63" s="5" t="s">
        <v>141</v>
      </c>
      <c r="L63" s="5" t="s">
        <v>158</v>
      </c>
      <c r="M63" s="8">
        <v>599</v>
      </c>
      <c r="N63" s="5" t="s">
        <v>143</v>
      </c>
    </row>
    <row r="64" spans="1:14" x14ac:dyDescent="0.3">
      <c r="A64" s="1"/>
      <c r="B64" s="5" t="s">
        <v>308</v>
      </c>
      <c r="C64" s="5" t="s">
        <v>309</v>
      </c>
      <c r="D64" s="5" t="s">
        <v>17</v>
      </c>
      <c r="E64" s="4" t="s">
        <v>136</v>
      </c>
      <c r="F64" s="4" t="s">
        <v>310</v>
      </c>
      <c r="G64" s="6" t="s">
        <v>311</v>
      </c>
      <c r="H64" s="8">
        <v>0</v>
      </c>
      <c r="I64" s="5" t="s">
        <v>139</v>
      </c>
      <c r="J64" s="5" t="s">
        <v>140</v>
      </c>
      <c r="K64" s="5" t="s">
        <v>141</v>
      </c>
      <c r="L64" s="5" t="s">
        <v>176</v>
      </c>
      <c r="M64" s="8">
        <v>19962</v>
      </c>
      <c r="N64" s="5" t="s">
        <v>143</v>
      </c>
    </row>
    <row r="65" spans="1:14" ht="39.6" x14ac:dyDescent="0.3">
      <c r="A65" s="1"/>
      <c r="B65" s="5" t="s">
        <v>312</v>
      </c>
      <c r="C65" s="5" t="s">
        <v>313</v>
      </c>
      <c r="D65" s="5" t="s">
        <v>314</v>
      </c>
      <c r="E65" s="4" t="s">
        <v>136</v>
      </c>
      <c r="F65" s="4" t="s">
        <v>315</v>
      </c>
      <c r="G65" s="6" t="s">
        <v>316</v>
      </c>
      <c r="H65" s="8">
        <v>0</v>
      </c>
      <c r="I65" s="5" t="s">
        <v>139</v>
      </c>
      <c r="J65" s="5" t="s">
        <v>169</v>
      </c>
      <c r="K65" s="5" t="s">
        <v>141</v>
      </c>
      <c r="L65" s="5" t="s">
        <v>158</v>
      </c>
      <c r="M65" s="8">
        <v>22979</v>
      </c>
      <c r="N65" s="5" t="s">
        <v>143</v>
      </c>
    </row>
    <row r="66" spans="1:14" ht="26.4" x14ac:dyDescent="0.3">
      <c r="A66" s="1"/>
      <c r="B66" s="5" t="s">
        <v>317</v>
      </c>
      <c r="C66" s="5" t="s">
        <v>318</v>
      </c>
      <c r="D66" s="5" t="s">
        <v>319</v>
      </c>
      <c r="E66" s="4" t="s">
        <v>136</v>
      </c>
      <c r="F66" s="4" t="s">
        <v>145</v>
      </c>
      <c r="G66" s="6" t="s">
        <v>320</v>
      </c>
      <c r="H66" s="8">
        <v>179.37</v>
      </c>
      <c r="I66" s="5" t="s">
        <v>139</v>
      </c>
      <c r="J66" s="5" t="s">
        <v>169</v>
      </c>
      <c r="K66" s="5" t="s">
        <v>141</v>
      </c>
      <c r="L66" s="5" t="s">
        <v>215</v>
      </c>
      <c r="M66" s="8">
        <v>15108</v>
      </c>
      <c r="N66" s="5" t="s">
        <v>189</v>
      </c>
    </row>
    <row r="67" spans="1:14" x14ac:dyDescent="0.3">
      <c r="A67" s="1"/>
      <c r="B67" s="5" t="s">
        <v>317</v>
      </c>
      <c r="C67" s="5" t="s">
        <v>321</v>
      </c>
      <c r="D67" s="5" t="s">
        <v>17</v>
      </c>
      <c r="E67" s="4" t="s">
        <v>136</v>
      </c>
      <c r="F67" s="4" t="s">
        <v>145</v>
      </c>
      <c r="G67" s="6" t="s">
        <v>322</v>
      </c>
      <c r="H67" s="8">
        <v>0</v>
      </c>
      <c r="I67" s="5" t="s">
        <v>139</v>
      </c>
      <c r="J67" s="5" t="s">
        <v>140</v>
      </c>
      <c r="K67" s="5" t="s">
        <v>141</v>
      </c>
      <c r="L67" s="5" t="s">
        <v>158</v>
      </c>
      <c r="M67" s="8">
        <v>14953</v>
      </c>
      <c r="N67" s="5" t="s">
        <v>143</v>
      </c>
    </row>
    <row r="68" spans="1:14" ht="26.4" x14ac:dyDescent="0.3">
      <c r="A68" s="1"/>
      <c r="B68" s="5" t="s">
        <v>317</v>
      </c>
      <c r="C68" s="5" t="s">
        <v>323</v>
      </c>
      <c r="D68" s="5" t="s">
        <v>324</v>
      </c>
      <c r="E68" s="4" t="s">
        <v>136</v>
      </c>
      <c r="F68" s="4" t="s">
        <v>145</v>
      </c>
      <c r="G68" s="6" t="s">
        <v>325</v>
      </c>
      <c r="H68" s="8">
        <v>0</v>
      </c>
      <c r="I68" s="5" t="s">
        <v>139</v>
      </c>
      <c r="J68" s="5" t="s">
        <v>140</v>
      </c>
      <c r="K68" s="5" t="s">
        <v>141</v>
      </c>
      <c r="L68" s="5" t="s">
        <v>158</v>
      </c>
      <c r="M68" s="8">
        <v>14956</v>
      </c>
      <c r="N68" s="5" t="s">
        <v>143</v>
      </c>
    </row>
    <row r="69" spans="1:14" x14ac:dyDescent="0.3">
      <c r="A69" s="1"/>
      <c r="B69" s="5" t="s">
        <v>326</v>
      </c>
      <c r="C69" s="5" t="s">
        <v>327</v>
      </c>
      <c r="D69" s="5" t="s">
        <v>328</v>
      </c>
      <c r="E69" s="4" t="s">
        <v>136</v>
      </c>
      <c r="F69" s="4" t="s">
        <v>145</v>
      </c>
      <c r="G69" s="6" t="s">
        <v>329</v>
      </c>
      <c r="H69" s="8">
        <v>0</v>
      </c>
      <c r="I69" s="5" t="s">
        <v>139</v>
      </c>
      <c r="J69" s="5" t="s">
        <v>169</v>
      </c>
      <c r="K69" s="5" t="s">
        <v>141</v>
      </c>
      <c r="L69" s="5" t="s">
        <v>215</v>
      </c>
      <c r="M69" s="8">
        <v>10882</v>
      </c>
      <c r="N69" s="5" t="s">
        <v>143</v>
      </c>
    </row>
    <row r="70" spans="1:14" x14ac:dyDescent="0.3">
      <c r="A70" s="1"/>
      <c r="B70" s="5" t="s">
        <v>326</v>
      </c>
      <c r="C70" s="5" t="s">
        <v>327</v>
      </c>
      <c r="D70" s="5" t="s">
        <v>63</v>
      </c>
      <c r="E70" s="4" t="s">
        <v>136</v>
      </c>
      <c r="F70" s="4" t="s">
        <v>145</v>
      </c>
      <c r="G70" s="6" t="s">
        <v>330</v>
      </c>
      <c r="H70" s="8">
        <v>44.36</v>
      </c>
      <c r="I70" s="5" t="s">
        <v>139</v>
      </c>
      <c r="J70" s="5" t="s">
        <v>169</v>
      </c>
      <c r="K70" s="5" t="s">
        <v>141</v>
      </c>
      <c r="L70" s="5" t="s">
        <v>176</v>
      </c>
      <c r="M70" s="8">
        <v>75</v>
      </c>
      <c r="N70" s="5" t="s">
        <v>189</v>
      </c>
    </row>
    <row r="71" spans="1:14" x14ac:dyDescent="0.3">
      <c r="A71" s="1"/>
      <c r="B71" s="5" t="s">
        <v>326</v>
      </c>
      <c r="C71" s="5" t="s">
        <v>327</v>
      </c>
      <c r="D71" s="5" t="s">
        <v>331</v>
      </c>
      <c r="E71" s="4" t="s">
        <v>136</v>
      </c>
      <c r="F71" s="4" t="s">
        <v>145</v>
      </c>
      <c r="G71" s="6" t="s">
        <v>332</v>
      </c>
      <c r="H71" s="8">
        <v>44.36</v>
      </c>
      <c r="I71" s="5" t="s">
        <v>139</v>
      </c>
      <c r="J71" s="5" t="s">
        <v>169</v>
      </c>
      <c r="K71" s="5" t="s">
        <v>141</v>
      </c>
      <c r="L71" s="5" t="s">
        <v>176</v>
      </c>
      <c r="M71" s="8">
        <v>76</v>
      </c>
      <c r="N71" s="5" t="s">
        <v>189</v>
      </c>
    </row>
    <row r="72" spans="1:14" ht="52.8" x14ac:dyDescent="0.3">
      <c r="A72" s="1"/>
      <c r="B72" s="5" t="s">
        <v>326</v>
      </c>
      <c r="C72" s="5" t="s">
        <v>327</v>
      </c>
      <c r="D72" s="5" t="s">
        <v>333</v>
      </c>
      <c r="E72" s="4" t="s">
        <v>136</v>
      </c>
      <c r="F72" s="4" t="s">
        <v>145</v>
      </c>
      <c r="G72" s="6" t="s">
        <v>334</v>
      </c>
      <c r="H72" s="8">
        <v>0</v>
      </c>
      <c r="I72" s="5" t="s">
        <v>139</v>
      </c>
      <c r="J72" s="5" t="s">
        <v>169</v>
      </c>
      <c r="K72" s="5" t="s">
        <v>141</v>
      </c>
      <c r="L72" s="5" t="s">
        <v>215</v>
      </c>
      <c r="M72" s="8">
        <v>10814</v>
      </c>
      <c r="N72" s="5" t="s">
        <v>143</v>
      </c>
    </row>
    <row r="73" spans="1:14" ht="26.4" x14ac:dyDescent="0.3">
      <c r="A73" s="1"/>
      <c r="B73" s="5" t="s">
        <v>90</v>
      </c>
      <c r="C73" s="5" t="s">
        <v>335</v>
      </c>
      <c r="D73" s="5" t="s">
        <v>52</v>
      </c>
      <c r="E73" s="4" t="s">
        <v>336</v>
      </c>
      <c r="F73" s="4" t="s">
        <v>337</v>
      </c>
      <c r="G73" s="6" t="s">
        <v>338</v>
      </c>
      <c r="H73" s="8">
        <v>0</v>
      </c>
      <c r="I73" s="5" t="s">
        <v>139</v>
      </c>
      <c r="J73" s="5" t="s">
        <v>169</v>
      </c>
      <c r="K73" s="5" t="s">
        <v>141</v>
      </c>
      <c r="L73" s="5" t="s">
        <v>215</v>
      </c>
      <c r="M73" s="8">
        <v>22189</v>
      </c>
      <c r="N73" s="5" t="s">
        <v>189</v>
      </c>
    </row>
    <row r="74" spans="1:14" ht="26.4" x14ac:dyDescent="0.3">
      <c r="A74" s="1"/>
      <c r="B74" s="5" t="s">
        <v>90</v>
      </c>
      <c r="C74" s="5" t="s">
        <v>335</v>
      </c>
      <c r="D74" s="5" t="s">
        <v>339</v>
      </c>
      <c r="E74" s="4" t="s">
        <v>336</v>
      </c>
      <c r="F74" s="4" t="s">
        <v>337</v>
      </c>
      <c r="G74" s="6" t="s">
        <v>338</v>
      </c>
      <c r="H74" s="8">
        <v>0</v>
      </c>
      <c r="I74" s="5" t="s">
        <v>139</v>
      </c>
      <c r="J74" s="5" t="s">
        <v>169</v>
      </c>
      <c r="K74" s="5" t="s">
        <v>141</v>
      </c>
      <c r="L74" s="5" t="s">
        <v>215</v>
      </c>
      <c r="M74" s="8">
        <v>22673</v>
      </c>
      <c r="N74" s="5" t="s">
        <v>189</v>
      </c>
    </row>
    <row r="75" spans="1:14" x14ac:dyDescent="0.3">
      <c r="A75" s="1"/>
      <c r="B75" s="5" t="s">
        <v>340</v>
      </c>
      <c r="C75" s="5" t="s">
        <v>341</v>
      </c>
      <c r="D75" s="5" t="s">
        <v>342</v>
      </c>
      <c r="E75" s="4" t="s">
        <v>136</v>
      </c>
      <c r="F75" s="4" t="s">
        <v>145</v>
      </c>
      <c r="G75" s="6" t="s">
        <v>343</v>
      </c>
      <c r="H75" s="8">
        <v>1.2</v>
      </c>
      <c r="I75" s="5" t="s">
        <v>139</v>
      </c>
      <c r="J75" s="5" t="s">
        <v>169</v>
      </c>
      <c r="K75" s="5" t="s">
        <v>141</v>
      </c>
      <c r="L75" s="5" t="s">
        <v>176</v>
      </c>
      <c r="M75" s="8">
        <v>20851</v>
      </c>
      <c r="N75" s="5" t="s">
        <v>189</v>
      </c>
    </row>
    <row r="76" spans="1:14" ht="26.4" x14ac:dyDescent="0.3">
      <c r="A76" s="1"/>
      <c r="B76" s="5" t="s">
        <v>29</v>
      </c>
      <c r="C76" s="5" t="s">
        <v>344</v>
      </c>
      <c r="D76" s="5" t="s">
        <v>345</v>
      </c>
      <c r="E76" s="4" t="s">
        <v>136</v>
      </c>
      <c r="F76" s="4" t="s">
        <v>145</v>
      </c>
      <c r="G76" s="6" t="s">
        <v>346</v>
      </c>
      <c r="H76" s="8">
        <v>0</v>
      </c>
      <c r="I76" s="5" t="s">
        <v>139</v>
      </c>
      <c r="J76" s="5" t="s">
        <v>169</v>
      </c>
      <c r="K76" s="5" t="s">
        <v>141</v>
      </c>
      <c r="L76" s="5" t="s">
        <v>158</v>
      </c>
      <c r="M76" s="8">
        <v>24124</v>
      </c>
      <c r="N76" s="5" t="s">
        <v>143</v>
      </c>
    </row>
    <row r="77" spans="1:14" x14ac:dyDescent="0.3">
      <c r="A77" s="1"/>
      <c r="B77" s="5" t="s">
        <v>29</v>
      </c>
      <c r="C77" s="5" t="s">
        <v>347</v>
      </c>
      <c r="D77" s="5" t="s">
        <v>348</v>
      </c>
      <c r="E77" s="4" t="s">
        <v>136</v>
      </c>
      <c r="F77" s="4" t="s">
        <v>145</v>
      </c>
      <c r="G77" s="6" t="s">
        <v>349</v>
      </c>
      <c r="H77" s="8">
        <v>0</v>
      </c>
      <c r="I77" s="5" t="s">
        <v>139</v>
      </c>
      <c r="J77" s="5" t="s">
        <v>169</v>
      </c>
      <c r="K77" s="5" t="s">
        <v>141</v>
      </c>
      <c r="L77" s="5" t="s">
        <v>158</v>
      </c>
      <c r="M77" s="8">
        <v>352</v>
      </c>
      <c r="N77" s="5" t="s">
        <v>143</v>
      </c>
    </row>
    <row r="78" spans="1:14" ht="66" x14ac:dyDescent="0.3">
      <c r="A78" s="1"/>
      <c r="B78" s="5" t="s">
        <v>29</v>
      </c>
      <c r="C78" s="5" t="s">
        <v>347</v>
      </c>
      <c r="D78" s="5" t="s">
        <v>350</v>
      </c>
      <c r="E78" s="4" t="s">
        <v>136</v>
      </c>
      <c r="F78" s="4" t="s">
        <v>145</v>
      </c>
      <c r="G78" s="6" t="s">
        <v>351</v>
      </c>
      <c r="H78" s="8">
        <v>0</v>
      </c>
      <c r="I78" s="5" t="s">
        <v>139</v>
      </c>
      <c r="J78" s="5" t="s">
        <v>169</v>
      </c>
      <c r="K78" s="5" t="s">
        <v>141</v>
      </c>
      <c r="L78" s="5" t="s">
        <v>158</v>
      </c>
      <c r="M78" s="8">
        <v>8939</v>
      </c>
      <c r="N78" s="5" t="s">
        <v>143</v>
      </c>
    </row>
    <row r="79" spans="1:14" x14ac:dyDescent="0.3">
      <c r="A79" s="1"/>
      <c r="B79" s="5" t="s">
        <v>29</v>
      </c>
      <c r="C79" s="5" t="s">
        <v>352</v>
      </c>
      <c r="D79" s="5" t="s">
        <v>299</v>
      </c>
      <c r="E79" s="4" t="s">
        <v>353</v>
      </c>
      <c r="F79" s="4" t="s">
        <v>191</v>
      </c>
      <c r="G79" s="6" t="s">
        <v>354</v>
      </c>
      <c r="H79" s="8">
        <v>0</v>
      </c>
      <c r="I79" s="5" t="s">
        <v>139</v>
      </c>
      <c r="J79" s="5" t="s">
        <v>169</v>
      </c>
      <c r="K79" s="5" t="s">
        <v>141</v>
      </c>
      <c r="L79" s="5" t="s">
        <v>158</v>
      </c>
      <c r="M79" s="8">
        <v>15653</v>
      </c>
      <c r="N79" s="5" t="s">
        <v>143</v>
      </c>
    </row>
    <row r="80" spans="1:14" ht="26.4" x14ac:dyDescent="0.3">
      <c r="A80" s="1"/>
      <c r="B80" s="5" t="s">
        <v>29</v>
      </c>
      <c r="C80" s="5" t="s">
        <v>355</v>
      </c>
      <c r="D80" s="5" t="s">
        <v>356</v>
      </c>
      <c r="E80" s="4" t="s">
        <v>136</v>
      </c>
      <c r="F80" s="4" t="s">
        <v>145</v>
      </c>
      <c r="G80" s="6" t="s">
        <v>357</v>
      </c>
      <c r="H80" s="8">
        <v>0</v>
      </c>
      <c r="I80" s="5" t="s">
        <v>139</v>
      </c>
      <c r="J80" s="5" t="s">
        <v>140</v>
      </c>
      <c r="K80" s="5" t="s">
        <v>141</v>
      </c>
      <c r="L80" s="5" t="s">
        <v>158</v>
      </c>
      <c r="M80" s="8">
        <v>23258</v>
      </c>
      <c r="N80" s="5" t="s">
        <v>143</v>
      </c>
    </row>
    <row r="81" spans="1:14" ht="39.6" x14ac:dyDescent="0.3">
      <c r="A81" s="1"/>
      <c r="B81" s="5" t="s">
        <v>29</v>
      </c>
      <c r="C81" s="5" t="s">
        <v>358</v>
      </c>
      <c r="D81" s="5" t="s">
        <v>359</v>
      </c>
      <c r="E81" s="4" t="s">
        <v>136</v>
      </c>
      <c r="F81" s="4" t="s">
        <v>145</v>
      </c>
      <c r="G81" s="6" t="s">
        <v>360</v>
      </c>
      <c r="H81" s="8">
        <v>0</v>
      </c>
      <c r="I81" s="5" t="s">
        <v>139</v>
      </c>
      <c r="J81" s="5" t="s">
        <v>169</v>
      </c>
      <c r="K81" s="5" t="s">
        <v>141</v>
      </c>
      <c r="L81" s="5" t="s">
        <v>158</v>
      </c>
      <c r="M81" s="8">
        <v>15247</v>
      </c>
      <c r="N81" s="5" t="s">
        <v>143</v>
      </c>
    </row>
    <row r="82" spans="1:14" ht="52.8" x14ac:dyDescent="0.3">
      <c r="A82" s="1"/>
      <c r="B82" s="5" t="s">
        <v>29</v>
      </c>
      <c r="C82" s="5" t="s">
        <v>361</v>
      </c>
      <c r="D82" s="5" t="s">
        <v>362</v>
      </c>
      <c r="E82" s="4" t="s">
        <v>136</v>
      </c>
      <c r="F82" s="4" t="s">
        <v>145</v>
      </c>
      <c r="G82" s="6" t="s">
        <v>363</v>
      </c>
      <c r="H82" s="8">
        <v>0</v>
      </c>
      <c r="I82" s="5" t="s">
        <v>139</v>
      </c>
      <c r="J82" s="5" t="s">
        <v>169</v>
      </c>
      <c r="K82" s="5" t="s">
        <v>141</v>
      </c>
      <c r="L82" s="5" t="s">
        <v>158</v>
      </c>
      <c r="M82" s="8">
        <v>834</v>
      </c>
      <c r="N82" s="5" t="s">
        <v>143</v>
      </c>
    </row>
    <row r="83" spans="1:14" ht="52.8" x14ac:dyDescent="0.3">
      <c r="A83" s="1"/>
      <c r="B83" s="5" t="s">
        <v>29</v>
      </c>
      <c r="C83" s="5" t="s">
        <v>361</v>
      </c>
      <c r="D83" s="5" t="s">
        <v>364</v>
      </c>
      <c r="E83" s="4" t="s">
        <v>136</v>
      </c>
      <c r="F83" s="4" t="s">
        <v>145</v>
      </c>
      <c r="G83" s="6" t="s">
        <v>365</v>
      </c>
      <c r="H83" s="8">
        <v>0</v>
      </c>
      <c r="I83" s="5" t="s">
        <v>139</v>
      </c>
      <c r="J83" s="5" t="s">
        <v>169</v>
      </c>
      <c r="K83" s="5" t="s">
        <v>141</v>
      </c>
      <c r="L83" s="5" t="s">
        <v>158</v>
      </c>
      <c r="M83" s="8">
        <v>9267</v>
      </c>
      <c r="N83" s="5" t="s">
        <v>143</v>
      </c>
    </row>
    <row r="84" spans="1:14" ht="39.6" x14ac:dyDescent="0.3">
      <c r="A84" s="1"/>
      <c r="B84" s="5" t="s">
        <v>29</v>
      </c>
      <c r="C84" s="5" t="s">
        <v>366</v>
      </c>
      <c r="D84" s="5" t="s">
        <v>367</v>
      </c>
      <c r="E84" s="4" t="s">
        <v>136</v>
      </c>
      <c r="F84" s="4" t="s">
        <v>145</v>
      </c>
      <c r="G84" s="6" t="s">
        <v>368</v>
      </c>
      <c r="H84" s="8">
        <v>0</v>
      </c>
      <c r="I84" s="5" t="s">
        <v>139</v>
      </c>
      <c r="J84" s="5" t="s">
        <v>140</v>
      </c>
      <c r="K84" s="5" t="s">
        <v>141</v>
      </c>
      <c r="L84" s="5" t="s">
        <v>158</v>
      </c>
      <c r="M84" s="8">
        <v>1987</v>
      </c>
      <c r="N84" s="5" t="s">
        <v>143</v>
      </c>
    </row>
    <row r="85" spans="1:14" ht="26.4" x14ac:dyDescent="0.3">
      <c r="A85" s="1"/>
      <c r="B85" s="5" t="s">
        <v>29</v>
      </c>
      <c r="C85" s="5" t="s">
        <v>369</v>
      </c>
      <c r="D85" s="5" t="s">
        <v>370</v>
      </c>
      <c r="E85" s="4" t="s">
        <v>136</v>
      </c>
      <c r="F85" s="4" t="s">
        <v>145</v>
      </c>
      <c r="G85" s="6" t="s">
        <v>371</v>
      </c>
      <c r="H85" s="8">
        <v>0</v>
      </c>
      <c r="I85" s="5" t="s">
        <v>139</v>
      </c>
      <c r="J85" s="5" t="s">
        <v>140</v>
      </c>
      <c r="K85" s="5" t="s">
        <v>141</v>
      </c>
      <c r="L85" s="5" t="s">
        <v>158</v>
      </c>
      <c r="M85" s="8">
        <v>24318</v>
      </c>
      <c r="N85" s="5" t="s">
        <v>143</v>
      </c>
    </row>
    <row r="86" spans="1:14" ht="52.8" x14ac:dyDescent="0.3">
      <c r="A86" s="1"/>
      <c r="B86" s="5" t="s">
        <v>29</v>
      </c>
      <c r="C86" s="5" t="s">
        <v>372</v>
      </c>
      <c r="D86" s="5" t="s">
        <v>373</v>
      </c>
      <c r="E86" s="4" t="s">
        <v>136</v>
      </c>
      <c r="F86" s="4" t="s">
        <v>145</v>
      </c>
      <c r="G86" s="6" t="s">
        <v>374</v>
      </c>
      <c r="H86" s="8">
        <v>0</v>
      </c>
      <c r="I86" s="5" t="s">
        <v>139</v>
      </c>
      <c r="J86" s="5" t="s">
        <v>169</v>
      </c>
      <c r="K86" s="5" t="s">
        <v>141</v>
      </c>
      <c r="L86" s="5" t="s">
        <v>215</v>
      </c>
      <c r="M86" s="8">
        <v>10968</v>
      </c>
      <c r="N86" s="5" t="s">
        <v>143</v>
      </c>
    </row>
    <row r="87" spans="1:14" ht="66" x14ac:dyDescent="0.3">
      <c r="A87" s="1"/>
      <c r="B87" s="5" t="s">
        <v>29</v>
      </c>
      <c r="C87" s="5" t="s">
        <v>372</v>
      </c>
      <c r="D87" s="5" t="s">
        <v>375</v>
      </c>
      <c r="E87" s="4" t="s">
        <v>136</v>
      </c>
      <c r="F87" s="4" t="s">
        <v>145</v>
      </c>
      <c r="G87" s="6" t="s">
        <v>376</v>
      </c>
      <c r="H87" s="8">
        <v>0</v>
      </c>
      <c r="I87" s="5" t="s">
        <v>139</v>
      </c>
      <c r="J87" s="5" t="s">
        <v>169</v>
      </c>
      <c r="K87" s="5" t="s">
        <v>141</v>
      </c>
      <c r="L87" s="5" t="s">
        <v>158</v>
      </c>
      <c r="M87" s="8">
        <v>8680</v>
      </c>
      <c r="N87" s="5" t="s">
        <v>143</v>
      </c>
    </row>
    <row r="88" spans="1:14" ht="66" x14ac:dyDescent="0.3">
      <c r="A88" s="1"/>
      <c r="B88" s="5" t="s">
        <v>29</v>
      </c>
      <c r="C88" s="5" t="s">
        <v>372</v>
      </c>
      <c r="D88" s="5" t="s">
        <v>373</v>
      </c>
      <c r="E88" s="4" t="s">
        <v>377</v>
      </c>
      <c r="F88" s="4" t="s">
        <v>280</v>
      </c>
      <c r="G88" s="6" t="s">
        <v>378</v>
      </c>
      <c r="H88" s="8">
        <v>0</v>
      </c>
      <c r="I88" s="5" t="s">
        <v>139</v>
      </c>
      <c r="J88" s="5" t="s">
        <v>140</v>
      </c>
      <c r="K88" s="5" t="s">
        <v>141</v>
      </c>
      <c r="L88" s="5" t="s">
        <v>142</v>
      </c>
      <c r="M88" s="8">
        <v>10968</v>
      </c>
      <c r="N88" s="5" t="s">
        <v>143</v>
      </c>
    </row>
    <row r="89" spans="1:14" x14ac:dyDescent="0.3">
      <c r="A89" s="1"/>
      <c r="B89" s="5" t="s">
        <v>29</v>
      </c>
      <c r="C89" s="5" t="s">
        <v>379</v>
      </c>
      <c r="D89" s="5" t="s">
        <v>380</v>
      </c>
      <c r="E89" s="4" t="s">
        <v>136</v>
      </c>
      <c r="F89" s="4" t="s">
        <v>145</v>
      </c>
      <c r="G89" s="6" t="s">
        <v>195</v>
      </c>
      <c r="H89" s="8">
        <v>0</v>
      </c>
      <c r="I89" s="5" t="s">
        <v>139</v>
      </c>
      <c r="J89" s="5" t="s">
        <v>140</v>
      </c>
      <c r="K89" s="5" t="s">
        <v>141</v>
      </c>
      <c r="L89" s="5" t="s">
        <v>164</v>
      </c>
      <c r="M89" s="8">
        <v>24079</v>
      </c>
      <c r="N89" s="5" t="s">
        <v>143</v>
      </c>
    </row>
    <row r="90" spans="1:14" ht="26.4" x14ac:dyDescent="0.3">
      <c r="A90" s="1"/>
      <c r="B90" s="5" t="s">
        <v>29</v>
      </c>
      <c r="C90" s="5" t="s">
        <v>381</v>
      </c>
      <c r="D90" s="5" t="s">
        <v>25</v>
      </c>
      <c r="E90" s="4" t="s">
        <v>136</v>
      </c>
      <c r="F90" s="4" t="s">
        <v>145</v>
      </c>
      <c r="G90" s="6" t="s">
        <v>382</v>
      </c>
      <c r="H90" s="8">
        <v>0</v>
      </c>
      <c r="I90" s="5" t="s">
        <v>139</v>
      </c>
      <c r="J90" s="5" t="s">
        <v>140</v>
      </c>
      <c r="K90" s="5" t="s">
        <v>141</v>
      </c>
      <c r="L90" s="5" t="s">
        <v>158</v>
      </c>
      <c r="M90" s="8">
        <v>1941</v>
      </c>
      <c r="N90" s="5" t="s">
        <v>143</v>
      </c>
    </row>
    <row r="91" spans="1:14" ht="26.4" x14ac:dyDescent="0.3">
      <c r="A91" s="1"/>
      <c r="B91" s="5" t="s">
        <v>383</v>
      </c>
      <c r="C91" s="5" t="s">
        <v>384</v>
      </c>
      <c r="D91" s="5" t="s">
        <v>108</v>
      </c>
      <c r="E91" s="4" t="s">
        <v>385</v>
      </c>
      <c r="F91" s="4" t="s">
        <v>386</v>
      </c>
      <c r="G91" s="6" t="s">
        <v>387</v>
      </c>
      <c r="H91" s="8">
        <v>0.25</v>
      </c>
      <c r="I91" s="5" t="s">
        <v>139</v>
      </c>
      <c r="J91" s="5" t="s">
        <v>169</v>
      </c>
      <c r="K91" s="5" t="s">
        <v>141</v>
      </c>
      <c r="L91" s="5" t="s">
        <v>215</v>
      </c>
      <c r="M91" s="8">
        <v>21891</v>
      </c>
      <c r="N91" s="5" t="s">
        <v>189</v>
      </c>
    </row>
    <row r="92" spans="1:14" x14ac:dyDescent="0.3">
      <c r="A92" s="1"/>
      <c r="B92" s="5" t="s">
        <v>388</v>
      </c>
      <c r="C92" s="5" t="s">
        <v>389</v>
      </c>
      <c r="D92" s="5" t="s">
        <v>390</v>
      </c>
      <c r="E92" s="4" t="s">
        <v>136</v>
      </c>
      <c r="F92" s="4" t="s">
        <v>145</v>
      </c>
      <c r="G92" s="6" t="s">
        <v>391</v>
      </c>
      <c r="H92" s="8">
        <v>24.425000000000001</v>
      </c>
      <c r="I92" s="5" t="s">
        <v>188</v>
      </c>
      <c r="J92" s="5" t="s">
        <v>169</v>
      </c>
      <c r="K92" s="5" t="s">
        <v>141</v>
      </c>
      <c r="L92" s="5" t="s">
        <v>215</v>
      </c>
      <c r="M92" s="8">
        <v>60</v>
      </c>
      <c r="N92" s="5" t="s">
        <v>189</v>
      </c>
    </row>
    <row r="93" spans="1:14" ht="26.4" x14ac:dyDescent="0.3">
      <c r="A93" s="1"/>
      <c r="B93" s="5" t="s">
        <v>105</v>
      </c>
      <c r="C93" s="5" t="s">
        <v>392</v>
      </c>
      <c r="D93" s="5" t="s">
        <v>393</v>
      </c>
      <c r="E93" s="4" t="s">
        <v>153</v>
      </c>
      <c r="F93" s="4" t="s">
        <v>145</v>
      </c>
      <c r="G93" s="6" t="s">
        <v>394</v>
      </c>
      <c r="H93" s="8">
        <v>0.01</v>
      </c>
      <c r="I93" s="5" t="s">
        <v>139</v>
      </c>
      <c r="J93" s="5" t="s">
        <v>169</v>
      </c>
      <c r="K93" s="5" t="s">
        <v>395</v>
      </c>
      <c r="L93" s="5" t="s">
        <v>215</v>
      </c>
      <c r="M93" s="8">
        <v>5312</v>
      </c>
      <c r="N93" s="5" t="s">
        <v>143</v>
      </c>
    </row>
    <row r="94" spans="1:14" x14ac:dyDescent="0.3">
      <c r="A94" s="1"/>
      <c r="B94" s="5" t="s">
        <v>105</v>
      </c>
      <c r="C94" s="5" t="s">
        <v>396</v>
      </c>
      <c r="D94" s="5" t="s">
        <v>108</v>
      </c>
      <c r="E94" s="4" t="s">
        <v>136</v>
      </c>
      <c r="F94" s="4" t="s">
        <v>397</v>
      </c>
      <c r="G94" s="6" t="s">
        <v>398</v>
      </c>
      <c r="H94" s="8">
        <v>17.5</v>
      </c>
      <c r="I94" s="5" t="s">
        <v>139</v>
      </c>
      <c r="J94" s="5" t="s">
        <v>169</v>
      </c>
      <c r="K94" s="5" t="s">
        <v>141</v>
      </c>
      <c r="L94" s="5" t="s">
        <v>176</v>
      </c>
      <c r="M94" s="8">
        <v>100</v>
      </c>
      <c r="N94" s="5" t="s">
        <v>189</v>
      </c>
    </row>
    <row r="95" spans="1:14" ht="26.4" x14ac:dyDescent="0.3">
      <c r="A95" s="1"/>
      <c r="B95" s="5" t="s">
        <v>105</v>
      </c>
      <c r="C95" s="5" t="s">
        <v>399</v>
      </c>
      <c r="D95" s="5" t="s">
        <v>110</v>
      </c>
      <c r="E95" s="4" t="s">
        <v>136</v>
      </c>
      <c r="F95" s="4" t="s">
        <v>145</v>
      </c>
      <c r="G95" s="6" t="s">
        <v>400</v>
      </c>
      <c r="H95" s="8">
        <v>12.92</v>
      </c>
      <c r="I95" s="5" t="s">
        <v>139</v>
      </c>
      <c r="J95" s="5" t="s">
        <v>169</v>
      </c>
      <c r="K95" s="5" t="s">
        <v>141</v>
      </c>
      <c r="L95" s="5" t="s">
        <v>176</v>
      </c>
      <c r="M95" s="8">
        <v>40</v>
      </c>
      <c r="N95" s="5" t="s">
        <v>189</v>
      </c>
    </row>
    <row r="96" spans="1:14" ht="26.4" x14ac:dyDescent="0.3">
      <c r="A96" s="1"/>
      <c r="B96" s="5" t="s">
        <v>105</v>
      </c>
      <c r="C96" s="5" t="s">
        <v>401</v>
      </c>
      <c r="D96" s="5" t="s">
        <v>402</v>
      </c>
      <c r="E96" s="4" t="s">
        <v>136</v>
      </c>
      <c r="F96" s="4" t="s">
        <v>145</v>
      </c>
      <c r="G96" s="6" t="s">
        <v>403</v>
      </c>
      <c r="H96" s="8">
        <v>0</v>
      </c>
      <c r="I96" s="5" t="s">
        <v>139</v>
      </c>
      <c r="J96" s="5" t="s">
        <v>169</v>
      </c>
      <c r="K96" s="5" t="s">
        <v>141</v>
      </c>
      <c r="L96" s="5" t="s">
        <v>158</v>
      </c>
      <c r="M96" s="8">
        <v>680</v>
      </c>
      <c r="N96" s="5" t="s">
        <v>143</v>
      </c>
    </row>
    <row r="97" spans="1:14" ht="26.4" x14ac:dyDescent="0.3">
      <c r="A97" s="1"/>
      <c r="B97" s="5" t="s">
        <v>105</v>
      </c>
      <c r="C97" s="5" t="s">
        <v>404</v>
      </c>
      <c r="D97" s="5" t="s">
        <v>405</v>
      </c>
      <c r="E97" s="4" t="s">
        <v>136</v>
      </c>
      <c r="F97" s="4" t="s">
        <v>145</v>
      </c>
      <c r="G97" s="6" t="s">
        <v>406</v>
      </c>
      <c r="H97" s="8">
        <v>0</v>
      </c>
      <c r="I97" s="5" t="s">
        <v>139</v>
      </c>
      <c r="J97" s="5" t="s">
        <v>140</v>
      </c>
      <c r="K97" s="5" t="s">
        <v>141</v>
      </c>
      <c r="L97" s="5" t="s">
        <v>158</v>
      </c>
      <c r="M97" s="8">
        <v>679</v>
      </c>
      <c r="N97" s="5" t="s">
        <v>143</v>
      </c>
    </row>
    <row r="98" spans="1:14" ht="26.4" x14ac:dyDescent="0.3">
      <c r="A98" s="1"/>
      <c r="B98" s="5" t="s">
        <v>105</v>
      </c>
      <c r="C98" s="5" t="s">
        <v>407</v>
      </c>
      <c r="D98" s="5" t="s">
        <v>63</v>
      </c>
      <c r="E98" s="4" t="s">
        <v>136</v>
      </c>
      <c r="F98" s="4" t="s">
        <v>145</v>
      </c>
      <c r="G98" s="6" t="s">
        <v>408</v>
      </c>
      <c r="H98" s="8">
        <v>23.155000000000001</v>
      </c>
      <c r="I98" s="5" t="s">
        <v>139</v>
      </c>
      <c r="J98" s="5" t="s">
        <v>169</v>
      </c>
      <c r="K98" s="5" t="s">
        <v>141</v>
      </c>
      <c r="L98" s="5" t="s">
        <v>176</v>
      </c>
      <c r="M98" s="8">
        <v>52</v>
      </c>
      <c r="N98" s="5" t="s">
        <v>189</v>
      </c>
    </row>
    <row r="99" spans="1:14" x14ac:dyDescent="0.3">
      <c r="A99" s="1"/>
      <c r="B99" s="5" t="s">
        <v>116</v>
      </c>
      <c r="C99" s="5" t="s">
        <v>409</v>
      </c>
      <c r="D99" s="5" t="s">
        <v>52</v>
      </c>
      <c r="E99" s="4" t="s">
        <v>136</v>
      </c>
      <c r="F99" s="4" t="s">
        <v>145</v>
      </c>
      <c r="G99" s="6" t="s">
        <v>410</v>
      </c>
      <c r="H99" s="8">
        <v>0</v>
      </c>
      <c r="I99" s="5" t="s">
        <v>139</v>
      </c>
      <c r="J99" s="5" t="s">
        <v>140</v>
      </c>
      <c r="K99" s="5" t="s">
        <v>141</v>
      </c>
      <c r="L99" s="5" t="s">
        <v>158</v>
      </c>
      <c r="M99" s="8">
        <v>258</v>
      </c>
      <c r="N99" s="5" t="s">
        <v>189</v>
      </c>
    </row>
    <row r="100" spans="1:14" ht="52.8" x14ac:dyDescent="0.3">
      <c r="A100" s="1"/>
      <c r="B100" s="5" t="s">
        <v>411</v>
      </c>
      <c r="C100" s="5" t="s">
        <v>412</v>
      </c>
      <c r="D100" s="5" t="s">
        <v>413</v>
      </c>
      <c r="E100" s="4" t="s">
        <v>136</v>
      </c>
      <c r="F100" s="4" t="s">
        <v>145</v>
      </c>
      <c r="G100" s="6" t="s">
        <v>414</v>
      </c>
      <c r="H100" s="8">
        <v>0</v>
      </c>
      <c r="I100" s="5" t="s">
        <v>139</v>
      </c>
      <c r="J100" s="5" t="s">
        <v>140</v>
      </c>
      <c r="K100" s="5" t="s">
        <v>141</v>
      </c>
      <c r="L100" s="5" t="s">
        <v>158</v>
      </c>
      <c r="M100" s="8">
        <v>22626</v>
      </c>
      <c r="N100" s="5" t="s">
        <v>143</v>
      </c>
    </row>
    <row r="101" spans="1:14" ht="26.4" x14ac:dyDescent="0.3">
      <c r="A101" s="1"/>
      <c r="B101" s="5" t="s">
        <v>411</v>
      </c>
      <c r="C101" s="5" t="s">
        <v>412</v>
      </c>
      <c r="D101" s="5" t="s">
        <v>415</v>
      </c>
      <c r="E101" s="4" t="s">
        <v>136</v>
      </c>
      <c r="F101" s="4" t="s">
        <v>145</v>
      </c>
      <c r="G101" s="6" t="s">
        <v>416</v>
      </c>
      <c r="H101" s="8">
        <v>0</v>
      </c>
      <c r="I101" s="5" t="s">
        <v>139</v>
      </c>
      <c r="J101" s="5" t="s">
        <v>169</v>
      </c>
      <c r="K101" s="5" t="s">
        <v>141</v>
      </c>
      <c r="L101" s="5" t="s">
        <v>158</v>
      </c>
      <c r="M101" s="8">
        <v>22636</v>
      </c>
      <c r="N101" s="5" t="s">
        <v>143</v>
      </c>
    </row>
    <row r="102" spans="1:14" ht="39.6" x14ac:dyDescent="0.3">
      <c r="A102" s="1"/>
      <c r="B102" s="5" t="s">
        <v>411</v>
      </c>
      <c r="C102" s="5" t="s">
        <v>412</v>
      </c>
      <c r="D102" s="5" t="s">
        <v>417</v>
      </c>
      <c r="E102" s="4" t="s">
        <v>136</v>
      </c>
      <c r="F102" s="4" t="s">
        <v>145</v>
      </c>
      <c r="G102" s="6" t="s">
        <v>418</v>
      </c>
      <c r="H102" s="8">
        <v>0</v>
      </c>
      <c r="I102" s="5" t="s">
        <v>139</v>
      </c>
      <c r="J102" s="5" t="s">
        <v>169</v>
      </c>
      <c r="K102" s="5" t="s">
        <v>141</v>
      </c>
      <c r="L102" s="5" t="s">
        <v>158</v>
      </c>
      <c r="M102" s="8">
        <v>22632</v>
      </c>
      <c r="N102" s="5" t="s">
        <v>143</v>
      </c>
    </row>
    <row r="103" spans="1:14" ht="39.6" x14ac:dyDescent="0.3">
      <c r="A103" s="1"/>
      <c r="B103" s="5" t="s">
        <v>411</v>
      </c>
      <c r="C103" s="5" t="s">
        <v>412</v>
      </c>
      <c r="D103" s="5" t="s">
        <v>419</v>
      </c>
      <c r="E103" s="4" t="s">
        <v>136</v>
      </c>
      <c r="F103" s="4" t="s">
        <v>145</v>
      </c>
      <c r="G103" s="6" t="s">
        <v>420</v>
      </c>
      <c r="H103" s="8">
        <v>0</v>
      </c>
      <c r="I103" s="5" t="s">
        <v>139</v>
      </c>
      <c r="J103" s="5" t="s">
        <v>169</v>
      </c>
      <c r="K103" s="5" t="s">
        <v>141</v>
      </c>
      <c r="L103" s="5" t="s">
        <v>158</v>
      </c>
      <c r="M103" s="8">
        <v>22635</v>
      </c>
      <c r="N103" s="5" t="s">
        <v>143</v>
      </c>
    </row>
    <row r="104" spans="1:14" ht="26.4" x14ac:dyDescent="0.3">
      <c r="A104" s="1"/>
      <c r="B104" s="5" t="s">
        <v>411</v>
      </c>
      <c r="C104" s="5" t="s">
        <v>421</v>
      </c>
      <c r="D104" s="5" t="s">
        <v>422</v>
      </c>
      <c r="E104" s="4" t="s">
        <v>423</v>
      </c>
      <c r="F104" s="4" t="s">
        <v>424</v>
      </c>
      <c r="G104" s="6" t="s">
        <v>425</v>
      </c>
      <c r="H104" s="8">
        <v>0</v>
      </c>
      <c r="I104" s="5" t="s">
        <v>139</v>
      </c>
      <c r="J104" s="5" t="s">
        <v>169</v>
      </c>
      <c r="K104" s="5" t="s">
        <v>141</v>
      </c>
      <c r="L104" s="5" t="s">
        <v>176</v>
      </c>
      <c r="M104" s="8">
        <v>18628</v>
      </c>
      <c r="N104" s="5" t="s">
        <v>143</v>
      </c>
    </row>
    <row r="105" spans="1:14" x14ac:dyDescent="0.3">
      <c r="A105" s="1"/>
      <c r="B105" s="5" t="s">
        <v>411</v>
      </c>
      <c r="C105" s="5" t="s">
        <v>421</v>
      </c>
      <c r="D105" s="5" t="s">
        <v>426</v>
      </c>
      <c r="E105" s="4" t="s">
        <v>427</v>
      </c>
      <c r="F105" s="4" t="s">
        <v>428</v>
      </c>
      <c r="G105" s="6" t="s">
        <v>429</v>
      </c>
      <c r="H105" s="8">
        <v>0</v>
      </c>
      <c r="I105" s="5" t="s">
        <v>139</v>
      </c>
      <c r="J105" s="5" t="s">
        <v>169</v>
      </c>
      <c r="K105" s="5" t="s">
        <v>141</v>
      </c>
      <c r="L105" s="5" t="s">
        <v>158</v>
      </c>
      <c r="M105" s="8">
        <v>17711</v>
      </c>
      <c r="N105" s="5" t="s">
        <v>143</v>
      </c>
    </row>
    <row r="106" spans="1:14" ht="26.4" x14ac:dyDescent="0.3">
      <c r="A106" s="1"/>
      <c r="B106" s="5" t="s">
        <v>411</v>
      </c>
      <c r="C106" s="5" t="s">
        <v>258</v>
      </c>
      <c r="D106" s="5" t="s">
        <v>210</v>
      </c>
      <c r="E106" s="4" t="s">
        <v>136</v>
      </c>
      <c r="F106" s="4" t="s">
        <v>145</v>
      </c>
      <c r="G106" s="6" t="s">
        <v>430</v>
      </c>
      <c r="H106" s="8">
        <v>0</v>
      </c>
      <c r="I106" s="5" t="s">
        <v>139</v>
      </c>
      <c r="J106" s="5" t="s">
        <v>140</v>
      </c>
      <c r="K106" s="5" t="s">
        <v>141</v>
      </c>
      <c r="L106" s="5" t="s">
        <v>158</v>
      </c>
      <c r="M106" s="8">
        <v>12905</v>
      </c>
      <c r="N106" s="5" t="s">
        <v>143</v>
      </c>
    </row>
    <row r="107" spans="1:14" ht="26.4" x14ac:dyDescent="0.3">
      <c r="A107" s="1"/>
      <c r="B107" s="5" t="s">
        <v>411</v>
      </c>
      <c r="C107" s="5" t="s">
        <v>258</v>
      </c>
      <c r="D107" s="5" t="s">
        <v>210</v>
      </c>
      <c r="E107" s="4" t="s">
        <v>136</v>
      </c>
      <c r="F107" s="4" t="s">
        <v>145</v>
      </c>
      <c r="G107" s="6" t="s">
        <v>431</v>
      </c>
      <c r="H107" s="8">
        <v>0</v>
      </c>
      <c r="I107" s="5" t="s">
        <v>139</v>
      </c>
      <c r="J107" s="5" t="s">
        <v>140</v>
      </c>
      <c r="K107" s="5" t="s">
        <v>141</v>
      </c>
      <c r="L107" s="5" t="s">
        <v>158</v>
      </c>
      <c r="M107" s="8">
        <v>12905</v>
      </c>
      <c r="N107" s="5" t="s">
        <v>143</v>
      </c>
    </row>
    <row r="108" spans="1:14" ht="39.6" x14ac:dyDescent="0.3">
      <c r="A108" s="1"/>
      <c r="B108" s="5" t="s">
        <v>411</v>
      </c>
      <c r="C108" s="5" t="s">
        <v>258</v>
      </c>
      <c r="D108" s="5" t="s">
        <v>432</v>
      </c>
      <c r="E108" s="4" t="s">
        <v>136</v>
      </c>
      <c r="F108" s="4" t="s">
        <v>145</v>
      </c>
      <c r="G108" s="6" t="s">
        <v>433</v>
      </c>
      <c r="H108" s="8">
        <v>0</v>
      </c>
      <c r="I108" s="5" t="s">
        <v>139</v>
      </c>
      <c r="J108" s="5" t="s">
        <v>140</v>
      </c>
      <c r="K108" s="5" t="s">
        <v>141</v>
      </c>
      <c r="L108" s="5" t="s">
        <v>158</v>
      </c>
      <c r="M108" s="8">
        <v>13658</v>
      </c>
      <c r="N108" s="5" t="s">
        <v>143</v>
      </c>
    </row>
    <row r="109" spans="1:14" x14ac:dyDescent="0.3">
      <c r="A109" s="1"/>
      <c r="B109" s="5" t="s">
        <v>411</v>
      </c>
      <c r="C109" s="5" t="s">
        <v>434</v>
      </c>
      <c r="D109" s="5" t="s">
        <v>435</v>
      </c>
      <c r="E109" s="4" t="s">
        <v>436</v>
      </c>
      <c r="F109" s="4" t="s">
        <v>437</v>
      </c>
      <c r="G109" s="6" t="s">
        <v>438</v>
      </c>
      <c r="H109" s="8">
        <v>0</v>
      </c>
      <c r="I109" s="5" t="s">
        <v>139</v>
      </c>
      <c r="J109" s="5" t="s">
        <v>169</v>
      </c>
      <c r="K109" s="5" t="s">
        <v>141</v>
      </c>
      <c r="L109" s="5" t="s">
        <v>158</v>
      </c>
      <c r="M109" s="8">
        <v>22993</v>
      </c>
      <c r="N109" s="5" t="s">
        <v>143</v>
      </c>
    </row>
    <row r="110" spans="1:14" ht="26.4" x14ac:dyDescent="0.3">
      <c r="A110" s="1"/>
      <c r="B110" s="5" t="s">
        <v>411</v>
      </c>
      <c r="C110" s="5" t="s">
        <v>434</v>
      </c>
      <c r="D110" s="5" t="s">
        <v>439</v>
      </c>
      <c r="E110" s="4" t="s">
        <v>436</v>
      </c>
      <c r="F110" s="4" t="s">
        <v>440</v>
      </c>
      <c r="G110" s="6" t="s">
        <v>441</v>
      </c>
      <c r="H110" s="8">
        <v>0</v>
      </c>
      <c r="I110" s="5" t="s">
        <v>139</v>
      </c>
      <c r="J110" s="5" t="s">
        <v>169</v>
      </c>
      <c r="K110" s="5" t="s">
        <v>141</v>
      </c>
      <c r="L110" s="5" t="s">
        <v>176</v>
      </c>
      <c r="M110" s="8">
        <v>22976</v>
      </c>
      <c r="N110" s="5" t="s">
        <v>143</v>
      </c>
    </row>
    <row r="111" spans="1:14" x14ac:dyDescent="0.3">
      <c r="A111" s="1"/>
      <c r="B111" s="5" t="s">
        <v>411</v>
      </c>
      <c r="C111" s="5" t="s">
        <v>434</v>
      </c>
      <c r="D111" s="5" t="s">
        <v>442</v>
      </c>
      <c r="E111" s="4" t="s">
        <v>443</v>
      </c>
      <c r="F111" s="4" t="s">
        <v>440</v>
      </c>
      <c r="G111" s="6" t="s">
        <v>438</v>
      </c>
      <c r="H111" s="8">
        <v>0</v>
      </c>
      <c r="I111" s="5" t="s">
        <v>139</v>
      </c>
      <c r="J111" s="5" t="s">
        <v>169</v>
      </c>
      <c r="K111" s="5" t="s">
        <v>141</v>
      </c>
      <c r="L111" s="5" t="s">
        <v>158</v>
      </c>
      <c r="M111" s="8">
        <v>22992</v>
      </c>
      <c r="N111" s="5" t="s">
        <v>143</v>
      </c>
    </row>
    <row r="112" spans="1:14" ht="52.8" x14ac:dyDescent="0.3">
      <c r="A112" s="1"/>
      <c r="B112" s="5" t="s">
        <v>411</v>
      </c>
      <c r="C112" s="5" t="s">
        <v>444</v>
      </c>
      <c r="D112" s="5" t="s">
        <v>445</v>
      </c>
      <c r="E112" s="4" t="s">
        <v>136</v>
      </c>
      <c r="F112" s="4" t="s">
        <v>145</v>
      </c>
      <c r="G112" s="6" t="s">
        <v>446</v>
      </c>
      <c r="H112" s="8">
        <v>0</v>
      </c>
      <c r="I112" s="5" t="s">
        <v>139</v>
      </c>
      <c r="J112" s="5" t="s">
        <v>140</v>
      </c>
      <c r="K112" s="5" t="s">
        <v>141</v>
      </c>
      <c r="L112" s="5" t="s">
        <v>158</v>
      </c>
      <c r="M112" s="8">
        <v>17377</v>
      </c>
      <c r="N112" s="5" t="s">
        <v>143</v>
      </c>
    </row>
    <row r="113" spans="1:14" ht="26.4" x14ac:dyDescent="0.3">
      <c r="A113" s="1"/>
      <c r="B113" s="5" t="s">
        <v>411</v>
      </c>
      <c r="C113" s="5" t="s">
        <v>444</v>
      </c>
      <c r="D113" s="5" t="s">
        <v>447</v>
      </c>
      <c r="E113" s="4" t="s">
        <v>136</v>
      </c>
      <c r="F113" s="4" t="s">
        <v>145</v>
      </c>
      <c r="G113" s="6" t="s">
        <v>448</v>
      </c>
      <c r="H113" s="8">
        <v>0</v>
      </c>
      <c r="I113" s="5" t="s">
        <v>139</v>
      </c>
      <c r="J113" s="5" t="s">
        <v>140</v>
      </c>
      <c r="K113" s="5" t="s">
        <v>141</v>
      </c>
      <c r="L113" s="5" t="s">
        <v>158</v>
      </c>
      <c r="M113" s="8">
        <v>22616</v>
      </c>
      <c r="N113" s="5" t="s">
        <v>143</v>
      </c>
    </row>
    <row r="114" spans="1:14" ht="52.8" x14ac:dyDescent="0.3">
      <c r="A114" s="1"/>
      <c r="B114" s="5" t="s">
        <v>411</v>
      </c>
      <c r="C114" s="5" t="s">
        <v>449</v>
      </c>
      <c r="D114" s="5" t="s">
        <v>450</v>
      </c>
      <c r="E114" s="4" t="s">
        <v>136</v>
      </c>
      <c r="F114" s="4" t="s">
        <v>145</v>
      </c>
      <c r="G114" s="6" t="s">
        <v>451</v>
      </c>
      <c r="H114" s="8">
        <v>0</v>
      </c>
      <c r="I114" s="5" t="s">
        <v>139</v>
      </c>
      <c r="J114" s="5" t="s">
        <v>169</v>
      </c>
      <c r="K114" s="5" t="s">
        <v>141</v>
      </c>
      <c r="L114" s="5" t="s">
        <v>215</v>
      </c>
      <c r="M114" s="8">
        <v>22609</v>
      </c>
      <c r="N114" s="5" t="s">
        <v>143</v>
      </c>
    </row>
    <row r="115" spans="1:14" ht="39.6" x14ac:dyDescent="0.3">
      <c r="A115" s="1"/>
      <c r="B115" s="5" t="s">
        <v>411</v>
      </c>
      <c r="C115" s="5" t="s">
        <v>449</v>
      </c>
      <c r="D115" s="5" t="s">
        <v>450</v>
      </c>
      <c r="E115" s="4" t="s">
        <v>136</v>
      </c>
      <c r="F115" s="4" t="s">
        <v>145</v>
      </c>
      <c r="G115" s="6" t="s">
        <v>452</v>
      </c>
      <c r="H115" s="8">
        <v>0</v>
      </c>
      <c r="I115" s="5" t="s">
        <v>139</v>
      </c>
      <c r="J115" s="5" t="s">
        <v>169</v>
      </c>
      <c r="K115" s="5" t="s">
        <v>141</v>
      </c>
      <c r="L115" s="5" t="s">
        <v>158</v>
      </c>
      <c r="M115" s="8">
        <v>22609</v>
      </c>
      <c r="N115" s="5" t="s">
        <v>143</v>
      </c>
    </row>
    <row r="116" spans="1:14" ht="39.6" x14ac:dyDescent="0.3">
      <c r="A116" s="1"/>
      <c r="B116" s="5" t="s">
        <v>411</v>
      </c>
      <c r="C116" s="5" t="s">
        <v>449</v>
      </c>
      <c r="D116" s="5" t="s">
        <v>450</v>
      </c>
      <c r="E116" s="4" t="s">
        <v>453</v>
      </c>
      <c r="F116" s="4" t="s">
        <v>454</v>
      </c>
      <c r="G116" s="6" t="s">
        <v>455</v>
      </c>
      <c r="H116" s="8">
        <v>0</v>
      </c>
      <c r="I116" s="5" t="s">
        <v>139</v>
      </c>
      <c r="J116" s="5" t="s">
        <v>169</v>
      </c>
      <c r="K116" s="5" t="s">
        <v>141</v>
      </c>
      <c r="L116" s="5" t="s">
        <v>176</v>
      </c>
      <c r="M116" s="8">
        <v>22609</v>
      </c>
      <c r="N116" s="5" t="s">
        <v>143</v>
      </c>
    </row>
    <row r="117" spans="1:14" ht="26.4" x14ac:dyDescent="0.3">
      <c r="A117" s="1"/>
      <c r="B117" s="5" t="s">
        <v>411</v>
      </c>
      <c r="C117" s="5" t="s">
        <v>456</v>
      </c>
      <c r="D117" s="5" t="s">
        <v>210</v>
      </c>
      <c r="E117" s="4" t="s">
        <v>136</v>
      </c>
      <c r="F117" s="4" t="s">
        <v>145</v>
      </c>
      <c r="G117" s="6" t="s">
        <v>457</v>
      </c>
      <c r="H117" s="8">
        <v>0</v>
      </c>
      <c r="I117" s="5" t="s">
        <v>139</v>
      </c>
      <c r="J117" s="5" t="s">
        <v>140</v>
      </c>
      <c r="K117" s="5" t="s">
        <v>141</v>
      </c>
      <c r="L117" s="5" t="s">
        <v>158</v>
      </c>
      <c r="M117" s="8">
        <v>11121</v>
      </c>
      <c r="N117" s="5" t="s">
        <v>143</v>
      </c>
    </row>
    <row r="118" spans="1:14" ht="26.4" x14ac:dyDescent="0.3">
      <c r="A118" s="1"/>
      <c r="B118" s="5" t="s">
        <v>411</v>
      </c>
      <c r="C118" s="5" t="s">
        <v>458</v>
      </c>
      <c r="D118" s="5" t="s">
        <v>17</v>
      </c>
      <c r="E118" s="4" t="s">
        <v>136</v>
      </c>
      <c r="F118" s="4" t="s">
        <v>145</v>
      </c>
      <c r="G118" s="6" t="s">
        <v>459</v>
      </c>
      <c r="H118" s="8">
        <v>0</v>
      </c>
      <c r="I118" s="5" t="s">
        <v>139</v>
      </c>
      <c r="J118" s="5" t="s">
        <v>140</v>
      </c>
      <c r="K118" s="5" t="s">
        <v>141</v>
      </c>
      <c r="L118" s="5" t="s">
        <v>158</v>
      </c>
      <c r="M118" s="8">
        <v>17650</v>
      </c>
      <c r="N118" s="5" t="s">
        <v>143</v>
      </c>
    </row>
    <row r="119" spans="1:14" ht="52.8" x14ac:dyDescent="0.3">
      <c r="A119" s="1"/>
      <c r="B119" s="5" t="s">
        <v>411</v>
      </c>
      <c r="C119" s="5" t="s">
        <v>460</v>
      </c>
      <c r="D119" s="5" t="s">
        <v>210</v>
      </c>
      <c r="E119" s="4" t="s">
        <v>136</v>
      </c>
      <c r="F119" s="4" t="s">
        <v>145</v>
      </c>
      <c r="G119" s="6" t="s">
        <v>461</v>
      </c>
      <c r="H119" s="8">
        <v>0</v>
      </c>
      <c r="I119" s="5" t="s">
        <v>139</v>
      </c>
      <c r="J119" s="5" t="s">
        <v>140</v>
      </c>
      <c r="K119" s="5" t="s">
        <v>141</v>
      </c>
      <c r="L119" s="5" t="s">
        <v>158</v>
      </c>
      <c r="M119" s="8">
        <v>10581</v>
      </c>
      <c r="N119" s="5" t="s">
        <v>143</v>
      </c>
    </row>
    <row r="120" spans="1:14" ht="39.6" x14ac:dyDescent="0.3">
      <c r="A120" s="1"/>
      <c r="B120" s="5" t="s">
        <v>411</v>
      </c>
      <c r="C120" s="5" t="s">
        <v>460</v>
      </c>
      <c r="D120" s="5" t="s">
        <v>462</v>
      </c>
      <c r="E120" s="4" t="s">
        <v>136</v>
      </c>
      <c r="F120" s="4" t="s">
        <v>145</v>
      </c>
      <c r="G120" s="6" t="s">
        <v>463</v>
      </c>
      <c r="H120" s="8">
        <v>0</v>
      </c>
      <c r="I120" s="5" t="s">
        <v>139</v>
      </c>
      <c r="J120" s="5" t="s">
        <v>140</v>
      </c>
      <c r="K120" s="5" t="s">
        <v>141</v>
      </c>
      <c r="L120" s="5" t="s">
        <v>158</v>
      </c>
      <c r="M120" s="8">
        <v>13179</v>
      </c>
      <c r="N120" s="5" t="s">
        <v>143</v>
      </c>
    </row>
    <row r="121" spans="1:14" ht="52.8" x14ac:dyDescent="0.3">
      <c r="A121" s="1"/>
      <c r="B121" s="5" t="s">
        <v>411</v>
      </c>
      <c r="C121" s="5" t="s">
        <v>464</v>
      </c>
      <c r="D121" s="5" t="s">
        <v>465</v>
      </c>
      <c r="E121" s="4" t="s">
        <v>136</v>
      </c>
      <c r="F121" s="4" t="s">
        <v>145</v>
      </c>
      <c r="G121" s="6" t="s">
        <v>446</v>
      </c>
      <c r="H121" s="8">
        <v>0</v>
      </c>
      <c r="I121" s="5" t="s">
        <v>139</v>
      </c>
      <c r="J121" s="5" t="s">
        <v>140</v>
      </c>
      <c r="K121" s="5" t="s">
        <v>141</v>
      </c>
      <c r="L121" s="5" t="s">
        <v>158</v>
      </c>
      <c r="M121" s="8">
        <v>17433</v>
      </c>
      <c r="N121" s="5" t="s">
        <v>143</v>
      </c>
    </row>
    <row r="122" spans="1:14" ht="39.6" x14ac:dyDescent="0.3">
      <c r="A122" s="1"/>
      <c r="B122" s="5" t="s">
        <v>411</v>
      </c>
      <c r="C122" s="5" t="s">
        <v>464</v>
      </c>
      <c r="D122" s="5" t="s">
        <v>466</v>
      </c>
      <c r="E122" s="4" t="s">
        <v>136</v>
      </c>
      <c r="F122" s="4" t="s">
        <v>145</v>
      </c>
      <c r="G122" s="6" t="s">
        <v>467</v>
      </c>
      <c r="H122" s="8">
        <v>0</v>
      </c>
      <c r="I122" s="5" t="s">
        <v>139</v>
      </c>
      <c r="J122" s="5" t="s">
        <v>140</v>
      </c>
      <c r="K122" s="5" t="s">
        <v>141</v>
      </c>
      <c r="L122" s="5" t="s">
        <v>158</v>
      </c>
      <c r="M122" s="8">
        <v>17424</v>
      </c>
      <c r="N122" s="5" t="s">
        <v>143</v>
      </c>
    </row>
    <row r="123" spans="1:14" ht="26.4" x14ac:dyDescent="0.3">
      <c r="A123" s="1"/>
      <c r="B123" s="5" t="s">
        <v>411</v>
      </c>
      <c r="C123" s="5" t="s">
        <v>464</v>
      </c>
      <c r="D123" s="5" t="s">
        <v>468</v>
      </c>
      <c r="E123" s="4" t="s">
        <v>136</v>
      </c>
      <c r="F123" s="4" t="s">
        <v>145</v>
      </c>
      <c r="G123" s="6" t="s">
        <v>469</v>
      </c>
      <c r="H123" s="8">
        <v>0</v>
      </c>
      <c r="I123" s="5" t="s">
        <v>139</v>
      </c>
      <c r="J123" s="5" t="s">
        <v>169</v>
      </c>
      <c r="K123" s="5" t="s">
        <v>141</v>
      </c>
      <c r="L123" s="5" t="s">
        <v>158</v>
      </c>
      <c r="M123" s="8">
        <v>17437</v>
      </c>
      <c r="N123" s="5" t="s">
        <v>143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470</v>
      </c>
      <c r="B5" s="1"/>
      <c r="C5" s="1"/>
      <c r="D5" s="1"/>
      <c r="E5" s="1"/>
    </row>
    <row r="6" spans="1:6" ht="34.950000000000003" customHeight="1" x14ac:dyDescent="0.3">
      <c r="A6" s="3" t="s">
        <v>3</v>
      </c>
      <c r="B6" s="3" t="s">
        <v>5</v>
      </c>
      <c r="C6" s="3" t="s">
        <v>4</v>
      </c>
      <c r="D6" s="3" t="s">
        <v>6</v>
      </c>
      <c r="E6" s="3" t="s">
        <v>471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C10" sqref="C10"/>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7" t="s">
        <v>472</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
      <c r="FM5" s="200" t="s">
        <v>473</v>
      </c>
      <c r="FN5" s="199"/>
      <c r="FO5" s="199"/>
      <c r="FP5" s="199"/>
      <c r="FQ5" s="199"/>
      <c r="FR5" s="199"/>
      <c r="FS5" s="199"/>
      <c r="FT5" s="199"/>
      <c r="FU5" s="199"/>
    </row>
    <row r="6" spans="1:177" ht="22.05" hidden="1" customHeight="1" x14ac:dyDescent="0.3">
      <c r="A6" s="196" t="s">
        <v>37</v>
      </c>
      <c r="B6" s="196" t="s">
        <v>474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202</v>
      </c>
      <c r="FJ6" s="9">
        <v>58487</v>
      </c>
      <c r="FK6" s="196" t="s">
        <v>475</v>
      </c>
      <c r="FL6" s="1"/>
      <c r="FM6" s="10">
        <v>221</v>
      </c>
      <c r="FN6" s="10">
        <v>222</v>
      </c>
      <c r="FO6" s="10">
        <v>224</v>
      </c>
      <c r="FP6" s="10">
        <v>2187</v>
      </c>
      <c r="FQ6" s="10">
        <v>227</v>
      </c>
      <c r="FR6" s="10">
        <v>49400</v>
      </c>
      <c r="FS6" s="10">
        <v>199</v>
      </c>
      <c r="FT6" s="10">
        <v>200</v>
      </c>
      <c r="FU6" s="199" t="s">
        <v>476</v>
      </c>
    </row>
    <row r="7" spans="1:177" ht="15" hidden="1" customHeight="1" x14ac:dyDescent="0.3">
      <c r="A7" s="196"/>
      <c r="B7" s="196"/>
      <c r="C7" s="9" t="s">
        <v>477</v>
      </c>
      <c r="D7" s="9" t="s">
        <v>478</v>
      </c>
      <c r="E7" s="9" t="s">
        <v>478</v>
      </c>
      <c r="F7" s="9" t="s">
        <v>479</v>
      </c>
      <c r="G7" s="9" t="s">
        <v>479</v>
      </c>
      <c r="H7" s="9" t="s">
        <v>479</v>
      </c>
      <c r="I7" s="9" t="s">
        <v>479</v>
      </c>
      <c r="J7" s="9" t="s">
        <v>478</v>
      </c>
      <c r="K7" s="9" t="s">
        <v>478</v>
      </c>
      <c r="L7" s="9" t="s">
        <v>478</v>
      </c>
      <c r="M7" s="9" t="s">
        <v>478</v>
      </c>
      <c r="N7" s="9" t="s">
        <v>478</v>
      </c>
      <c r="O7" s="9" t="s">
        <v>478</v>
      </c>
      <c r="P7" s="9" t="s">
        <v>478</v>
      </c>
      <c r="Q7" s="9" t="s">
        <v>478</v>
      </c>
      <c r="R7" s="9" t="s">
        <v>478</v>
      </c>
      <c r="S7" s="9" t="s">
        <v>478</v>
      </c>
      <c r="T7" s="9" t="s">
        <v>478</v>
      </c>
      <c r="U7" s="9" t="s">
        <v>478</v>
      </c>
      <c r="V7" s="9" t="s">
        <v>478</v>
      </c>
      <c r="W7" s="9" t="s">
        <v>478</v>
      </c>
      <c r="X7" s="9" t="s">
        <v>477</v>
      </c>
      <c r="Y7" s="9" t="s">
        <v>477</v>
      </c>
      <c r="Z7" s="9" t="s">
        <v>477</v>
      </c>
      <c r="AA7" s="9" t="s">
        <v>478</v>
      </c>
      <c r="AB7" s="9" t="s">
        <v>477</v>
      </c>
      <c r="AC7" s="9" t="s">
        <v>477</v>
      </c>
      <c r="AD7" s="9" t="s">
        <v>477</v>
      </c>
      <c r="AE7" s="9" t="s">
        <v>477</v>
      </c>
      <c r="AF7" s="9" t="s">
        <v>477</v>
      </c>
      <c r="AG7" s="9" t="s">
        <v>477</v>
      </c>
      <c r="AH7" s="9" t="s">
        <v>477</v>
      </c>
      <c r="AI7" s="9" t="s">
        <v>477</v>
      </c>
      <c r="AJ7" s="9" t="s">
        <v>478</v>
      </c>
      <c r="AK7" s="9" t="s">
        <v>479</v>
      </c>
      <c r="AL7" s="9" t="s">
        <v>479</v>
      </c>
      <c r="AM7" s="9" t="s">
        <v>479</v>
      </c>
      <c r="AN7" s="9" t="s">
        <v>478</v>
      </c>
      <c r="AO7" s="9" t="s">
        <v>478</v>
      </c>
      <c r="AP7" s="9" t="s">
        <v>478</v>
      </c>
      <c r="AQ7" s="9" t="s">
        <v>478</v>
      </c>
      <c r="AR7" s="9" t="s">
        <v>478</v>
      </c>
      <c r="AS7" s="9" t="s">
        <v>478</v>
      </c>
      <c r="AT7" s="9" t="s">
        <v>478</v>
      </c>
      <c r="AU7" s="9" t="s">
        <v>477</v>
      </c>
      <c r="AV7" s="9" t="s">
        <v>478</v>
      </c>
      <c r="AW7" s="9" t="s">
        <v>478</v>
      </c>
      <c r="AX7" s="9" t="s">
        <v>478</v>
      </c>
      <c r="AY7" s="9" t="s">
        <v>478</v>
      </c>
      <c r="AZ7" s="9" t="s">
        <v>478</v>
      </c>
      <c r="BA7" s="9" t="s">
        <v>478</v>
      </c>
      <c r="BB7" s="9" t="s">
        <v>478</v>
      </c>
      <c r="BC7" s="9" t="s">
        <v>478</v>
      </c>
      <c r="BD7" s="9" t="s">
        <v>477</v>
      </c>
      <c r="BE7" s="9" t="s">
        <v>479</v>
      </c>
      <c r="BF7" s="9" t="s">
        <v>478</v>
      </c>
      <c r="BG7" s="9" t="s">
        <v>478</v>
      </c>
      <c r="BH7" s="9" t="s">
        <v>478</v>
      </c>
      <c r="BI7" s="9" t="s">
        <v>478</v>
      </c>
      <c r="BJ7" s="9" t="s">
        <v>479</v>
      </c>
      <c r="BK7" s="9" t="s">
        <v>479</v>
      </c>
      <c r="BL7" s="9" t="s">
        <v>479</v>
      </c>
      <c r="BM7" s="9" t="s">
        <v>477</v>
      </c>
      <c r="BN7" s="9" t="s">
        <v>477</v>
      </c>
      <c r="BO7" s="9" t="s">
        <v>477</v>
      </c>
      <c r="BP7" s="9" t="s">
        <v>478</v>
      </c>
      <c r="BQ7" s="9" t="s">
        <v>478</v>
      </c>
      <c r="BR7" s="9" t="s">
        <v>478</v>
      </c>
      <c r="BS7" s="9" t="s">
        <v>478</v>
      </c>
      <c r="BT7" s="9" t="s">
        <v>478</v>
      </c>
      <c r="BU7" s="9" t="s">
        <v>478</v>
      </c>
      <c r="BV7" s="9" t="s">
        <v>478</v>
      </c>
      <c r="BW7" s="9" t="s">
        <v>477</v>
      </c>
      <c r="BX7" s="9" t="s">
        <v>477</v>
      </c>
      <c r="BY7" s="9" t="s">
        <v>477</v>
      </c>
      <c r="BZ7" s="9" t="s">
        <v>479</v>
      </c>
      <c r="CA7" s="9" t="s">
        <v>477</v>
      </c>
      <c r="CB7" s="9" t="s">
        <v>478</v>
      </c>
      <c r="CC7" s="9" t="s">
        <v>479</v>
      </c>
      <c r="CD7" s="9" t="s">
        <v>478</v>
      </c>
      <c r="CE7" s="9" t="s">
        <v>478</v>
      </c>
      <c r="CF7" s="9" t="s">
        <v>478</v>
      </c>
      <c r="CG7" s="9" t="s">
        <v>478</v>
      </c>
      <c r="CH7" s="9" t="s">
        <v>478</v>
      </c>
      <c r="CI7" s="9" t="s">
        <v>478</v>
      </c>
      <c r="CJ7" s="9" t="s">
        <v>478</v>
      </c>
      <c r="CK7" s="9" t="s">
        <v>478</v>
      </c>
      <c r="CL7" s="9" t="s">
        <v>478</v>
      </c>
      <c r="CM7" s="9" t="s">
        <v>478</v>
      </c>
      <c r="CN7" s="9" t="s">
        <v>478</v>
      </c>
      <c r="CO7" s="9" t="s">
        <v>478</v>
      </c>
      <c r="CP7" s="9" t="s">
        <v>477</v>
      </c>
      <c r="CQ7" s="9" t="s">
        <v>477</v>
      </c>
      <c r="CR7" s="9" t="s">
        <v>477</v>
      </c>
      <c r="CS7" s="9" t="s">
        <v>477</v>
      </c>
      <c r="CT7" s="9" t="s">
        <v>478</v>
      </c>
      <c r="CU7" s="9" t="s">
        <v>478</v>
      </c>
      <c r="CV7" s="9" t="s">
        <v>478</v>
      </c>
      <c r="CW7" s="9" t="s">
        <v>478</v>
      </c>
      <c r="CX7" s="9" t="s">
        <v>477</v>
      </c>
      <c r="CY7" s="9" t="s">
        <v>479</v>
      </c>
      <c r="CZ7" s="9" t="s">
        <v>479</v>
      </c>
      <c r="DA7" s="9" t="s">
        <v>479</v>
      </c>
      <c r="DB7" s="9" t="s">
        <v>478</v>
      </c>
      <c r="DC7" s="9" t="s">
        <v>479</v>
      </c>
      <c r="DD7" s="9" t="s">
        <v>479</v>
      </c>
      <c r="DE7" s="9" t="s">
        <v>477</v>
      </c>
      <c r="DF7" s="9" t="s">
        <v>478</v>
      </c>
      <c r="DG7" s="9" t="s">
        <v>478</v>
      </c>
      <c r="DH7" s="9" t="s">
        <v>478</v>
      </c>
      <c r="DI7" s="9" t="s">
        <v>479</v>
      </c>
      <c r="DJ7" s="9" t="s">
        <v>479</v>
      </c>
      <c r="DK7" s="9" t="s">
        <v>478</v>
      </c>
      <c r="DL7" s="9" t="s">
        <v>478</v>
      </c>
      <c r="DM7" s="9" t="s">
        <v>477</v>
      </c>
      <c r="DN7" s="9" t="s">
        <v>477</v>
      </c>
      <c r="DO7" s="9" t="s">
        <v>478</v>
      </c>
      <c r="DP7" s="9" t="s">
        <v>478</v>
      </c>
      <c r="DQ7" s="9" t="s">
        <v>478</v>
      </c>
      <c r="DR7" s="9" t="s">
        <v>478</v>
      </c>
      <c r="DS7" s="9" t="s">
        <v>478</v>
      </c>
      <c r="DT7" s="9" t="s">
        <v>478</v>
      </c>
      <c r="DU7" s="9" t="s">
        <v>477</v>
      </c>
      <c r="DV7" s="9" t="s">
        <v>478</v>
      </c>
      <c r="DW7" s="9" t="s">
        <v>478</v>
      </c>
      <c r="DX7" s="9" t="s">
        <v>479</v>
      </c>
      <c r="DY7" s="9" t="s">
        <v>478</v>
      </c>
      <c r="DZ7" s="9" t="s">
        <v>478</v>
      </c>
      <c r="EA7" s="9" t="s">
        <v>479</v>
      </c>
      <c r="EB7" s="9" t="s">
        <v>478</v>
      </c>
      <c r="EC7" s="9" t="s">
        <v>478</v>
      </c>
      <c r="ED7" s="9" t="s">
        <v>478</v>
      </c>
      <c r="EE7" s="9" t="s">
        <v>479</v>
      </c>
      <c r="EF7" s="9" t="s">
        <v>479</v>
      </c>
      <c r="EG7" s="9" t="s">
        <v>477</v>
      </c>
      <c r="EH7" s="9" t="s">
        <v>478</v>
      </c>
      <c r="EI7" s="9" t="s">
        <v>478</v>
      </c>
      <c r="EJ7" s="9" t="s">
        <v>478</v>
      </c>
      <c r="EK7" s="9" t="s">
        <v>478</v>
      </c>
      <c r="EL7" s="9" t="s">
        <v>478</v>
      </c>
      <c r="EM7" s="9" t="s">
        <v>478</v>
      </c>
      <c r="EN7" s="9" t="s">
        <v>477</v>
      </c>
      <c r="EO7" s="9" t="s">
        <v>477</v>
      </c>
      <c r="EP7" s="9" t="s">
        <v>477</v>
      </c>
      <c r="EQ7" s="9" t="s">
        <v>477</v>
      </c>
      <c r="ER7" s="9" t="s">
        <v>479</v>
      </c>
      <c r="ES7" s="9" t="s">
        <v>477</v>
      </c>
      <c r="ET7" s="9" t="s">
        <v>477</v>
      </c>
      <c r="EU7" s="9" t="s">
        <v>477</v>
      </c>
      <c r="EV7" s="9" t="s">
        <v>478</v>
      </c>
      <c r="EW7" s="9" t="s">
        <v>478</v>
      </c>
      <c r="EX7" s="9" t="s">
        <v>478</v>
      </c>
      <c r="EY7" s="9" t="s">
        <v>477</v>
      </c>
      <c r="EZ7" s="9" t="s">
        <v>477</v>
      </c>
      <c r="FA7" s="9" t="s">
        <v>479</v>
      </c>
      <c r="FB7" s="9" t="s">
        <v>478</v>
      </c>
      <c r="FC7" s="9" t="s">
        <v>479</v>
      </c>
      <c r="FD7" s="9" t="s">
        <v>479</v>
      </c>
      <c r="FE7" s="9" t="s">
        <v>479</v>
      </c>
      <c r="FF7" s="9" t="s">
        <v>478</v>
      </c>
      <c r="FG7" s="9" t="s">
        <v>479</v>
      </c>
      <c r="FH7" s="9" t="s">
        <v>479</v>
      </c>
      <c r="FI7" s="9" t="s">
        <v>478</v>
      </c>
      <c r="FJ7" s="9" t="s">
        <v>478</v>
      </c>
      <c r="FK7" s="196"/>
      <c r="FL7" s="1"/>
      <c r="FM7" s="10" t="s">
        <v>479</v>
      </c>
      <c r="FN7" s="10" t="s">
        <v>478</v>
      </c>
      <c r="FO7" s="10" t="s">
        <v>479</v>
      </c>
      <c r="FP7" s="10" t="s">
        <v>479</v>
      </c>
      <c r="FQ7" s="10" t="s">
        <v>479</v>
      </c>
      <c r="FR7" s="10" t="s">
        <v>479</v>
      </c>
      <c r="FS7" s="10" t="s">
        <v>479</v>
      </c>
      <c r="FT7" s="10" t="s">
        <v>479</v>
      </c>
      <c r="FU7" s="199"/>
    </row>
    <row r="8" spans="1:177" ht="15" hidden="1" customHeight="1" x14ac:dyDescent="0.3">
      <c r="A8" s="196"/>
      <c r="B8" s="196"/>
      <c r="C8" s="9" t="s">
        <v>480</v>
      </c>
      <c r="D8" s="9" t="s">
        <v>480</v>
      </c>
      <c r="E8" s="9" t="s">
        <v>480</v>
      </c>
      <c r="F8" s="9" t="s">
        <v>481</v>
      </c>
      <c r="G8" s="9" t="s">
        <v>481</v>
      </c>
      <c r="H8" s="9" t="s">
        <v>480</v>
      </c>
      <c r="I8" s="9" t="s">
        <v>480</v>
      </c>
      <c r="J8" s="9" t="s">
        <v>481</v>
      </c>
      <c r="K8" s="9" t="s">
        <v>481</v>
      </c>
      <c r="L8" s="9" t="s">
        <v>481</v>
      </c>
      <c r="M8" s="9" t="s">
        <v>481</v>
      </c>
      <c r="N8" s="9" t="s">
        <v>481</v>
      </c>
      <c r="O8" s="9" t="s">
        <v>481</v>
      </c>
      <c r="P8" s="9" t="s">
        <v>481</v>
      </c>
      <c r="Q8" s="9" t="s">
        <v>481</v>
      </c>
      <c r="R8" s="9" t="s">
        <v>480</v>
      </c>
      <c r="S8" s="9" t="s">
        <v>480</v>
      </c>
      <c r="T8" s="9" t="s">
        <v>481</v>
      </c>
      <c r="U8" s="9" t="s">
        <v>481</v>
      </c>
      <c r="V8" s="9" t="s">
        <v>481</v>
      </c>
      <c r="W8" s="9" t="s">
        <v>481</v>
      </c>
      <c r="X8" s="9" t="s">
        <v>480</v>
      </c>
      <c r="Y8" s="9" t="s">
        <v>480</v>
      </c>
      <c r="Z8" s="9" t="s">
        <v>480</v>
      </c>
      <c r="AA8" s="9" t="s">
        <v>481</v>
      </c>
      <c r="AB8" s="9" t="s">
        <v>480</v>
      </c>
      <c r="AC8" s="9" t="s">
        <v>480</v>
      </c>
      <c r="AD8" s="9" t="s">
        <v>480</v>
      </c>
      <c r="AE8" s="9" t="s">
        <v>480</v>
      </c>
      <c r="AF8" s="9" t="s">
        <v>481</v>
      </c>
      <c r="AG8" s="9" t="s">
        <v>481</v>
      </c>
      <c r="AH8" s="9" t="s">
        <v>481</v>
      </c>
      <c r="AI8" s="9" t="s">
        <v>480</v>
      </c>
      <c r="AJ8" s="9" t="s">
        <v>480</v>
      </c>
      <c r="AK8" s="9" t="s">
        <v>481</v>
      </c>
      <c r="AL8" s="9" t="s">
        <v>481</v>
      </c>
      <c r="AM8" s="9" t="s">
        <v>481</v>
      </c>
      <c r="AN8" s="9" t="s">
        <v>480</v>
      </c>
      <c r="AO8" s="9" t="s">
        <v>480</v>
      </c>
      <c r="AP8" s="9" t="s">
        <v>480</v>
      </c>
      <c r="AQ8" s="9" t="s">
        <v>480</v>
      </c>
      <c r="AR8" s="9" t="s">
        <v>480</v>
      </c>
      <c r="AS8" s="9" t="s">
        <v>480</v>
      </c>
      <c r="AT8" s="9" t="s">
        <v>480</v>
      </c>
      <c r="AU8" s="9" t="s">
        <v>480</v>
      </c>
      <c r="AV8" s="9" t="s">
        <v>481</v>
      </c>
      <c r="AW8" s="9" t="s">
        <v>481</v>
      </c>
      <c r="AX8" s="9" t="s">
        <v>481</v>
      </c>
      <c r="AY8" s="9" t="s">
        <v>480</v>
      </c>
      <c r="AZ8" s="9" t="s">
        <v>480</v>
      </c>
      <c r="BA8" s="9" t="s">
        <v>480</v>
      </c>
      <c r="BB8" s="9" t="s">
        <v>480</v>
      </c>
      <c r="BC8" s="9" t="s">
        <v>480</v>
      </c>
      <c r="BD8" s="9" t="s">
        <v>480</v>
      </c>
      <c r="BE8" s="9" t="s">
        <v>480</v>
      </c>
      <c r="BF8" s="9" t="s">
        <v>480</v>
      </c>
      <c r="BG8" s="9" t="s">
        <v>480</v>
      </c>
      <c r="BH8" s="9" t="s">
        <v>480</v>
      </c>
      <c r="BI8" s="9" t="s">
        <v>480</v>
      </c>
      <c r="BJ8" s="9" t="s">
        <v>481</v>
      </c>
      <c r="BK8" s="9" t="s">
        <v>481</v>
      </c>
      <c r="BL8" s="9" t="s">
        <v>481</v>
      </c>
      <c r="BM8" s="9" t="s">
        <v>481</v>
      </c>
      <c r="BN8" s="9" t="s">
        <v>481</v>
      </c>
      <c r="BO8" s="9" t="s">
        <v>481</v>
      </c>
      <c r="BP8" s="9" t="s">
        <v>480</v>
      </c>
      <c r="BQ8" s="9" t="s">
        <v>481</v>
      </c>
      <c r="BR8" s="9" t="s">
        <v>481</v>
      </c>
      <c r="BS8" s="9" t="s">
        <v>481</v>
      </c>
      <c r="BT8" s="9" t="s">
        <v>481</v>
      </c>
      <c r="BU8" s="9" t="s">
        <v>481</v>
      </c>
      <c r="BV8" s="9" t="s">
        <v>481</v>
      </c>
      <c r="BW8" s="9" t="s">
        <v>481</v>
      </c>
      <c r="BX8" s="9" t="s">
        <v>481</v>
      </c>
      <c r="BY8" s="9" t="s">
        <v>481</v>
      </c>
      <c r="BZ8" s="9" t="s">
        <v>480</v>
      </c>
      <c r="CA8" s="9" t="s">
        <v>481</v>
      </c>
      <c r="CB8" s="9" t="s">
        <v>481</v>
      </c>
      <c r="CC8" s="9" t="s">
        <v>480</v>
      </c>
      <c r="CD8" s="9" t="s">
        <v>480</v>
      </c>
      <c r="CE8" s="9" t="s">
        <v>480</v>
      </c>
      <c r="CF8" s="9" t="s">
        <v>480</v>
      </c>
      <c r="CG8" s="9" t="s">
        <v>480</v>
      </c>
      <c r="CH8" s="9" t="s">
        <v>480</v>
      </c>
      <c r="CI8" s="9" t="s">
        <v>481</v>
      </c>
      <c r="CJ8" s="9" t="s">
        <v>481</v>
      </c>
      <c r="CK8" s="9" t="s">
        <v>481</v>
      </c>
      <c r="CL8" s="9" t="s">
        <v>481</v>
      </c>
      <c r="CM8" s="9" t="s">
        <v>481</v>
      </c>
      <c r="CN8" s="9" t="s">
        <v>481</v>
      </c>
      <c r="CO8" s="9" t="s">
        <v>481</v>
      </c>
      <c r="CP8" s="9" t="s">
        <v>481</v>
      </c>
      <c r="CQ8" s="9" t="s">
        <v>481</v>
      </c>
      <c r="CR8" s="9" t="s">
        <v>481</v>
      </c>
      <c r="CS8" s="9" t="s">
        <v>481</v>
      </c>
      <c r="CT8" s="9" t="s">
        <v>481</v>
      </c>
      <c r="CU8" s="9" t="s">
        <v>481</v>
      </c>
      <c r="CV8" s="9" t="s">
        <v>482</v>
      </c>
      <c r="CW8" s="9" t="s">
        <v>483</v>
      </c>
      <c r="CX8" s="9" t="s">
        <v>482</v>
      </c>
      <c r="CY8" s="9" t="s">
        <v>483</v>
      </c>
      <c r="CZ8" s="9" t="s">
        <v>482</v>
      </c>
      <c r="DA8" s="9" t="s">
        <v>480</v>
      </c>
      <c r="DB8" s="9" t="s">
        <v>480</v>
      </c>
      <c r="DC8" s="9" t="s">
        <v>480</v>
      </c>
      <c r="DD8" s="9" t="s">
        <v>480</v>
      </c>
      <c r="DE8" s="9" t="s">
        <v>480</v>
      </c>
      <c r="DF8" s="9" t="s">
        <v>480</v>
      </c>
      <c r="DG8" s="9" t="s">
        <v>480</v>
      </c>
      <c r="DH8" s="9" t="s">
        <v>480</v>
      </c>
      <c r="DI8" s="9" t="s">
        <v>480</v>
      </c>
      <c r="DJ8" s="9" t="s">
        <v>480</v>
      </c>
      <c r="DK8" s="9" t="s">
        <v>480</v>
      </c>
      <c r="DL8" s="9" t="s">
        <v>480</v>
      </c>
      <c r="DM8" s="9" t="s">
        <v>482</v>
      </c>
      <c r="DN8" s="9" t="s">
        <v>482</v>
      </c>
      <c r="DO8" s="9" t="s">
        <v>483</v>
      </c>
      <c r="DP8" s="9" t="s">
        <v>483</v>
      </c>
      <c r="DQ8" s="9" t="s">
        <v>481</v>
      </c>
      <c r="DR8" s="9" t="s">
        <v>481</v>
      </c>
      <c r="DS8" s="9" t="s">
        <v>481</v>
      </c>
      <c r="DT8" s="9" t="s">
        <v>481</v>
      </c>
      <c r="DU8" s="9" t="s">
        <v>482</v>
      </c>
      <c r="DV8" s="9" t="s">
        <v>480</v>
      </c>
      <c r="DW8" s="9" t="s">
        <v>480</v>
      </c>
      <c r="DX8" s="9" t="s">
        <v>480</v>
      </c>
      <c r="DY8" s="9" t="s">
        <v>480</v>
      </c>
      <c r="DZ8" s="9" t="s">
        <v>480</v>
      </c>
      <c r="EA8" s="9" t="s">
        <v>480</v>
      </c>
      <c r="EB8" s="9" t="s">
        <v>480</v>
      </c>
      <c r="EC8" s="9" t="s">
        <v>480</v>
      </c>
      <c r="ED8" s="9" t="s">
        <v>480</v>
      </c>
      <c r="EE8" s="9" t="s">
        <v>483</v>
      </c>
      <c r="EF8" s="9" t="s">
        <v>483</v>
      </c>
      <c r="EG8" s="9" t="s">
        <v>482</v>
      </c>
      <c r="EH8" s="9" t="s">
        <v>483</v>
      </c>
      <c r="EI8" s="9" t="s">
        <v>483</v>
      </c>
      <c r="EJ8" s="9" t="s">
        <v>483</v>
      </c>
      <c r="EK8" s="9" t="s">
        <v>483</v>
      </c>
      <c r="EL8" s="9" t="s">
        <v>480</v>
      </c>
      <c r="EM8" s="9" t="s">
        <v>480</v>
      </c>
      <c r="EN8" s="9" t="s">
        <v>480</v>
      </c>
      <c r="EO8" s="9" t="s">
        <v>480</v>
      </c>
      <c r="EP8" s="9" t="s">
        <v>480</v>
      </c>
      <c r="EQ8" s="9" t="s">
        <v>480</v>
      </c>
      <c r="ER8" s="9" t="s">
        <v>483</v>
      </c>
      <c r="ES8" s="9" t="s">
        <v>482</v>
      </c>
      <c r="ET8" s="9" t="s">
        <v>482</v>
      </c>
      <c r="EU8" s="9" t="s">
        <v>482</v>
      </c>
      <c r="EV8" s="9" t="s">
        <v>480</v>
      </c>
      <c r="EW8" s="9" t="s">
        <v>483</v>
      </c>
      <c r="EX8" s="9" t="s">
        <v>483</v>
      </c>
      <c r="EY8" s="9" t="s">
        <v>482</v>
      </c>
      <c r="EZ8" s="9" t="s">
        <v>482</v>
      </c>
      <c r="FA8" s="9" t="s">
        <v>480</v>
      </c>
      <c r="FB8" s="9" t="s">
        <v>480</v>
      </c>
      <c r="FC8" s="9" t="s">
        <v>481</v>
      </c>
      <c r="FD8" s="9" t="s">
        <v>481</v>
      </c>
      <c r="FE8" s="9" t="s">
        <v>481</v>
      </c>
      <c r="FF8" s="9" t="s">
        <v>481</v>
      </c>
      <c r="FG8" s="9" t="s">
        <v>481</v>
      </c>
      <c r="FH8" s="9" t="s">
        <v>481</v>
      </c>
      <c r="FI8" s="9" t="s">
        <v>481</v>
      </c>
      <c r="FJ8" s="9" t="s">
        <v>481</v>
      </c>
      <c r="FK8" s="196"/>
      <c r="FL8" s="1"/>
      <c r="FM8" s="10" t="s">
        <v>480</v>
      </c>
      <c r="FN8" s="10" t="s">
        <v>480</v>
      </c>
      <c r="FO8" s="10" t="s">
        <v>480</v>
      </c>
      <c r="FP8" s="10" t="s">
        <v>480</v>
      </c>
      <c r="FQ8" s="10" t="s">
        <v>481</v>
      </c>
      <c r="FR8" s="10" t="s">
        <v>481</v>
      </c>
      <c r="FS8" s="10" t="s">
        <v>480</v>
      </c>
      <c r="FT8" s="10" t="s">
        <v>480</v>
      </c>
      <c r="FU8" s="199"/>
    </row>
    <row r="9" spans="1:177" ht="40.049999999999997" customHeight="1" x14ac:dyDescent="0.3">
      <c r="A9" s="196"/>
      <c r="B9" s="196"/>
      <c r="C9" s="11" t="s">
        <v>484</v>
      </c>
      <c r="D9" s="11" t="s">
        <v>236</v>
      </c>
      <c r="E9" s="11" t="s">
        <v>236</v>
      </c>
      <c r="F9" s="11" t="s">
        <v>236</v>
      </c>
      <c r="G9" s="11" t="s">
        <v>236</v>
      </c>
      <c r="H9" s="11" t="s">
        <v>84</v>
      </c>
      <c r="I9" s="11" t="s">
        <v>84</v>
      </c>
      <c r="J9" s="11" t="s">
        <v>116</v>
      </c>
      <c r="K9" s="11" t="s">
        <v>116</v>
      </c>
      <c r="L9" s="11" t="s">
        <v>74</v>
      </c>
      <c r="M9" s="11" t="s">
        <v>74</v>
      </c>
      <c r="N9" s="11" t="s">
        <v>74</v>
      </c>
      <c r="O9" s="11" t="s">
        <v>74</v>
      </c>
      <c r="P9" s="11" t="s">
        <v>74</v>
      </c>
      <c r="Q9" s="11" t="s">
        <v>74</v>
      </c>
      <c r="R9" s="11" t="s">
        <v>74</v>
      </c>
      <c r="S9" s="11" t="s">
        <v>74</v>
      </c>
      <c r="T9" s="11" t="s">
        <v>388</v>
      </c>
      <c r="U9" s="11" t="s">
        <v>388</v>
      </c>
      <c r="V9" s="11" t="s">
        <v>388</v>
      </c>
      <c r="W9" s="11" t="s">
        <v>388</v>
      </c>
      <c r="X9" s="11" t="s">
        <v>485</v>
      </c>
      <c r="Y9" s="11" t="s">
        <v>232</v>
      </c>
      <c r="Z9" s="11" t="s">
        <v>232</v>
      </c>
      <c r="AA9" s="11" t="s">
        <v>232</v>
      </c>
      <c r="AB9" s="11" t="s">
        <v>44</v>
      </c>
      <c r="AC9" s="11" t="s">
        <v>44</v>
      </c>
      <c r="AD9" s="11" t="s">
        <v>44</v>
      </c>
      <c r="AE9" s="11" t="s">
        <v>44</v>
      </c>
      <c r="AF9" s="11" t="s">
        <v>44</v>
      </c>
      <c r="AG9" s="11" t="s">
        <v>44</v>
      </c>
      <c r="AH9" s="11" t="s">
        <v>44</v>
      </c>
      <c r="AI9" s="11" t="s">
        <v>383</v>
      </c>
      <c r="AJ9" s="11" t="s">
        <v>486</v>
      </c>
      <c r="AK9" s="11" t="s">
        <v>317</v>
      </c>
      <c r="AL9" s="11" t="s">
        <v>487</v>
      </c>
      <c r="AM9" s="11" t="s">
        <v>487</v>
      </c>
      <c r="AN9" s="11" t="s">
        <v>247</v>
      </c>
      <c r="AO9" s="11" t="s">
        <v>247</v>
      </c>
      <c r="AP9" s="11" t="s">
        <v>488</v>
      </c>
      <c r="AQ9" s="11" t="s">
        <v>183</v>
      </c>
      <c r="AR9" s="11" t="s">
        <v>183</v>
      </c>
      <c r="AS9" s="11" t="s">
        <v>489</v>
      </c>
      <c r="AT9" s="11" t="s">
        <v>490</v>
      </c>
      <c r="AU9" s="11" t="s">
        <v>491</v>
      </c>
      <c r="AV9" s="11" t="s">
        <v>70</v>
      </c>
      <c r="AW9" s="11" t="s">
        <v>70</v>
      </c>
      <c r="AX9" s="11" t="s">
        <v>70</v>
      </c>
      <c r="AY9" s="11" t="s">
        <v>105</v>
      </c>
      <c r="AZ9" s="11" t="s">
        <v>105</v>
      </c>
      <c r="BA9" s="11" t="s">
        <v>105</v>
      </c>
      <c r="BB9" s="11" t="s">
        <v>105</v>
      </c>
      <c r="BC9" s="11" t="s">
        <v>105</v>
      </c>
      <c r="BD9" s="11" t="s">
        <v>105</v>
      </c>
      <c r="BE9" s="11" t="s">
        <v>105</v>
      </c>
      <c r="BF9" s="11" t="s">
        <v>105</v>
      </c>
      <c r="BG9" s="11" t="s">
        <v>492</v>
      </c>
      <c r="BH9" s="11" t="s">
        <v>492</v>
      </c>
      <c r="BI9" s="11" t="s">
        <v>493</v>
      </c>
      <c r="BJ9" s="11" t="s">
        <v>49</v>
      </c>
      <c r="BK9" s="11" t="s">
        <v>49</v>
      </c>
      <c r="BL9" s="11" t="s">
        <v>49</v>
      </c>
      <c r="BM9" s="11" t="s">
        <v>57</v>
      </c>
      <c r="BN9" s="11" t="s">
        <v>57</v>
      </c>
      <c r="BO9" s="11" t="s">
        <v>57</v>
      </c>
      <c r="BP9" s="11" t="s">
        <v>57</v>
      </c>
      <c r="BQ9" s="11" t="s">
        <v>57</v>
      </c>
      <c r="BR9" s="11" t="s">
        <v>57</v>
      </c>
      <c r="BS9" s="11" t="s">
        <v>57</v>
      </c>
      <c r="BT9" s="11" t="s">
        <v>57</v>
      </c>
      <c r="BU9" s="11" t="s">
        <v>57</v>
      </c>
      <c r="BV9" s="11" t="s">
        <v>57</v>
      </c>
      <c r="BW9" s="11" t="s">
        <v>57</v>
      </c>
      <c r="BX9" s="11" t="s">
        <v>57</v>
      </c>
      <c r="BY9" s="11" t="s">
        <v>57</v>
      </c>
      <c r="BZ9" s="11" t="s">
        <v>57</v>
      </c>
      <c r="CA9" s="11" t="s">
        <v>494</v>
      </c>
      <c r="CB9" s="11" t="s">
        <v>494</v>
      </c>
      <c r="CC9" s="11" t="s">
        <v>495</v>
      </c>
      <c r="CD9" s="11" t="s">
        <v>90</v>
      </c>
      <c r="CE9" s="11" t="s">
        <v>90</v>
      </c>
      <c r="CF9" s="11" t="s">
        <v>90</v>
      </c>
      <c r="CG9" s="11" t="s">
        <v>90</v>
      </c>
      <c r="CH9" s="11" t="s">
        <v>90</v>
      </c>
      <c r="CI9" s="11" t="s">
        <v>90</v>
      </c>
      <c r="CJ9" s="11" t="s">
        <v>90</v>
      </c>
      <c r="CK9" s="11" t="s">
        <v>90</v>
      </c>
      <c r="CL9" s="11" t="s">
        <v>90</v>
      </c>
      <c r="CM9" s="11" t="s">
        <v>90</v>
      </c>
      <c r="CN9" s="11" t="s">
        <v>90</v>
      </c>
      <c r="CO9" s="11" t="s">
        <v>90</v>
      </c>
      <c r="CP9" s="11" t="s">
        <v>102</v>
      </c>
      <c r="CQ9" s="11" t="s">
        <v>102</v>
      </c>
      <c r="CR9" s="11" t="s">
        <v>102</v>
      </c>
      <c r="CS9" s="11" t="s">
        <v>102</v>
      </c>
      <c r="CT9" s="11" t="s">
        <v>112</v>
      </c>
      <c r="CU9" s="11" t="s">
        <v>112</v>
      </c>
      <c r="CV9" s="11" t="s">
        <v>496</v>
      </c>
      <c r="CW9" s="11" t="s">
        <v>497</v>
      </c>
      <c r="CX9" s="11" t="s">
        <v>498</v>
      </c>
      <c r="CY9" s="11" t="s">
        <v>499</v>
      </c>
      <c r="CZ9" s="11" t="s">
        <v>500</v>
      </c>
      <c r="DA9" s="11" t="s">
        <v>501</v>
      </c>
      <c r="DB9" s="11" t="s">
        <v>502</v>
      </c>
      <c r="DC9" s="11" t="s">
        <v>84</v>
      </c>
      <c r="DD9" s="11" t="s">
        <v>84</v>
      </c>
      <c r="DE9" s="11" t="s">
        <v>383</v>
      </c>
      <c r="DF9" s="11" t="s">
        <v>503</v>
      </c>
      <c r="DG9" s="11" t="s">
        <v>241</v>
      </c>
      <c r="DH9" s="11" t="s">
        <v>504</v>
      </c>
      <c r="DI9" s="11" t="s">
        <v>505</v>
      </c>
      <c r="DJ9" s="11" t="s">
        <v>506</v>
      </c>
      <c r="DK9" s="11" t="s">
        <v>507</v>
      </c>
      <c r="DL9" s="11" t="s">
        <v>508</v>
      </c>
      <c r="DM9" s="11" t="s">
        <v>509</v>
      </c>
      <c r="DN9" s="11" t="s">
        <v>510</v>
      </c>
      <c r="DO9" s="11" t="s">
        <v>511</v>
      </c>
      <c r="DP9" s="11" t="s">
        <v>512</v>
      </c>
      <c r="DQ9" s="11" t="s">
        <v>513</v>
      </c>
      <c r="DR9" s="11" t="s">
        <v>513</v>
      </c>
      <c r="DS9" s="11" t="s">
        <v>513</v>
      </c>
      <c r="DT9" s="11" t="s">
        <v>513</v>
      </c>
      <c r="DU9" s="11" t="s">
        <v>514</v>
      </c>
      <c r="DV9" s="11" t="s">
        <v>515</v>
      </c>
      <c r="DW9" s="11" t="s">
        <v>516</v>
      </c>
      <c r="DX9" s="11" t="s">
        <v>517</v>
      </c>
      <c r="DY9" s="11" t="s">
        <v>518</v>
      </c>
      <c r="DZ9" s="11" t="s">
        <v>225</v>
      </c>
      <c r="EA9" s="11" t="s">
        <v>225</v>
      </c>
      <c r="EB9" s="11" t="s">
        <v>225</v>
      </c>
      <c r="EC9" s="11" t="s">
        <v>225</v>
      </c>
      <c r="ED9" s="11" t="s">
        <v>519</v>
      </c>
      <c r="EE9" s="11" t="s">
        <v>520</v>
      </c>
      <c r="EF9" s="11" t="s">
        <v>520</v>
      </c>
      <c r="EG9" s="11" t="s">
        <v>57</v>
      </c>
      <c r="EH9" s="11" t="s">
        <v>57</v>
      </c>
      <c r="EI9" s="11" t="s">
        <v>57</v>
      </c>
      <c r="EJ9" s="11" t="s">
        <v>57</v>
      </c>
      <c r="EK9" s="11" t="s">
        <v>57</v>
      </c>
      <c r="EL9" s="11" t="s">
        <v>521</v>
      </c>
      <c r="EM9" s="11" t="s">
        <v>521</v>
      </c>
      <c r="EN9" s="11" t="s">
        <v>522</v>
      </c>
      <c r="EO9" s="11" t="s">
        <v>522</v>
      </c>
      <c r="EP9" s="11" t="s">
        <v>522</v>
      </c>
      <c r="EQ9" s="11" t="s">
        <v>522</v>
      </c>
      <c r="ER9" s="11" t="s">
        <v>523</v>
      </c>
      <c r="ES9" s="11" t="s">
        <v>524</v>
      </c>
      <c r="ET9" s="11" t="s">
        <v>525</v>
      </c>
      <c r="EU9" s="11" t="s">
        <v>90</v>
      </c>
      <c r="EV9" s="11" t="s">
        <v>90</v>
      </c>
      <c r="EW9" s="11" t="s">
        <v>90</v>
      </c>
      <c r="EX9" s="11" t="s">
        <v>90</v>
      </c>
      <c r="EY9" s="11" t="s">
        <v>90</v>
      </c>
      <c r="EZ9" s="11" t="s">
        <v>526</v>
      </c>
      <c r="FA9" s="11" t="s">
        <v>527</v>
      </c>
      <c r="FB9" s="11" t="s">
        <v>527</v>
      </c>
      <c r="FC9" s="11" t="s">
        <v>528</v>
      </c>
      <c r="FD9" s="11" t="s">
        <v>529</v>
      </c>
      <c r="FE9" s="11" t="s">
        <v>529</v>
      </c>
      <c r="FF9" s="11" t="s">
        <v>530</v>
      </c>
      <c r="FG9" s="11" t="s">
        <v>531</v>
      </c>
      <c r="FH9" s="11" t="s">
        <v>532</v>
      </c>
      <c r="FI9" s="11" t="s">
        <v>533</v>
      </c>
      <c r="FJ9" s="11" t="s">
        <v>533</v>
      </c>
      <c r="FK9" s="196"/>
      <c r="FL9" s="1"/>
      <c r="FM9" s="12" t="s">
        <v>534</v>
      </c>
      <c r="FN9" s="12" t="s">
        <v>535</v>
      </c>
      <c r="FO9" s="12" t="s">
        <v>536</v>
      </c>
      <c r="FP9" s="12" t="s">
        <v>537</v>
      </c>
      <c r="FQ9" s="12" t="s">
        <v>538</v>
      </c>
      <c r="FR9" s="12" t="s">
        <v>539</v>
      </c>
      <c r="FS9" s="12" t="s">
        <v>527</v>
      </c>
      <c r="FT9" s="12" t="s">
        <v>527</v>
      </c>
      <c r="FU9" s="199"/>
    </row>
    <row r="10" spans="1:177" ht="40.049999999999997" customHeight="1" x14ac:dyDescent="0.3">
      <c r="A10" s="196"/>
      <c r="B10" s="196"/>
      <c r="C10" s="9" t="s">
        <v>540</v>
      </c>
      <c r="D10" s="9" t="s">
        <v>237</v>
      </c>
      <c r="E10" s="9" t="s">
        <v>541</v>
      </c>
      <c r="F10" s="9" t="s">
        <v>542</v>
      </c>
      <c r="G10" s="9" t="s">
        <v>543</v>
      </c>
      <c r="H10" s="9" t="s">
        <v>544</v>
      </c>
      <c r="I10" s="9" t="s">
        <v>545</v>
      </c>
      <c r="J10" s="9" t="s">
        <v>546</v>
      </c>
      <c r="K10" s="9" t="s">
        <v>547</v>
      </c>
      <c r="L10" s="9" t="s">
        <v>548</v>
      </c>
      <c r="M10" s="9" t="s">
        <v>549</v>
      </c>
      <c r="N10" s="9" t="s">
        <v>550</v>
      </c>
      <c r="O10" s="9" t="s">
        <v>551</v>
      </c>
      <c r="P10" s="9" t="s">
        <v>552</v>
      </c>
      <c r="Q10" s="9" t="s">
        <v>553</v>
      </c>
      <c r="R10" s="9" t="s">
        <v>554</v>
      </c>
      <c r="S10" s="9" t="s">
        <v>555</v>
      </c>
      <c r="T10" s="9" t="s">
        <v>556</v>
      </c>
      <c r="U10" s="9" t="s">
        <v>557</v>
      </c>
      <c r="V10" s="9" t="s">
        <v>558</v>
      </c>
      <c r="W10" s="9" t="s">
        <v>559</v>
      </c>
      <c r="X10" s="9" t="s">
        <v>560</v>
      </c>
      <c r="Y10" s="9" t="s">
        <v>561</v>
      </c>
      <c r="Z10" s="9" t="s">
        <v>562</v>
      </c>
      <c r="AA10" s="9" t="s">
        <v>233</v>
      </c>
      <c r="AB10" s="9" t="s">
        <v>563</v>
      </c>
      <c r="AC10" s="9" t="s">
        <v>564</v>
      </c>
      <c r="AD10" s="9" t="s">
        <v>216</v>
      </c>
      <c r="AE10" s="9" t="s">
        <v>220</v>
      </c>
      <c r="AF10" s="9" t="s">
        <v>565</v>
      </c>
      <c r="AG10" s="9" t="s">
        <v>566</v>
      </c>
      <c r="AH10" s="9" t="s">
        <v>567</v>
      </c>
      <c r="AI10" s="9" t="s">
        <v>568</v>
      </c>
      <c r="AJ10" s="9" t="s">
        <v>569</v>
      </c>
      <c r="AK10" s="9" t="s">
        <v>318</v>
      </c>
      <c r="AL10" s="9" t="s">
        <v>570</v>
      </c>
      <c r="AM10" s="9" t="s">
        <v>571</v>
      </c>
      <c r="AN10" s="9" t="s">
        <v>572</v>
      </c>
      <c r="AO10" s="9" t="s">
        <v>573</v>
      </c>
      <c r="AP10" s="9" t="s">
        <v>488</v>
      </c>
      <c r="AQ10" s="9" t="s">
        <v>574</v>
      </c>
      <c r="AR10" s="9" t="s">
        <v>184</v>
      </c>
      <c r="AS10" s="9" t="s">
        <v>575</v>
      </c>
      <c r="AT10" s="9" t="s">
        <v>576</v>
      </c>
      <c r="AU10" s="9" t="s">
        <v>577</v>
      </c>
      <c r="AV10" s="9" t="s">
        <v>578</v>
      </c>
      <c r="AW10" s="9" t="s">
        <v>579</v>
      </c>
      <c r="AX10" s="9" t="s">
        <v>580</v>
      </c>
      <c r="AY10" s="9" t="s">
        <v>407</v>
      </c>
      <c r="AZ10" s="9" t="s">
        <v>581</v>
      </c>
      <c r="BA10" s="9" t="s">
        <v>582</v>
      </c>
      <c r="BB10" s="9" t="s">
        <v>399</v>
      </c>
      <c r="BC10" s="9" t="s">
        <v>583</v>
      </c>
      <c r="BD10" s="9" t="s">
        <v>584</v>
      </c>
      <c r="BE10" s="9" t="s">
        <v>585</v>
      </c>
      <c r="BF10" s="9" t="s">
        <v>586</v>
      </c>
      <c r="BG10" s="9" t="s">
        <v>587</v>
      </c>
      <c r="BH10" s="9" t="s">
        <v>588</v>
      </c>
      <c r="BI10" s="9" t="s">
        <v>589</v>
      </c>
      <c r="BJ10" s="9" t="s">
        <v>590</v>
      </c>
      <c r="BK10" s="9" t="s">
        <v>591</v>
      </c>
      <c r="BL10" s="9" t="s">
        <v>592</v>
      </c>
      <c r="BM10" s="9" t="s">
        <v>593</v>
      </c>
      <c r="BN10" s="9" t="s">
        <v>594</v>
      </c>
      <c r="BO10" s="9" t="s">
        <v>595</v>
      </c>
      <c r="BP10" s="9" t="s">
        <v>265</v>
      </c>
      <c r="BQ10" s="9" t="s">
        <v>596</v>
      </c>
      <c r="BR10" s="9" t="s">
        <v>597</v>
      </c>
      <c r="BS10" s="9" t="s">
        <v>598</v>
      </c>
      <c r="BT10" s="9" t="s">
        <v>599</v>
      </c>
      <c r="BU10" s="9" t="s">
        <v>600</v>
      </c>
      <c r="BV10" s="9" t="s">
        <v>601</v>
      </c>
      <c r="BW10" s="9" t="s">
        <v>602</v>
      </c>
      <c r="BX10" s="9" t="s">
        <v>603</v>
      </c>
      <c r="BY10" s="9" t="s">
        <v>604</v>
      </c>
      <c r="BZ10" s="9" t="s">
        <v>605</v>
      </c>
      <c r="CA10" s="9" t="s">
        <v>606</v>
      </c>
      <c r="CB10" s="9" t="s">
        <v>607</v>
      </c>
      <c r="CC10" s="9" t="s">
        <v>608</v>
      </c>
      <c r="CD10" s="9" t="s">
        <v>609</v>
      </c>
      <c r="CE10" s="9" t="s">
        <v>610</v>
      </c>
      <c r="CF10" s="9" t="s">
        <v>611</v>
      </c>
      <c r="CG10" s="9" t="s">
        <v>612</v>
      </c>
      <c r="CH10" s="9" t="s">
        <v>613</v>
      </c>
      <c r="CI10" s="9" t="s">
        <v>614</v>
      </c>
      <c r="CJ10" s="9" t="s">
        <v>615</v>
      </c>
      <c r="CK10" s="9" t="s">
        <v>616</v>
      </c>
      <c r="CL10" s="9" t="s">
        <v>617</v>
      </c>
      <c r="CM10" s="9" t="s">
        <v>618</v>
      </c>
      <c r="CN10" s="9" t="s">
        <v>619</v>
      </c>
      <c r="CO10" s="9" t="s">
        <v>620</v>
      </c>
      <c r="CP10" s="9" t="s">
        <v>621</v>
      </c>
      <c r="CQ10" s="9" t="s">
        <v>622</v>
      </c>
      <c r="CR10" s="9" t="s">
        <v>623</v>
      </c>
      <c r="CS10" s="9" t="s">
        <v>624</v>
      </c>
      <c r="CT10" s="9" t="s">
        <v>625</v>
      </c>
      <c r="CU10" s="9" t="s">
        <v>626</v>
      </c>
      <c r="CV10" s="9" t="s">
        <v>627</v>
      </c>
      <c r="CW10" s="9" t="s">
        <v>628</v>
      </c>
      <c r="CX10" s="9" t="s">
        <v>629</v>
      </c>
      <c r="CY10" s="9" t="s">
        <v>630</v>
      </c>
      <c r="CZ10" s="9" t="s">
        <v>631</v>
      </c>
      <c r="DA10" s="9" t="s">
        <v>632</v>
      </c>
      <c r="DB10" s="9" t="s">
        <v>633</v>
      </c>
      <c r="DC10" s="9" t="s">
        <v>634</v>
      </c>
      <c r="DD10" s="9" t="s">
        <v>635</v>
      </c>
      <c r="DE10" s="9" t="s">
        <v>636</v>
      </c>
      <c r="DF10" s="9" t="s">
        <v>637</v>
      </c>
      <c r="DG10" s="9" t="s">
        <v>242</v>
      </c>
      <c r="DH10" s="9" t="s">
        <v>638</v>
      </c>
      <c r="DI10" s="9" t="s">
        <v>639</v>
      </c>
      <c r="DJ10" s="9" t="s">
        <v>640</v>
      </c>
      <c r="DK10" s="9" t="s">
        <v>641</v>
      </c>
      <c r="DL10" s="9" t="s">
        <v>642</v>
      </c>
      <c r="DM10" s="9" t="s">
        <v>643</v>
      </c>
      <c r="DN10" s="9" t="s">
        <v>644</v>
      </c>
      <c r="DO10" s="9" t="s">
        <v>645</v>
      </c>
      <c r="DP10" s="9" t="s">
        <v>646</v>
      </c>
      <c r="DQ10" s="9" t="s">
        <v>647</v>
      </c>
      <c r="DR10" s="9" t="s">
        <v>648</v>
      </c>
      <c r="DS10" s="9" t="s">
        <v>649</v>
      </c>
      <c r="DT10" s="9" t="s">
        <v>650</v>
      </c>
      <c r="DU10" s="9" t="s">
        <v>651</v>
      </c>
      <c r="DV10" s="9" t="s">
        <v>652</v>
      </c>
      <c r="DW10" s="9" t="s">
        <v>653</v>
      </c>
      <c r="DX10" s="9" t="s">
        <v>654</v>
      </c>
      <c r="DY10" s="9" t="s">
        <v>655</v>
      </c>
      <c r="DZ10" s="9" t="s">
        <v>656</v>
      </c>
      <c r="EA10" s="9" t="s">
        <v>657</v>
      </c>
      <c r="EB10" s="9" t="s">
        <v>658</v>
      </c>
      <c r="EC10" s="9" t="s">
        <v>659</v>
      </c>
      <c r="ED10" s="9" t="s">
        <v>660</v>
      </c>
      <c r="EE10" s="9" t="s">
        <v>661</v>
      </c>
      <c r="EF10" s="9" t="s">
        <v>662</v>
      </c>
      <c r="EG10" s="9" t="s">
        <v>663</v>
      </c>
      <c r="EH10" s="9" t="s">
        <v>664</v>
      </c>
      <c r="EI10" s="9" t="s">
        <v>665</v>
      </c>
      <c r="EJ10" s="9" t="s">
        <v>666</v>
      </c>
      <c r="EK10" s="9" t="s">
        <v>667</v>
      </c>
      <c r="EL10" s="9" t="s">
        <v>668</v>
      </c>
      <c r="EM10" s="9" t="s">
        <v>669</v>
      </c>
      <c r="EN10" s="9" t="s">
        <v>670</v>
      </c>
      <c r="EO10" s="9" t="s">
        <v>671</v>
      </c>
      <c r="EP10" s="9" t="s">
        <v>672</v>
      </c>
      <c r="EQ10" s="9" t="s">
        <v>673</v>
      </c>
      <c r="ER10" s="9" t="s">
        <v>674</v>
      </c>
      <c r="ES10" s="9" t="s">
        <v>675</v>
      </c>
      <c r="ET10" s="9" t="s">
        <v>676</v>
      </c>
      <c r="EU10" s="9" t="s">
        <v>677</v>
      </c>
      <c r="EV10" s="9" t="s">
        <v>678</v>
      </c>
      <c r="EW10" s="9" t="s">
        <v>679</v>
      </c>
      <c r="EX10" s="9" t="s">
        <v>680</v>
      </c>
      <c r="EY10" s="9" t="s">
        <v>681</v>
      </c>
      <c r="EZ10" s="9" t="s">
        <v>682</v>
      </c>
      <c r="FA10" s="9" t="s">
        <v>683</v>
      </c>
      <c r="FB10" s="9" t="s">
        <v>684</v>
      </c>
      <c r="FC10" s="9" t="s">
        <v>685</v>
      </c>
      <c r="FD10" s="9" t="s">
        <v>686</v>
      </c>
      <c r="FE10" s="9" t="s">
        <v>687</v>
      </c>
      <c r="FF10" s="9" t="s">
        <v>688</v>
      </c>
      <c r="FG10" s="9" t="s">
        <v>689</v>
      </c>
      <c r="FH10" s="9" t="s">
        <v>690</v>
      </c>
      <c r="FI10" s="9" t="s">
        <v>691</v>
      </c>
      <c r="FJ10" s="9" t="s">
        <v>692</v>
      </c>
      <c r="FK10" s="196" t="s">
        <v>693</v>
      </c>
      <c r="FL10" s="1"/>
      <c r="FM10" s="10" t="s">
        <v>694</v>
      </c>
      <c r="FN10" s="10" t="s">
        <v>695</v>
      </c>
      <c r="FO10" s="10" t="s">
        <v>696</v>
      </c>
      <c r="FP10" s="10" t="s">
        <v>697</v>
      </c>
      <c r="FQ10" s="10" t="s">
        <v>698</v>
      </c>
      <c r="FR10" s="10" t="s">
        <v>699</v>
      </c>
      <c r="FS10" s="10" t="s">
        <v>700</v>
      </c>
      <c r="FT10" s="10" t="s">
        <v>701</v>
      </c>
      <c r="FU10" s="199" t="s">
        <v>693</v>
      </c>
    </row>
    <row r="11" spans="1:177" ht="24" customHeight="1" x14ac:dyDescent="0.3">
      <c r="A11" s="13" t="s">
        <v>41</v>
      </c>
      <c r="B11" s="13" t="s">
        <v>702</v>
      </c>
      <c r="C11" s="14">
        <v>146.1</v>
      </c>
      <c r="D11" s="14">
        <v>641</v>
      </c>
      <c r="E11" s="14">
        <v>215.4</v>
      </c>
      <c r="F11" s="14"/>
      <c r="G11" s="14"/>
      <c r="H11" s="14">
        <v>59.9</v>
      </c>
      <c r="I11" s="14">
        <v>76</v>
      </c>
      <c r="J11" s="14">
        <v>67.2</v>
      </c>
      <c r="K11" s="14"/>
      <c r="L11" s="14">
        <v>0</v>
      </c>
      <c r="M11" s="14">
        <v>205.2</v>
      </c>
      <c r="N11" s="14">
        <v>205.7</v>
      </c>
      <c r="O11" s="14">
        <v>181.2</v>
      </c>
      <c r="P11" s="14">
        <v>216</v>
      </c>
      <c r="Q11" s="14">
        <v>111.3</v>
      </c>
      <c r="R11" s="14">
        <v>443.8</v>
      </c>
      <c r="S11" s="14">
        <v>4.2</v>
      </c>
      <c r="T11" s="14"/>
      <c r="U11" s="14"/>
      <c r="V11" s="14"/>
      <c r="W11" s="14"/>
      <c r="X11" s="14">
        <v>104.4</v>
      </c>
      <c r="Y11" s="14">
        <v>7.7</v>
      </c>
      <c r="Z11" s="14">
        <v>5.3</v>
      </c>
      <c r="AA11" s="14">
        <v>0</v>
      </c>
      <c r="AB11" s="14">
        <v>6.8</v>
      </c>
      <c r="AC11" s="14">
        <v>11.8</v>
      </c>
      <c r="AD11" s="14">
        <v>74.2</v>
      </c>
      <c r="AE11" s="14"/>
      <c r="AF11" s="14"/>
      <c r="AG11" s="14"/>
      <c r="AH11" s="14"/>
      <c r="AI11" s="14">
        <v>60.1</v>
      </c>
      <c r="AJ11" s="14">
        <v>164.5</v>
      </c>
      <c r="AK11" s="14"/>
      <c r="AL11" s="14"/>
      <c r="AM11" s="14"/>
      <c r="AN11" s="14">
        <v>6.5</v>
      </c>
      <c r="AO11" s="14">
        <v>185.3</v>
      </c>
      <c r="AP11" s="14">
        <v>28.3</v>
      </c>
      <c r="AQ11" s="14">
        <v>30.6</v>
      </c>
      <c r="AR11" s="14">
        <v>18.5</v>
      </c>
      <c r="AS11" s="14">
        <v>18.600000000000001</v>
      </c>
      <c r="AT11" s="14">
        <v>12.6</v>
      </c>
      <c r="AU11" s="14">
        <v>56.7</v>
      </c>
      <c r="AV11" s="14">
        <v>181</v>
      </c>
      <c r="AW11" s="14">
        <v>181</v>
      </c>
      <c r="AX11" s="14">
        <v>183.4</v>
      </c>
      <c r="AY11" s="14">
        <v>81.5</v>
      </c>
      <c r="AZ11" s="14">
        <v>4.5999999999999996</v>
      </c>
      <c r="BA11" s="14">
        <v>0</v>
      </c>
      <c r="BB11" s="14">
        <v>36</v>
      </c>
      <c r="BC11" s="14">
        <v>30.8</v>
      </c>
      <c r="BD11" s="14">
        <v>2</v>
      </c>
      <c r="BE11" s="14">
        <v>17.2</v>
      </c>
      <c r="BF11" s="14">
        <v>49.6</v>
      </c>
      <c r="BG11" s="14"/>
      <c r="BH11" s="14"/>
      <c r="BI11" s="14">
        <v>21.5</v>
      </c>
      <c r="BJ11" s="14"/>
      <c r="BK11" s="14"/>
      <c r="BL11" s="14">
        <v>47.3</v>
      </c>
      <c r="BM11" s="14"/>
      <c r="BN11" s="14"/>
      <c r="BO11" s="14"/>
      <c r="BP11" s="14">
        <v>65.8</v>
      </c>
      <c r="BQ11" s="14">
        <v>177.5</v>
      </c>
      <c r="BR11" s="14">
        <v>175.1</v>
      </c>
      <c r="BS11" s="14">
        <v>200</v>
      </c>
      <c r="BT11" s="14">
        <v>273.5</v>
      </c>
      <c r="BU11" s="14"/>
      <c r="BV11" s="14"/>
      <c r="BW11" s="14"/>
      <c r="BX11" s="14"/>
      <c r="BY11" s="14"/>
      <c r="BZ11" s="14"/>
      <c r="CA11" s="14"/>
      <c r="CB11" s="14"/>
      <c r="CC11" s="14">
        <v>1</v>
      </c>
      <c r="CD11" s="14">
        <v>107.7</v>
      </c>
      <c r="CE11" s="14">
        <v>75</v>
      </c>
      <c r="CF11" s="14">
        <v>64</v>
      </c>
      <c r="CG11" s="14">
        <v>73.900000000000006</v>
      </c>
      <c r="CH11" s="14">
        <v>29.9</v>
      </c>
      <c r="CI11" s="14"/>
      <c r="CJ11" s="14"/>
      <c r="CK11" s="14"/>
      <c r="CL11" s="14">
        <v>146.19999999999999</v>
      </c>
      <c r="CM11" s="14">
        <v>148.69999999999999</v>
      </c>
      <c r="CN11" s="14">
        <v>150</v>
      </c>
      <c r="CO11" s="14">
        <v>0</v>
      </c>
      <c r="CP11" s="14"/>
      <c r="CQ11" s="14"/>
      <c r="CR11" s="14"/>
      <c r="CS11" s="14"/>
      <c r="CT11" s="14">
        <v>217.8</v>
      </c>
      <c r="CU11" s="14">
        <v>104.3</v>
      </c>
      <c r="CV11" s="14">
        <v>0</v>
      </c>
      <c r="CW11" s="14">
        <v>15.9</v>
      </c>
      <c r="CX11" s="14">
        <v>0</v>
      </c>
      <c r="CY11" s="14">
        <v>9</v>
      </c>
      <c r="CZ11" s="14">
        <v>0</v>
      </c>
      <c r="DA11" s="14">
        <v>7.4</v>
      </c>
      <c r="DB11" s="14">
        <v>5</v>
      </c>
      <c r="DC11" s="14">
        <v>9.9</v>
      </c>
      <c r="DD11" s="14">
        <v>4.9000000000000004</v>
      </c>
      <c r="DE11" s="14">
        <v>0.3</v>
      </c>
      <c r="DF11" s="14">
        <v>1.5</v>
      </c>
      <c r="DG11" s="14">
        <v>1.9</v>
      </c>
      <c r="DH11" s="14">
        <v>18.5</v>
      </c>
      <c r="DI11" s="14">
        <v>7.2</v>
      </c>
      <c r="DJ11" s="14">
        <v>4</v>
      </c>
      <c r="DK11" s="14">
        <v>3.4</v>
      </c>
      <c r="DL11" s="14">
        <v>18.5</v>
      </c>
      <c r="DM11" s="14">
        <v>0</v>
      </c>
      <c r="DN11" s="14">
        <v>0</v>
      </c>
      <c r="DO11" s="14">
        <v>5</v>
      </c>
      <c r="DP11" s="14">
        <v>15.8</v>
      </c>
      <c r="DQ11" s="14">
        <v>4.5</v>
      </c>
      <c r="DR11" s="14">
        <v>1.2</v>
      </c>
      <c r="DS11" s="14">
        <v>2.4</v>
      </c>
      <c r="DT11" s="14">
        <v>2.6</v>
      </c>
      <c r="DU11" s="14">
        <v>0</v>
      </c>
      <c r="DV11" s="14">
        <v>1.9</v>
      </c>
      <c r="DW11" s="14">
        <v>7.2</v>
      </c>
      <c r="DX11" s="14">
        <v>1.5</v>
      </c>
      <c r="DY11" s="14">
        <v>0.4</v>
      </c>
      <c r="DZ11" s="14">
        <v>4</v>
      </c>
      <c r="EA11" s="14">
        <v>3.9</v>
      </c>
      <c r="EB11" s="14">
        <v>3.4</v>
      </c>
      <c r="EC11" s="14">
        <v>4.7</v>
      </c>
      <c r="ED11" s="14">
        <v>11</v>
      </c>
      <c r="EE11" s="14">
        <v>11.8</v>
      </c>
      <c r="EF11" s="14">
        <v>20.8</v>
      </c>
      <c r="EG11" s="14">
        <v>0</v>
      </c>
      <c r="EH11" s="14">
        <v>28</v>
      </c>
      <c r="EI11" s="14">
        <v>44.6</v>
      </c>
      <c r="EJ11" s="14">
        <v>2.8</v>
      </c>
      <c r="EK11" s="14">
        <v>1.4</v>
      </c>
      <c r="EL11" s="14">
        <v>5</v>
      </c>
      <c r="EM11" s="14">
        <v>2</v>
      </c>
      <c r="EN11" s="14">
        <v>7.4</v>
      </c>
      <c r="EO11" s="14">
        <v>3.8</v>
      </c>
      <c r="EP11" s="14">
        <v>4.4000000000000004</v>
      </c>
      <c r="EQ11" s="14">
        <v>4.5999999999999996</v>
      </c>
      <c r="ER11" s="14">
        <v>5.0999999999999996</v>
      </c>
      <c r="ES11" s="14">
        <v>0</v>
      </c>
      <c r="ET11" s="14">
        <v>0</v>
      </c>
      <c r="EU11" s="14">
        <v>0</v>
      </c>
      <c r="EV11" s="14">
        <v>0.6</v>
      </c>
      <c r="EW11" s="14">
        <v>10.4</v>
      </c>
      <c r="EX11" s="14">
        <v>18.3</v>
      </c>
      <c r="EY11" s="14">
        <v>0</v>
      </c>
      <c r="EZ11" s="14">
        <v>0</v>
      </c>
      <c r="FA11" s="14">
        <v>6.6</v>
      </c>
      <c r="FB11" s="14">
        <v>19.7</v>
      </c>
      <c r="FC11" s="14">
        <v>8.9</v>
      </c>
      <c r="FD11" s="14">
        <v>36.299999999999997</v>
      </c>
      <c r="FE11" s="14">
        <v>18.399999999999999</v>
      </c>
      <c r="FF11" s="14">
        <v>14.5</v>
      </c>
      <c r="FG11" s="14">
        <v>19</v>
      </c>
      <c r="FH11" s="14">
        <v>8.4</v>
      </c>
      <c r="FI11" s="14"/>
      <c r="FJ11" s="14"/>
      <c r="FK11" s="14">
        <v>6690.9</v>
      </c>
      <c r="FL11" s="15"/>
      <c r="FM11" s="14">
        <v>19.08728</v>
      </c>
      <c r="FN11" s="14">
        <v>0</v>
      </c>
      <c r="FO11" s="14">
        <v>6.0759999999999996</v>
      </c>
      <c r="FP11" s="14">
        <v>7.5</v>
      </c>
      <c r="FQ11" s="14">
        <v>27.301369999999999</v>
      </c>
      <c r="FR11" s="14">
        <v>18.899999999999999</v>
      </c>
      <c r="FS11" s="14">
        <v>3.6</v>
      </c>
      <c r="FT11" s="14">
        <v>6.9</v>
      </c>
      <c r="FU11" s="14">
        <v>89.364649999999997</v>
      </c>
    </row>
    <row r="12" spans="1:177" ht="24" customHeight="1" x14ac:dyDescent="0.3">
      <c r="A12" s="16" t="s">
        <v>41</v>
      </c>
      <c r="B12" s="16" t="s">
        <v>703</v>
      </c>
      <c r="C12" s="17">
        <v>24.2</v>
      </c>
      <c r="D12" s="17">
        <v>641.6</v>
      </c>
      <c r="E12" s="17">
        <v>215.1</v>
      </c>
      <c r="F12" s="17"/>
      <c r="G12" s="17"/>
      <c r="H12" s="17">
        <v>59.7</v>
      </c>
      <c r="I12" s="17">
        <v>77.3</v>
      </c>
      <c r="J12" s="17">
        <v>40.4</v>
      </c>
      <c r="K12" s="17"/>
      <c r="L12" s="17">
        <v>0</v>
      </c>
      <c r="M12" s="17">
        <v>208.7</v>
      </c>
      <c r="N12" s="17">
        <v>211.2</v>
      </c>
      <c r="O12" s="17">
        <v>199.5</v>
      </c>
      <c r="P12" s="17">
        <v>217.7</v>
      </c>
      <c r="Q12" s="17">
        <v>110.9</v>
      </c>
      <c r="R12" s="17">
        <v>452.3</v>
      </c>
      <c r="S12" s="17">
        <v>4.2</v>
      </c>
      <c r="T12" s="17"/>
      <c r="U12" s="17"/>
      <c r="V12" s="17"/>
      <c r="W12" s="17"/>
      <c r="X12" s="17">
        <v>104.3</v>
      </c>
      <c r="Y12" s="17">
        <v>7.5</v>
      </c>
      <c r="Z12" s="17">
        <v>5.3</v>
      </c>
      <c r="AA12" s="17">
        <v>0</v>
      </c>
      <c r="AB12" s="17">
        <v>6.8</v>
      </c>
      <c r="AC12" s="17">
        <v>10.9</v>
      </c>
      <c r="AD12" s="17">
        <v>39.200000000000003</v>
      </c>
      <c r="AE12" s="17"/>
      <c r="AF12" s="17"/>
      <c r="AG12" s="17"/>
      <c r="AH12" s="17"/>
      <c r="AI12" s="17">
        <v>56.1</v>
      </c>
      <c r="AJ12" s="17">
        <v>133.69999999999999</v>
      </c>
      <c r="AK12" s="17"/>
      <c r="AL12" s="17"/>
      <c r="AM12" s="17"/>
      <c r="AN12" s="17">
        <v>6.5</v>
      </c>
      <c r="AO12" s="17">
        <v>229.2</v>
      </c>
      <c r="AP12" s="17">
        <v>28</v>
      </c>
      <c r="AQ12" s="17">
        <v>0</v>
      </c>
      <c r="AR12" s="17">
        <v>17.600000000000001</v>
      </c>
      <c r="AS12" s="17">
        <v>18.600000000000001</v>
      </c>
      <c r="AT12" s="17">
        <v>12.6</v>
      </c>
      <c r="AU12" s="17">
        <v>55.9</v>
      </c>
      <c r="AV12" s="17">
        <v>181.1</v>
      </c>
      <c r="AW12" s="17">
        <v>180.7</v>
      </c>
      <c r="AX12" s="17">
        <v>183.4</v>
      </c>
      <c r="AY12" s="17">
        <v>83.1</v>
      </c>
      <c r="AZ12" s="17">
        <v>4.4000000000000004</v>
      </c>
      <c r="BA12" s="17">
        <v>0</v>
      </c>
      <c r="BB12" s="17">
        <v>32.6</v>
      </c>
      <c r="BC12" s="17">
        <v>33</v>
      </c>
      <c r="BD12" s="17">
        <v>2</v>
      </c>
      <c r="BE12" s="17">
        <v>0</v>
      </c>
      <c r="BF12" s="17">
        <v>49.4</v>
      </c>
      <c r="BG12" s="17"/>
      <c r="BH12" s="17"/>
      <c r="BI12" s="17">
        <v>47.5</v>
      </c>
      <c r="BJ12" s="17"/>
      <c r="BK12" s="17"/>
      <c r="BL12" s="17">
        <v>47.4</v>
      </c>
      <c r="BM12" s="17"/>
      <c r="BN12" s="17"/>
      <c r="BO12" s="17"/>
      <c r="BP12" s="17">
        <v>65.3</v>
      </c>
      <c r="BQ12" s="17">
        <v>178.8</v>
      </c>
      <c r="BR12" s="17">
        <v>176.2</v>
      </c>
      <c r="BS12" s="17">
        <v>200</v>
      </c>
      <c r="BT12" s="17">
        <v>274.10000000000002</v>
      </c>
      <c r="BU12" s="17"/>
      <c r="BV12" s="17"/>
      <c r="BW12" s="17"/>
      <c r="BX12" s="17"/>
      <c r="BY12" s="17"/>
      <c r="BZ12" s="17"/>
      <c r="CA12" s="17"/>
      <c r="CB12" s="17"/>
      <c r="CC12" s="17">
        <v>1</v>
      </c>
      <c r="CD12" s="17">
        <v>71</v>
      </c>
      <c r="CE12" s="17">
        <v>72.7</v>
      </c>
      <c r="CF12" s="17">
        <v>63.8</v>
      </c>
      <c r="CG12" s="17">
        <v>74.099999999999994</v>
      </c>
      <c r="CH12" s="17">
        <v>29.9</v>
      </c>
      <c r="CI12" s="17"/>
      <c r="CJ12" s="17"/>
      <c r="CK12" s="17"/>
      <c r="CL12" s="17">
        <v>147.5</v>
      </c>
      <c r="CM12" s="17">
        <v>149.69999999999999</v>
      </c>
      <c r="CN12" s="17">
        <v>151.5</v>
      </c>
      <c r="CO12" s="17">
        <v>0</v>
      </c>
      <c r="CP12" s="17"/>
      <c r="CQ12" s="17"/>
      <c r="CR12" s="17"/>
      <c r="CS12" s="17"/>
      <c r="CT12" s="17">
        <v>216.9</v>
      </c>
      <c r="CU12" s="17">
        <v>104.3</v>
      </c>
      <c r="CV12" s="17">
        <v>0</v>
      </c>
      <c r="CW12" s="17">
        <v>14.6</v>
      </c>
      <c r="CX12" s="17">
        <v>0</v>
      </c>
      <c r="CY12" s="17">
        <v>7.1</v>
      </c>
      <c r="CZ12" s="17">
        <v>0</v>
      </c>
      <c r="DA12" s="17">
        <v>7.4</v>
      </c>
      <c r="DB12" s="17">
        <v>5.0999999999999996</v>
      </c>
      <c r="DC12" s="17">
        <v>9.9</v>
      </c>
      <c r="DD12" s="17">
        <v>4.9000000000000004</v>
      </c>
      <c r="DE12" s="17">
        <v>0.3</v>
      </c>
      <c r="DF12" s="17">
        <v>1.5</v>
      </c>
      <c r="DG12" s="17">
        <v>1.9</v>
      </c>
      <c r="DH12" s="17">
        <v>18.399999999999999</v>
      </c>
      <c r="DI12" s="17">
        <v>7.2</v>
      </c>
      <c r="DJ12" s="17">
        <v>4</v>
      </c>
      <c r="DK12" s="17">
        <v>3.4</v>
      </c>
      <c r="DL12" s="17">
        <v>18.5</v>
      </c>
      <c r="DM12" s="17">
        <v>0</v>
      </c>
      <c r="DN12" s="17">
        <v>0</v>
      </c>
      <c r="DO12" s="17">
        <v>3.2</v>
      </c>
      <c r="DP12" s="17">
        <v>11.8</v>
      </c>
      <c r="DQ12" s="17">
        <v>4.5</v>
      </c>
      <c r="DR12" s="17">
        <v>1.2</v>
      </c>
      <c r="DS12" s="17">
        <v>2.4</v>
      </c>
      <c r="DT12" s="17">
        <v>2.6</v>
      </c>
      <c r="DU12" s="17">
        <v>0</v>
      </c>
      <c r="DV12" s="17">
        <v>1.9</v>
      </c>
      <c r="DW12" s="17">
        <v>7.7</v>
      </c>
      <c r="DX12" s="17">
        <v>1.4</v>
      </c>
      <c r="DY12" s="17">
        <v>0.4</v>
      </c>
      <c r="DZ12" s="17">
        <v>4</v>
      </c>
      <c r="EA12" s="17">
        <v>4</v>
      </c>
      <c r="EB12" s="17">
        <v>3.3</v>
      </c>
      <c r="EC12" s="17">
        <v>4.7</v>
      </c>
      <c r="ED12" s="17">
        <v>10</v>
      </c>
      <c r="EE12" s="17">
        <v>13.9</v>
      </c>
      <c r="EF12" s="17">
        <v>20.3</v>
      </c>
      <c r="EG12" s="17">
        <v>0</v>
      </c>
      <c r="EH12" s="17">
        <v>31.1</v>
      </c>
      <c r="EI12" s="17">
        <v>45.9</v>
      </c>
      <c r="EJ12" s="17">
        <v>4.0999999999999996</v>
      </c>
      <c r="EK12" s="17">
        <v>2.5</v>
      </c>
      <c r="EL12" s="17">
        <v>5</v>
      </c>
      <c r="EM12" s="17">
        <v>2</v>
      </c>
      <c r="EN12" s="17">
        <v>7.4</v>
      </c>
      <c r="EO12" s="17">
        <v>3.8</v>
      </c>
      <c r="EP12" s="17">
        <v>4.4000000000000004</v>
      </c>
      <c r="EQ12" s="17">
        <v>4.5999999999999996</v>
      </c>
      <c r="ER12" s="17">
        <v>5.8</v>
      </c>
      <c r="ES12" s="17">
        <v>0</v>
      </c>
      <c r="ET12" s="17">
        <v>0</v>
      </c>
      <c r="EU12" s="17">
        <v>0</v>
      </c>
      <c r="EV12" s="17">
        <v>0.6</v>
      </c>
      <c r="EW12" s="17">
        <v>16.5</v>
      </c>
      <c r="EX12" s="17">
        <v>20.100000000000001</v>
      </c>
      <c r="EY12" s="17">
        <v>0</v>
      </c>
      <c r="EZ12" s="17">
        <v>0</v>
      </c>
      <c r="FA12" s="17">
        <v>6.6</v>
      </c>
      <c r="FB12" s="17">
        <v>20</v>
      </c>
      <c r="FC12" s="17">
        <v>9.4</v>
      </c>
      <c r="FD12" s="17">
        <v>35.6</v>
      </c>
      <c r="FE12" s="17">
        <v>17.899999999999999</v>
      </c>
      <c r="FF12" s="17">
        <v>14.2</v>
      </c>
      <c r="FG12" s="17">
        <v>19.100000000000001</v>
      </c>
      <c r="FH12" s="17">
        <v>7.6</v>
      </c>
      <c r="FI12" s="17"/>
      <c r="FJ12" s="17"/>
      <c r="FK12" s="17">
        <v>6502.1</v>
      </c>
      <c r="FL12" s="15"/>
      <c r="FM12" s="17">
        <v>19.50009</v>
      </c>
      <c r="FN12" s="17">
        <v>0</v>
      </c>
      <c r="FO12" s="17">
        <v>6.0759999999999996</v>
      </c>
      <c r="FP12" s="17">
        <v>7.5</v>
      </c>
      <c r="FQ12" s="17">
        <v>27.337489999999999</v>
      </c>
      <c r="FR12" s="17">
        <v>18.549420000000001</v>
      </c>
      <c r="FS12" s="17">
        <v>3.6</v>
      </c>
      <c r="FT12" s="17">
        <v>7</v>
      </c>
      <c r="FU12" s="17">
        <v>89.563000000000002</v>
      </c>
    </row>
    <row r="13" spans="1:177" ht="24" customHeight="1" x14ac:dyDescent="0.3">
      <c r="A13" s="16" t="s">
        <v>41</v>
      </c>
      <c r="B13" s="16" t="s">
        <v>704</v>
      </c>
      <c r="C13" s="17">
        <v>26</v>
      </c>
      <c r="D13" s="17">
        <v>638.79999999999995</v>
      </c>
      <c r="E13" s="17">
        <v>214.4</v>
      </c>
      <c r="F13" s="17"/>
      <c r="G13" s="17"/>
      <c r="H13" s="17">
        <v>0</v>
      </c>
      <c r="I13" s="17">
        <v>78.900000000000006</v>
      </c>
      <c r="J13" s="17">
        <v>41.5</v>
      </c>
      <c r="K13" s="17"/>
      <c r="L13" s="17">
        <v>0</v>
      </c>
      <c r="M13" s="17">
        <v>208</v>
      </c>
      <c r="N13" s="17">
        <v>211.2</v>
      </c>
      <c r="O13" s="17">
        <v>200.3</v>
      </c>
      <c r="P13" s="17">
        <v>217</v>
      </c>
      <c r="Q13" s="17">
        <v>111.4</v>
      </c>
      <c r="R13" s="17">
        <v>482.9</v>
      </c>
      <c r="S13" s="17">
        <v>4.2</v>
      </c>
      <c r="T13" s="17"/>
      <c r="U13" s="17"/>
      <c r="V13" s="17"/>
      <c r="W13" s="17"/>
      <c r="X13" s="17">
        <v>104.5</v>
      </c>
      <c r="Y13" s="17">
        <v>7.5</v>
      </c>
      <c r="Z13" s="17">
        <v>4.8</v>
      </c>
      <c r="AA13" s="17">
        <v>0</v>
      </c>
      <c r="AB13" s="17">
        <v>6.9</v>
      </c>
      <c r="AC13" s="17">
        <v>10.199999999999999</v>
      </c>
      <c r="AD13" s="17">
        <v>40</v>
      </c>
      <c r="AE13" s="17"/>
      <c r="AF13" s="17"/>
      <c r="AG13" s="17"/>
      <c r="AH13" s="17"/>
      <c r="AI13" s="17">
        <v>56.1</v>
      </c>
      <c r="AJ13" s="17">
        <v>0</v>
      </c>
      <c r="AK13" s="17"/>
      <c r="AL13" s="17"/>
      <c r="AM13" s="17"/>
      <c r="AN13" s="17">
        <v>6.4</v>
      </c>
      <c r="AO13" s="17">
        <v>230.4</v>
      </c>
      <c r="AP13" s="17">
        <v>28</v>
      </c>
      <c r="AQ13" s="17">
        <v>0</v>
      </c>
      <c r="AR13" s="17">
        <v>18.600000000000001</v>
      </c>
      <c r="AS13" s="17">
        <v>18.600000000000001</v>
      </c>
      <c r="AT13" s="17">
        <v>12.6</v>
      </c>
      <c r="AU13" s="17">
        <v>56.6</v>
      </c>
      <c r="AV13" s="17">
        <v>183.4</v>
      </c>
      <c r="AW13" s="17">
        <v>183.9</v>
      </c>
      <c r="AX13" s="17">
        <v>183.8</v>
      </c>
      <c r="AY13" s="17">
        <v>81.7</v>
      </c>
      <c r="AZ13" s="17">
        <v>4.3</v>
      </c>
      <c r="BA13" s="17">
        <v>0</v>
      </c>
      <c r="BB13" s="17">
        <v>34.6</v>
      </c>
      <c r="BC13" s="17">
        <v>35.5</v>
      </c>
      <c r="BD13" s="17">
        <v>2</v>
      </c>
      <c r="BE13" s="17">
        <v>0</v>
      </c>
      <c r="BF13" s="17">
        <v>48.6</v>
      </c>
      <c r="BG13" s="17"/>
      <c r="BH13" s="17"/>
      <c r="BI13" s="17">
        <v>47.4</v>
      </c>
      <c r="BJ13" s="17"/>
      <c r="BK13" s="17"/>
      <c r="BL13" s="17">
        <v>47.3</v>
      </c>
      <c r="BM13" s="17"/>
      <c r="BN13" s="17"/>
      <c r="BO13" s="17"/>
      <c r="BP13" s="17">
        <v>66</v>
      </c>
      <c r="BQ13" s="17">
        <v>178</v>
      </c>
      <c r="BR13" s="17">
        <v>175.5</v>
      </c>
      <c r="BS13" s="17">
        <v>200</v>
      </c>
      <c r="BT13" s="17">
        <v>272.89999999999998</v>
      </c>
      <c r="BU13" s="17"/>
      <c r="BV13" s="17"/>
      <c r="BW13" s="17"/>
      <c r="BX13" s="17"/>
      <c r="BY13" s="17"/>
      <c r="BZ13" s="17"/>
      <c r="CA13" s="17"/>
      <c r="CB13" s="17"/>
      <c r="CC13" s="17">
        <v>1.1000000000000001</v>
      </c>
      <c r="CD13" s="17">
        <v>75.3</v>
      </c>
      <c r="CE13" s="17">
        <v>78.900000000000006</v>
      </c>
      <c r="CF13" s="17">
        <v>63.9</v>
      </c>
      <c r="CG13" s="17">
        <v>74</v>
      </c>
      <c r="CH13" s="17">
        <v>29.9</v>
      </c>
      <c r="CI13" s="17"/>
      <c r="CJ13" s="17"/>
      <c r="CK13" s="17"/>
      <c r="CL13" s="17">
        <v>147.30000000000001</v>
      </c>
      <c r="CM13" s="17">
        <v>149.30000000000001</v>
      </c>
      <c r="CN13" s="17">
        <v>151.30000000000001</v>
      </c>
      <c r="CO13" s="17">
        <v>0</v>
      </c>
      <c r="CP13" s="17"/>
      <c r="CQ13" s="17"/>
      <c r="CR13" s="17"/>
      <c r="CS13" s="17"/>
      <c r="CT13" s="17">
        <v>217.7</v>
      </c>
      <c r="CU13" s="17">
        <v>104.3</v>
      </c>
      <c r="CV13" s="17">
        <v>0</v>
      </c>
      <c r="CW13" s="17">
        <v>13.4</v>
      </c>
      <c r="CX13" s="17">
        <v>0</v>
      </c>
      <c r="CY13" s="17">
        <v>5.7</v>
      </c>
      <c r="CZ13" s="17">
        <v>0</v>
      </c>
      <c r="DA13" s="17">
        <v>7.3</v>
      </c>
      <c r="DB13" s="17">
        <v>5.0999999999999996</v>
      </c>
      <c r="DC13" s="17">
        <v>0</v>
      </c>
      <c r="DD13" s="17">
        <v>0.6</v>
      </c>
      <c r="DE13" s="17">
        <v>0.3</v>
      </c>
      <c r="DF13" s="17">
        <v>1.5</v>
      </c>
      <c r="DG13" s="17">
        <v>1.8</v>
      </c>
      <c r="DH13" s="17">
        <v>18.600000000000001</v>
      </c>
      <c r="DI13" s="17">
        <v>7.2</v>
      </c>
      <c r="DJ13" s="17">
        <v>4</v>
      </c>
      <c r="DK13" s="17">
        <v>3.4</v>
      </c>
      <c r="DL13" s="17">
        <v>18.5</v>
      </c>
      <c r="DM13" s="17">
        <v>0</v>
      </c>
      <c r="DN13" s="17">
        <v>0</v>
      </c>
      <c r="DO13" s="17">
        <v>3.1</v>
      </c>
      <c r="DP13" s="17">
        <v>9.6999999999999993</v>
      </c>
      <c r="DQ13" s="17">
        <v>4.5</v>
      </c>
      <c r="DR13" s="17">
        <v>1.2</v>
      </c>
      <c r="DS13" s="17">
        <v>2.4</v>
      </c>
      <c r="DT13" s="17">
        <v>2.6</v>
      </c>
      <c r="DU13" s="17">
        <v>0</v>
      </c>
      <c r="DV13" s="17">
        <v>1.9</v>
      </c>
      <c r="DW13" s="17">
        <v>10.3</v>
      </c>
      <c r="DX13" s="17">
        <v>1.5</v>
      </c>
      <c r="DY13" s="17">
        <v>0.4</v>
      </c>
      <c r="DZ13" s="17">
        <v>4</v>
      </c>
      <c r="EA13" s="17">
        <v>3.9</v>
      </c>
      <c r="EB13" s="17">
        <v>3.2</v>
      </c>
      <c r="EC13" s="17">
        <v>4.5999999999999996</v>
      </c>
      <c r="ED13" s="17">
        <v>10</v>
      </c>
      <c r="EE13" s="17">
        <v>16.3</v>
      </c>
      <c r="EF13" s="17">
        <v>18.8</v>
      </c>
      <c r="EG13" s="17">
        <v>0</v>
      </c>
      <c r="EH13" s="17">
        <v>37.299999999999997</v>
      </c>
      <c r="EI13" s="17">
        <v>55.3</v>
      </c>
      <c r="EJ13" s="17">
        <v>3.7</v>
      </c>
      <c r="EK13" s="17">
        <v>2.7</v>
      </c>
      <c r="EL13" s="17">
        <v>5</v>
      </c>
      <c r="EM13" s="17">
        <v>2</v>
      </c>
      <c r="EN13" s="17">
        <v>7.4</v>
      </c>
      <c r="EO13" s="17">
        <v>3.8</v>
      </c>
      <c r="EP13" s="17">
        <v>4.4000000000000004</v>
      </c>
      <c r="EQ13" s="17">
        <v>4.5</v>
      </c>
      <c r="ER13" s="17">
        <v>3</v>
      </c>
      <c r="ES13" s="17">
        <v>0</v>
      </c>
      <c r="ET13" s="17">
        <v>0</v>
      </c>
      <c r="EU13" s="17">
        <v>0</v>
      </c>
      <c r="EV13" s="17">
        <v>0.6</v>
      </c>
      <c r="EW13" s="17">
        <v>20.6</v>
      </c>
      <c r="EX13" s="17">
        <v>17.2</v>
      </c>
      <c r="EY13" s="17">
        <v>0</v>
      </c>
      <c r="EZ13" s="17">
        <v>0</v>
      </c>
      <c r="FA13" s="17">
        <v>6.7</v>
      </c>
      <c r="FB13" s="17">
        <v>20</v>
      </c>
      <c r="FC13" s="17">
        <v>9.3000000000000007</v>
      </c>
      <c r="FD13" s="17">
        <v>36.700000000000003</v>
      </c>
      <c r="FE13" s="17">
        <v>17.7</v>
      </c>
      <c r="FF13" s="17">
        <v>13.7</v>
      </c>
      <c r="FG13" s="17">
        <v>19.100000000000001</v>
      </c>
      <c r="FH13" s="17">
        <v>7.4</v>
      </c>
      <c r="FI13" s="17"/>
      <c r="FJ13" s="17"/>
      <c r="FK13" s="17">
        <v>6357.6</v>
      </c>
      <c r="FL13" s="15"/>
      <c r="FM13" s="17">
        <v>20.027080000000002</v>
      </c>
      <c r="FN13" s="17">
        <v>0</v>
      </c>
      <c r="FO13" s="17">
        <v>6.0720000000000001</v>
      </c>
      <c r="FP13" s="17">
        <v>7.5</v>
      </c>
      <c r="FQ13" s="17">
        <v>27.35258</v>
      </c>
      <c r="FR13" s="17">
        <v>18.549980000000001</v>
      </c>
      <c r="FS13" s="17">
        <v>3.6</v>
      </c>
      <c r="FT13" s="17">
        <v>7</v>
      </c>
      <c r="FU13" s="17">
        <v>90.101640000000003</v>
      </c>
    </row>
    <row r="14" spans="1:177" ht="24" customHeight="1" x14ac:dyDescent="0.3">
      <c r="A14" s="16" t="s">
        <v>41</v>
      </c>
      <c r="B14" s="16" t="s">
        <v>705</v>
      </c>
      <c r="C14" s="17">
        <v>22.5</v>
      </c>
      <c r="D14" s="17">
        <v>644.20000000000005</v>
      </c>
      <c r="E14" s="17">
        <v>216.6</v>
      </c>
      <c r="F14" s="17"/>
      <c r="G14" s="17"/>
      <c r="H14" s="17">
        <v>0</v>
      </c>
      <c r="I14" s="17">
        <v>81.099999999999994</v>
      </c>
      <c r="J14" s="17">
        <v>41.9</v>
      </c>
      <c r="K14" s="17"/>
      <c r="L14" s="17">
        <v>0</v>
      </c>
      <c r="M14" s="17">
        <v>206.5</v>
      </c>
      <c r="N14" s="17">
        <v>211.2</v>
      </c>
      <c r="O14" s="17">
        <v>198.5</v>
      </c>
      <c r="P14" s="17">
        <v>216.3</v>
      </c>
      <c r="Q14" s="17">
        <v>111.2</v>
      </c>
      <c r="R14" s="17">
        <v>527.79999999999995</v>
      </c>
      <c r="S14" s="17">
        <v>4.2</v>
      </c>
      <c r="T14" s="17"/>
      <c r="U14" s="17"/>
      <c r="V14" s="17"/>
      <c r="W14" s="17"/>
      <c r="X14" s="17">
        <v>102.2</v>
      </c>
      <c r="Y14" s="17">
        <v>7.9</v>
      </c>
      <c r="Z14" s="17">
        <v>4.9000000000000004</v>
      </c>
      <c r="AA14" s="17">
        <v>0</v>
      </c>
      <c r="AB14" s="17">
        <v>7.1</v>
      </c>
      <c r="AC14" s="17">
        <v>10.199999999999999</v>
      </c>
      <c r="AD14" s="17">
        <v>40.799999999999997</v>
      </c>
      <c r="AE14" s="17"/>
      <c r="AF14" s="17"/>
      <c r="AG14" s="17"/>
      <c r="AH14" s="17"/>
      <c r="AI14" s="17">
        <v>56.6</v>
      </c>
      <c r="AJ14" s="17">
        <v>0</v>
      </c>
      <c r="AK14" s="17"/>
      <c r="AL14" s="17"/>
      <c r="AM14" s="17"/>
      <c r="AN14" s="17">
        <v>6.5</v>
      </c>
      <c r="AO14" s="17">
        <v>230.3</v>
      </c>
      <c r="AP14" s="17">
        <v>28</v>
      </c>
      <c r="AQ14" s="17">
        <v>0</v>
      </c>
      <c r="AR14" s="17">
        <v>20.2</v>
      </c>
      <c r="AS14" s="17">
        <v>18.600000000000001</v>
      </c>
      <c r="AT14" s="17">
        <v>12.6</v>
      </c>
      <c r="AU14" s="17">
        <v>57</v>
      </c>
      <c r="AV14" s="17">
        <v>183.2</v>
      </c>
      <c r="AW14" s="17">
        <v>183.9</v>
      </c>
      <c r="AX14" s="17">
        <v>184.2</v>
      </c>
      <c r="AY14" s="17">
        <v>81.900000000000006</v>
      </c>
      <c r="AZ14" s="17">
        <v>4.3</v>
      </c>
      <c r="BA14" s="17">
        <v>0</v>
      </c>
      <c r="BB14" s="17">
        <v>34.299999999999997</v>
      </c>
      <c r="BC14" s="17">
        <v>36.4</v>
      </c>
      <c r="BD14" s="17">
        <v>2</v>
      </c>
      <c r="BE14" s="17">
        <v>0</v>
      </c>
      <c r="BF14" s="17">
        <v>63.2</v>
      </c>
      <c r="BG14" s="17"/>
      <c r="BH14" s="17"/>
      <c r="BI14" s="17">
        <v>47.6</v>
      </c>
      <c r="BJ14" s="17"/>
      <c r="BK14" s="17"/>
      <c r="BL14" s="17">
        <v>47.5</v>
      </c>
      <c r="BM14" s="17"/>
      <c r="BN14" s="17"/>
      <c r="BO14" s="17"/>
      <c r="BP14" s="17">
        <v>66.3</v>
      </c>
      <c r="BQ14" s="17">
        <v>177.8</v>
      </c>
      <c r="BR14" s="17">
        <v>175.1</v>
      </c>
      <c r="BS14" s="17">
        <v>200</v>
      </c>
      <c r="BT14" s="17">
        <v>273.2</v>
      </c>
      <c r="BU14" s="17"/>
      <c r="BV14" s="17"/>
      <c r="BW14" s="17"/>
      <c r="BX14" s="17"/>
      <c r="BY14" s="17"/>
      <c r="BZ14" s="17"/>
      <c r="CA14" s="17"/>
      <c r="CB14" s="17"/>
      <c r="CC14" s="17">
        <v>1</v>
      </c>
      <c r="CD14" s="17">
        <v>72.5</v>
      </c>
      <c r="CE14" s="17">
        <v>77.099999999999994</v>
      </c>
      <c r="CF14" s="17">
        <v>64.3</v>
      </c>
      <c r="CG14" s="17">
        <v>74</v>
      </c>
      <c r="CH14" s="17">
        <v>29</v>
      </c>
      <c r="CI14" s="17"/>
      <c r="CJ14" s="17"/>
      <c r="CK14" s="17"/>
      <c r="CL14" s="17">
        <v>146.5</v>
      </c>
      <c r="CM14" s="17">
        <v>149</v>
      </c>
      <c r="CN14" s="17">
        <v>149.5</v>
      </c>
      <c r="CO14" s="17">
        <v>0</v>
      </c>
      <c r="CP14" s="17"/>
      <c r="CQ14" s="17"/>
      <c r="CR14" s="17"/>
      <c r="CS14" s="17"/>
      <c r="CT14" s="17">
        <v>217.8</v>
      </c>
      <c r="CU14" s="17">
        <v>104.5</v>
      </c>
      <c r="CV14" s="17">
        <v>0</v>
      </c>
      <c r="CW14" s="17">
        <v>9.9</v>
      </c>
      <c r="CX14" s="17">
        <v>0</v>
      </c>
      <c r="CY14" s="17">
        <v>4.5999999999999996</v>
      </c>
      <c r="CZ14" s="17">
        <v>0</v>
      </c>
      <c r="DA14" s="17">
        <v>7.4</v>
      </c>
      <c r="DB14" s="17">
        <v>5.0999999999999996</v>
      </c>
      <c r="DC14" s="17">
        <v>0</v>
      </c>
      <c r="DD14" s="17">
        <v>0</v>
      </c>
      <c r="DE14" s="17">
        <v>0.3</v>
      </c>
      <c r="DF14" s="17">
        <v>1.5</v>
      </c>
      <c r="DG14" s="17">
        <v>1.9</v>
      </c>
      <c r="DH14" s="17">
        <v>18.600000000000001</v>
      </c>
      <c r="DI14" s="17">
        <v>7.2</v>
      </c>
      <c r="DJ14" s="17">
        <v>4</v>
      </c>
      <c r="DK14" s="17">
        <v>3.4</v>
      </c>
      <c r="DL14" s="17">
        <v>18.5</v>
      </c>
      <c r="DM14" s="17">
        <v>0</v>
      </c>
      <c r="DN14" s="17">
        <v>0</v>
      </c>
      <c r="DO14" s="17">
        <v>3.6</v>
      </c>
      <c r="DP14" s="17">
        <v>10.5</v>
      </c>
      <c r="DQ14" s="17">
        <v>4.5</v>
      </c>
      <c r="DR14" s="17">
        <v>1.2</v>
      </c>
      <c r="DS14" s="17">
        <v>2.4</v>
      </c>
      <c r="DT14" s="17">
        <v>2.6</v>
      </c>
      <c r="DU14" s="17">
        <v>0</v>
      </c>
      <c r="DV14" s="17">
        <v>1.8</v>
      </c>
      <c r="DW14" s="17">
        <v>10.3</v>
      </c>
      <c r="DX14" s="17">
        <v>1.4</v>
      </c>
      <c r="DY14" s="17">
        <v>0.4</v>
      </c>
      <c r="DZ14" s="17">
        <v>4</v>
      </c>
      <c r="EA14" s="17">
        <v>4</v>
      </c>
      <c r="EB14" s="17">
        <v>3.5</v>
      </c>
      <c r="EC14" s="17">
        <v>4.8</v>
      </c>
      <c r="ED14" s="17">
        <v>13.7</v>
      </c>
      <c r="EE14" s="17">
        <v>15.4</v>
      </c>
      <c r="EF14" s="17">
        <v>19.3</v>
      </c>
      <c r="EG14" s="17">
        <v>0</v>
      </c>
      <c r="EH14" s="17">
        <v>35.799999999999997</v>
      </c>
      <c r="EI14" s="17">
        <v>49.2</v>
      </c>
      <c r="EJ14" s="17">
        <v>3.8</v>
      </c>
      <c r="EK14" s="17">
        <v>2.4</v>
      </c>
      <c r="EL14" s="17">
        <v>5</v>
      </c>
      <c r="EM14" s="17">
        <v>2</v>
      </c>
      <c r="EN14" s="17">
        <v>7.4</v>
      </c>
      <c r="EO14" s="17">
        <v>3.8</v>
      </c>
      <c r="EP14" s="17">
        <v>4.4000000000000004</v>
      </c>
      <c r="EQ14" s="17">
        <v>4.5</v>
      </c>
      <c r="ER14" s="17">
        <v>2.9</v>
      </c>
      <c r="ES14" s="17">
        <v>0</v>
      </c>
      <c r="ET14" s="17">
        <v>0</v>
      </c>
      <c r="EU14" s="17">
        <v>0</v>
      </c>
      <c r="EV14" s="17">
        <v>0.6</v>
      </c>
      <c r="EW14" s="17">
        <v>17.3</v>
      </c>
      <c r="EX14" s="17">
        <v>19.8</v>
      </c>
      <c r="EY14" s="17">
        <v>0</v>
      </c>
      <c r="EZ14" s="17">
        <v>0</v>
      </c>
      <c r="FA14" s="17">
        <v>6.7</v>
      </c>
      <c r="FB14" s="17">
        <v>20</v>
      </c>
      <c r="FC14" s="17">
        <v>9</v>
      </c>
      <c r="FD14" s="17">
        <v>36.6</v>
      </c>
      <c r="FE14" s="17">
        <v>17.5</v>
      </c>
      <c r="FF14" s="17">
        <v>13.5</v>
      </c>
      <c r="FG14" s="17">
        <v>19.100000000000001</v>
      </c>
      <c r="FH14" s="17">
        <v>7.4</v>
      </c>
      <c r="FI14" s="17"/>
      <c r="FJ14" s="17"/>
      <c r="FK14" s="17">
        <v>6405.5</v>
      </c>
      <c r="FL14" s="15"/>
      <c r="FM14" s="17">
        <v>20.48264</v>
      </c>
      <c r="FN14" s="17">
        <v>0</v>
      </c>
      <c r="FO14" s="17">
        <v>6.0720000000000001</v>
      </c>
      <c r="FP14" s="17">
        <v>7.5</v>
      </c>
      <c r="FQ14" s="17">
        <v>27.344449999999998</v>
      </c>
      <c r="FR14" s="17">
        <v>18.549759999999999</v>
      </c>
      <c r="FS14" s="17">
        <v>3.7</v>
      </c>
      <c r="FT14" s="17">
        <v>6.9</v>
      </c>
      <c r="FU14" s="17">
        <v>90.548850000000002</v>
      </c>
    </row>
    <row r="15" spans="1:177" ht="24" customHeight="1" x14ac:dyDescent="0.3">
      <c r="A15" s="16" t="s">
        <v>41</v>
      </c>
      <c r="B15" s="16" t="s">
        <v>706</v>
      </c>
      <c r="C15" s="17">
        <v>24.1</v>
      </c>
      <c r="D15" s="17">
        <v>646.6</v>
      </c>
      <c r="E15" s="17">
        <v>217.7</v>
      </c>
      <c r="F15" s="17"/>
      <c r="G15" s="17"/>
      <c r="H15" s="17">
        <v>0</v>
      </c>
      <c r="I15" s="17">
        <v>82.8</v>
      </c>
      <c r="J15" s="17">
        <v>37.1</v>
      </c>
      <c r="K15" s="17"/>
      <c r="L15" s="17">
        <v>0</v>
      </c>
      <c r="M15" s="17">
        <v>208.1</v>
      </c>
      <c r="N15" s="17">
        <v>209</v>
      </c>
      <c r="O15" s="17">
        <v>198.4</v>
      </c>
      <c r="P15" s="17">
        <v>215.6</v>
      </c>
      <c r="Q15" s="17">
        <v>111.3</v>
      </c>
      <c r="R15" s="17">
        <v>412.6</v>
      </c>
      <c r="S15" s="17">
        <v>4.3</v>
      </c>
      <c r="T15" s="17"/>
      <c r="U15" s="17"/>
      <c r="V15" s="17"/>
      <c r="W15" s="17"/>
      <c r="X15" s="17">
        <v>106.3</v>
      </c>
      <c r="Y15" s="17">
        <v>8.3000000000000007</v>
      </c>
      <c r="Z15" s="17">
        <v>5</v>
      </c>
      <c r="AA15" s="17">
        <v>0</v>
      </c>
      <c r="AB15" s="17">
        <v>7</v>
      </c>
      <c r="AC15" s="17">
        <v>10.199999999999999</v>
      </c>
      <c r="AD15" s="17">
        <v>41.1</v>
      </c>
      <c r="AE15" s="17"/>
      <c r="AF15" s="17"/>
      <c r="AG15" s="17"/>
      <c r="AH15" s="17"/>
      <c r="AI15" s="17">
        <v>33</v>
      </c>
      <c r="AJ15" s="17">
        <v>0</v>
      </c>
      <c r="AK15" s="17"/>
      <c r="AL15" s="17"/>
      <c r="AM15" s="17"/>
      <c r="AN15" s="17">
        <v>6.5</v>
      </c>
      <c r="AO15" s="17">
        <v>229.7</v>
      </c>
      <c r="AP15" s="17">
        <v>30.9</v>
      </c>
      <c r="AQ15" s="17">
        <v>0</v>
      </c>
      <c r="AR15" s="17">
        <v>22.4</v>
      </c>
      <c r="AS15" s="17">
        <v>18.600000000000001</v>
      </c>
      <c r="AT15" s="17">
        <v>12.6</v>
      </c>
      <c r="AU15" s="17">
        <v>57.8</v>
      </c>
      <c r="AV15" s="17">
        <v>184.2</v>
      </c>
      <c r="AW15" s="17">
        <v>184.4</v>
      </c>
      <c r="AX15" s="17">
        <v>183.4</v>
      </c>
      <c r="AY15" s="17">
        <v>82.2</v>
      </c>
      <c r="AZ15" s="17">
        <v>4.0999999999999996</v>
      </c>
      <c r="BA15" s="17">
        <v>0</v>
      </c>
      <c r="BB15" s="17">
        <v>34.200000000000003</v>
      </c>
      <c r="BC15" s="17">
        <v>33.700000000000003</v>
      </c>
      <c r="BD15" s="17">
        <v>2</v>
      </c>
      <c r="BE15" s="17">
        <v>0</v>
      </c>
      <c r="BF15" s="17">
        <v>53.2</v>
      </c>
      <c r="BG15" s="17"/>
      <c r="BH15" s="17"/>
      <c r="BI15" s="17">
        <v>47.6</v>
      </c>
      <c r="BJ15" s="17"/>
      <c r="BK15" s="17"/>
      <c r="BL15" s="17">
        <v>47.2</v>
      </c>
      <c r="BM15" s="17"/>
      <c r="BN15" s="17"/>
      <c r="BO15" s="17"/>
      <c r="BP15" s="17">
        <v>66.2</v>
      </c>
      <c r="BQ15" s="17">
        <v>177.1</v>
      </c>
      <c r="BR15" s="17">
        <v>173.8</v>
      </c>
      <c r="BS15" s="17">
        <v>200</v>
      </c>
      <c r="BT15" s="17">
        <v>272.39999999999998</v>
      </c>
      <c r="BU15" s="17"/>
      <c r="BV15" s="17"/>
      <c r="BW15" s="17"/>
      <c r="BX15" s="17"/>
      <c r="BY15" s="17"/>
      <c r="BZ15" s="17"/>
      <c r="CA15" s="17"/>
      <c r="CB15" s="17"/>
      <c r="CC15" s="17">
        <v>1.1000000000000001</v>
      </c>
      <c r="CD15" s="17">
        <v>112.8</v>
      </c>
      <c r="CE15" s="17">
        <v>90</v>
      </c>
      <c r="CF15" s="17">
        <v>65.599999999999994</v>
      </c>
      <c r="CG15" s="17">
        <v>70.900000000000006</v>
      </c>
      <c r="CH15" s="17">
        <v>28.7</v>
      </c>
      <c r="CI15" s="17"/>
      <c r="CJ15" s="17"/>
      <c r="CK15" s="17"/>
      <c r="CL15" s="17">
        <v>146</v>
      </c>
      <c r="CM15" s="17">
        <v>147.80000000000001</v>
      </c>
      <c r="CN15" s="17">
        <v>149.80000000000001</v>
      </c>
      <c r="CO15" s="17">
        <v>0</v>
      </c>
      <c r="CP15" s="17"/>
      <c r="CQ15" s="17"/>
      <c r="CR15" s="17"/>
      <c r="CS15" s="17"/>
      <c r="CT15" s="17">
        <v>217.5</v>
      </c>
      <c r="CU15" s="17">
        <v>104.4</v>
      </c>
      <c r="CV15" s="17">
        <v>0</v>
      </c>
      <c r="CW15" s="17">
        <v>8.6</v>
      </c>
      <c r="CX15" s="17">
        <v>0</v>
      </c>
      <c r="CY15" s="17">
        <v>7.9</v>
      </c>
      <c r="CZ15" s="17">
        <v>0</v>
      </c>
      <c r="DA15" s="17">
        <v>7.4</v>
      </c>
      <c r="DB15" s="17">
        <v>5.0999999999999996</v>
      </c>
      <c r="DC15" s="17">
        <v>0</v>
      </c>
      <c r="DD15" s="17">
        <v>0</v>
      </c>
      <c r="DE15" s="17">
        <v>0.3</v>
      </c>
      <c r="DF15" s="17">
        <v>1.5</v>
      </c>
      <c r="DG15" s="17">
        <v>2.1</v>
      </c>
      <c r="DH15" s="17">
        <v>18.899999999999999</v>
      </c>
      <c r="DI15" s="17">
        <v>7.2</v>
      </c>
      <c r="DJ15" s="17">
        <v>4</v>
      </c>
      <c r="DK15" s="17">
        <v>3.4</v>
      </c>
      <c r="DL15" s="17">
        <v>18.5</v>
      </c>
      <c r="DM15" s="17">
        <v>0</v>
      </c>
      <c r="DN15" s="17">
        <v>0</v>
      </c>
      <c r="DO15" s="17">
        <v>3</v>
      </c>
      <c r="DP15" s="17">
        <v>9.3000000000000007</v>
      </c>
      <c r="DQ15" s="17">
        <v>4.5</v>
      </c>
      <c r="DR15" s="17">
        <v>1.2</v>
      </c>
      <c r="DS15" s="17">
        <v>2.4</v>
      </c>
      <c r="DT15" s="17">
        <v>2.6</v>
      </c>
      <c r="DU15" s="17">
        <v>0</v>
      </c>
      <c r="DV15" s="17">
        <v>1.8</v>
      </c>
      <c r="DW15" s="17">
        <v>10.3</v>
      </c>
      <c r="DX15" s="17">
        <v>1.4</v>
      </c>
      <c r="DY15" s="17">
        <v>0.4</v>
      </c>
      <c r="DZ15" s="17">
        <v>4</v>
      </c>
      <c r="EA15" s="17">
        <v>4</v>
      </c>
      <c r="EB15" s="17">
        <v>3.6</v>
      </c>
      <c r="EC15" s="17">
        <v>5</v>
      </c>
      <c r="ED15" s="17">
        <v>14</v>
      </c>
      <c r="EE15" s="17">
        <v>18.3</v>
      </c>
      <c r="EF15" s="17">
        <v>20.5</v>
      </c>
      <c r="EG15" s="17">
        <v>0</v>
      </c>
      <c r="EH15" s="17">
        <v>37.4</v>
      </c>
      <c r="EI15" s="17">
        <v>52.7</v>
      </c>
      <c r="EJ15" s="17">
        <v>3.9</v>
      </c>
      <c r="EK15" s="17">
        <v>3.9</v>
      </c>
      <c r="EL15" s="17">
        <v>5</v>
      </c>
      <c r="EM15" s="17">
        <v>2</v>
      </c>
      <c r="EN15" s="17">
        <v>7.7</v>
      </c>
      <c r="EO15" s="17">
        <v>3.6</v>
      </c>
      <c r="EP15" s="17">
        <v>4.4000000000000004</v>
      </c>
      <c r="EQ15" s="17">
        <v>4.3</v>
      </c>
      <c r="ER15" s="17">
        <v>4.9000000000000004</v>
      </c>
      <c r="ES15" s="17">
        <v>0</v>
      </c>
      <c r="ET15" s="17">
        <v>0</v>
      </c>
      <c r="EU15" s="17">
        <v>0</v>
      </c>
      <c r="EV15" s="17">
        <v>0.6</v>
      </c>
      <c r="EW15" s="17">
        <v>24.7</v>
      </c>
      <c r="EX15" s="17">
        <v>31.9</v>
      </c>
      <c r="EY15" s="17">
        <v>0</v>
      </c>
      <c r="EZ15" s="17">
        <v>0</v>
      </c>
      <c r="FA15" s="17">
        <v>6.7</v>
      </c>
      <c r="FB15" s="17">
        <v>18.8</v>
      </c>
      <c r="FC15" s="17">
        <v>8.6999999999999993</v>
      </c>
      <c r="FD15" s="17">
        <v>36.299999999999997</v>
      </c>
      <c r="FE15" s="17">
        <v>17.600000000000001</v>
      </c>
      <c r="FF15" s="17">
        <v>14.1</v>
      </c>
      <c r="FG15" s="17">
        <v>19</v>
      </c>
      <c r="FH15" s="17">
        <v>6.7</v>
      </c>
      <c r="FI15" s="17"/>
      <c r="FJ15" s="17"/>
      <c r="FK15" s="17">
        <v>6343.4</v>
      </c>
      <c r="FL15" s="15"/>
      <c r="FM15" s="17">
        <v>20.62182</v>
      </c>
      <c r="FN15" s="17">
        <v>0</v>
      </c>
      <c r="FO15" s="17">
        <v>6.0759999999999996</v>
      </c>
      <c r="FP15" s="17">
        <v>7.5</v>
      </c>
      <c r="FQ15" s="17">
        <v>27.32882</v>
      </c>
      <c r="FR15" s="17">
        <v>18.549340000000001</v>
      </c>
      <c r="FS15" s="17">
        <v>3.6</v>
      </c>
      <c r="FT15" s="17">
        <v>6.9</v>
      </c>
      <c r="FU15" s="17">
        <v>90.575980000000001</v>
      </c>
    </row>
    <row r="16" spans="1:177" ht="24" customHeight="1" x14ac:dyDescent="0.3">
      <c r="A16" s="16" t="s">
        <v>41</v>
      </c>
      <c r="B16" s="16" t="s">
        <v>707</v>
      </c>
      <c r="C16" s="17">
        <v>29.2</v>
      </c>
      <c r="D16" s="17">
        <v>642.79999999999995</v>
      </c>
      <c r="E16" s="17">
        <v>216.6</v>
      </c>
      <c r="F16" s="17"/>
      <c r="G16" s="17"/>
      <c r="H16" s="17">
        <v>0</v>
      </c>
      <c r="I16" s="17">
        <v>81.8</v>
      </c>
      <c r="J16" s="17">
        <v>35.1</v>
      </c>
      <c r="K16" s="17"/>
      <c r="L16" s="17">
        <v>0</v>
      </c>
      <c r="M16" s="17">
        <v>208.5</v>
      </c>
      <c r="N16" s="17">
        <v>210.8</v>
      </c>
      <c r="O16" s="17">
        <v>199.1</v>
      </c>
      <c r="P16" s="17">
        <v>217.7</v>
      </c>
      <c r="Q16" s="17">
        <v>111.1</v>
      </c>
      <c r="R16" s="17">
        <v>445.8</v>
      </c>
      <c r="S16" s="17">
        <v>4.3</v>
      </c>
      <c r="T16" s="17"/>
      <c r="U16" s="17"/>
      <c r="V16" s="17"/>
      <c r="W16" s="17"/>
      <c r="X16" s="17">
        <v>106.1</v>
      </c>
      <c r="Y16" s="17">
        <v>8</v>
      </c>
      <c r="Z16" s="17">
        <v>4.9000000000000004</v>
      </c>
      <c r="AA16" s="17">
        <v>0</v>
      </c>
      <c r="AB16" s="17">
        <v>6.9</v>
      </c>
      <c r="AC16" s="17">
        <v>10.4</v>
      </c>
      <c r="AD16" s="17">
        <v>40.299999999999997</v>
      </c>
      <c r="AE16" s="17"/>
      <c r="AF16" s="17"/>
      <c r="AG16" s="17"/>
      <c r="AH16" s="17"/>
      <c r="AI16" s="17">
        <v>33</v>
      </c>
      <c r="AJ16" s="17">
        <v>0</v>
      </c>
      <c r="AK16" s="17"/>
      <c r="AL16" s="17"/>
      <c r="AM16" s="17"/>
      <c r="AN16" s="17">
        <v>6.5</v>
      </c>
      <c r="AO16" s="17">
        <v>229.2</v>
      </c>
      <c r="AP16" s="17">
        <v>32</v>
      </c>
      <c r="AQ16" s="17">
        <v>0</v>
      </c>
      <c r="AR16" s="17">
        <v>22.3</v>
      </c>
      <c r="AS16" s="17">
        <v>18.600000000000001</v>
      </c>
      <c r="AT16" s="17">
        <v>12.6</v>
      </c>
      <c r="AU16" s="17">
        <v>56.9</v>
      </c>
      <c r="AV16" s="17">
        <v>184.6</v>
      </c>
      <c r="AW16" s="17">
        <v>185</v>
      </c>
      <c r="AX16" s="17">
        <v>183.4</v>
      </c>
      <c r="AY16" s="17">
        <v>82.6</v>
      </c>
      <c r="AZ16" s="17">
        <v>4</v>
      </c>
      <c r="BA16" s="17">
        <v>0</v>
      </c>
      <c r="BB16" s="17">
        <v>19.100000000000001</v>
      </c>
      <c r="BC16" s="17">
        <v>35.299999999999997</v>
      </c>
      <c r="BD16" s="17">
        <v>2</v>
      </c>
      <c r="BE16" s="17">
        <v>0</v>
      </c>
      <c r="BF16" s="17">
        <v>52.8</v>
      </c>
      <c r="BG16" s="17"/>
      <c r="BH16" s="17"/>
      <c r="BI16" s="17">
        <v>47.6</v>
      </c>
      <c r="BJ16" s="17"/>
      <c r="BK16" s="17"/>
      <c r="BL16" s="17">
        <v>47.5</v>
      </c>
      <c r="BM16" s="17"/>
      <c r="BN16" s="17"/>
      <c r="BO16" s="17"/>
      <c r="BP16" s="17">
        <v>66.2</v>
      </c>
      <c r="BQ16" s="17">
        <v>177.4</v>
      </c>
      <c r="BR16" s="17">
        <v>175</v>
      </c>
      <c r="BS16" s="17">
        <v>200</v>
      </c>
      <c r="BT16" s="17">
        <v>274.2</v>
      </c>
      <c r="BU16" s="17"/>
      <c r="BV16" s="17"/>
      <c r="BW16" s="17"/>
      <c r="BX16" s="17"/>
      <c r="BY16" s="17"/>
      <c r="BZ16" s="17"/>
      <c r="CA16" s="17"/>
      <c r="CB16" s="17"/>
      <c r="CC16" s="17">
        <v>1.1000000000000001</v>
      </c>
      <c r="CD16" s="17">
        <v>111.1</v>
      </c>
      <c r="CE16" s="17">
        <v>112.1</v>
      </c>
      <c r="CF16" s="17">
        <v>65.400000000000006</v>
      </c>
      <c r="CG16" s="17">
        <v>69.900000000000006</v>
      </c>
      <c r="CH16" s="17">
        <v>28.7</v>
      </c>
      <c r="CI16" s="17"/>
      <c r="CJ16" s="17"/>
      <c r="CK16" s="17"/>
      <c r="CL16" s="17">
        <v>146.4</v>
      </c>
      <c r="CM16" s="17">
        <v>148.69999999999999</v>
      </c>
      <c r="CN16" s="17">
        <v>150.1</v>
      </c>
      <c r="CO16" s="17">
        <v>0</v>
      </c>
      <c r="CP16" s="17"/>
      <c r="CQ16" s="17"/>
      <c r="CR16" s="17"/>
      <c r="CS16" s="17"/>
      <c r="CT16" s="17">
        <v>218.1</v>
      </c>
      <c r="CU16" s="17">
        <v>104.4</v>
      </c>
      <c r="CV16" s="17">
        <v>0</v>
      </c>
      <c r="CW16" s="17">
        <v>12</v>
      </c>
      <c r="CX16" s="17">
        <v>0</v>
      </c>
      <c r="CY16" s="17">
        <v>7</v>
      </c>
      <c r="CZ16" s="17">
        <v>0</v>
      </c>
      <c r="DA16" s="17">
        <v>7.4</v>
      </c>
      <c r="DB16" s="17">
        <v>5.2</v>
      </c>
      <c r="DC16" s="17">
        <v>0</v>
      </c>
      <c r="DD16" s="17">
        <v>0</v>
      </c>
      <c r="DE16" s="17">
        <v>0.3</v>
      </c>
      <c r="DF16" s="17">
        <v>1.5</v>
      </c>
      <c r="DG16" s="17">
        <v>2.1</v>
      </c>
      <c r="DH16" s="17">
        <v>18.8</v>
      </c>
      <c r="DI16" s="17">
        <v>7.2</v>
      </c>
      <c r="DJ16" s="17">
        <v>4</v>
      </c>
      <c r="DK16" s="17">
        <v>3.4</v>
      </c>
      <c r="DL16" s="17">
        <v>18.5</v>
      </c>
      <c r="DM16" s="17">
        <v>0</v>
      </c>
      <c r="DN16" s="17">
        <v>0</v>
      </c>
      <c r="DO16" s="17">
        <v>2.9</v>
      </c>
      <c r="DP16" s="17">
        <v>13.2</v>
      </c>
      <c r="DQ16" s="17">
        <v>4.5</v>
      </c>
      <c r="DR16" s="17">
        <v>1.2</v>
      </c>
      <c r="DS16" s="17">
        <v>2.4</v>
      </c>
      <c r="DT16" s="17">
        <v>2.6</v>
      </c>
      <c r="DU16" s="17">
        <v>0</v>
      </c>
      <c r="DV16" s="17">
        <v>1.9</v>
      </c>
      <c r="DW16" s="17">
        <v>10.3</v>
      </c>
      <c r="DX16" s="17">
        <v>1.4</v>
      </c>
      <c r="DY16" s="17">
        <v>0.4</v>
      </c>
      <c r="DZ16" s="17">
        <v>4</v>
      </c>
      <c r="EA16" s="17">
        <v>4</v>
      </c>
      <c r="EB16" s="17">
        <v>3.5</v>
      </c>
      <c r="EC16" s="17">
        <v>4.9000000000000004</v>
      </c>
      <c r="ED16" s="17">
        <v>13.6</v>
      </c>
      <c r="EE16" s="17">
        <v>20.100000000000001</v>
      </c>
      <c r="EF16" s="17">
        <v>17</v>
      </c>
      <c r="EG16" s="17">
        <v>0</v>
      </c>
      <c r="EH16" s="17">
        <v>26.4</v>
      </c>
      <c r="EI16" s="17">
        <v>40.9</v>
      </c>
      <c r="EJ16" s="17">
        <v>2.2000000000000002</v>
      </c>
      <c r="EK16" s="17">
        <v>1.2</v>
      </c>
      <c r="EL16" s="17">
        <v>5</v>
      </c>
      <c r="EM16" s="17">
        <v>2</v>
      </c>
      <c r="EN16" s="17">
        <v>7.6</v>
      </c>
      <c r="EO16" s="17">
        <v>3.6</v>
      </c>
      <c r="EP16" s="17">
        <v>4.4000000000000004</v>
      </c>
      <c r="EQ16" s="17">
        <v>4.3</v>
      </c>
      <c r="ER16" s="17">
        <v>4.2</v>
      </c>
      <c r="ES16" s="17">
        <v>0</v>
      </c>
      <c r="ET16" s="17">
        <v>0</v>
      </c>
      <c r="EU16" s="17">
        <v>0</v>
      </c>
      <c r="EV16" s="17">
        <v>0.6</v>
      </c>
      <c r="EW16" s="17">
        <v>18</v>
      </c>
      <c r="EX16" s="17">
        <v>19.100000000000001</v>
      </c>
      <c r="EY16" s="17">
        <v>0</v>
      </c>
      <c r="EZ16" s="17">
        <v>0</v>
      </c>
      <c r="FA16" s="17">
        <v>6.6</v>
      </c>
      <c r="FB16" s="17">
        <v>18.7</v>
      </c>
      <c r="FC16" s="17">
        <v>9.3000000000000007</v>
      </c>
      <c r="FD16" s="17">
        <v>35.700000000000003</v>
      </c>
      <c r="FE16" s="17">
        <v>21</v>
      </c>
      <c r="FF16" s="17">
        <v>14</v>
      </c>
      <c r="FG16" s="17">
        <v>19.100000000000001</v>
      </c>
      <c r="FH16" s="17">
        <v>8</v>
      </c>
      <c r="FI16" s="17"/>
      <c r="FJ16" s="17"/>
      <c r="FK16" s="17">
        <v>6350.4</v>
      </c>
      <c r="FL16" s="15"/>
      <c r="FM16" s="17">
        <v>20.723089999999999</v>
      </c>
      <c r="FN16" s="17">
        <v>0</v>
      </c>
      <c r="FO16" s="17">
        <v>6.0720000000000001</v>
      </c>
      <c r="FP16" s="17">
        <v>7.5</v>
      </c>
      <c r="FQ16" s="17">
        <v>27.26492</v>
      </c>
      <c r="FR16" s="17">
        <v>18.549679999999999</v>
      </c>
      <c r="FS16" s="17">
        <v>3.5</v>
      </c>
      <c r="FT16" s="17">
        <v>6.9</v>
      </c>
      <c r="FU16" s="17">
        <v>90.509690000000006</v>
      </c>
    </row>
    <row r="17" spans="1:177" ht="24" customHeight="1" x14ac:dyDescent="0.3">
      <c r="A17" s="16" t="s">
        <v>41</v>
      </c>
      <c r="B17" s="16" t="s">
        <v>708</v>
      </c>
      <c r="C17" s="17">
        <v>16.600000000000001</v>
      </c>
      <c r="D17" s="17">
        <v>645.79999999999995</v>
      </c>
      <c r="E17" s="17">
        <v>217.3</v>
      </c>
      <c r="F17" s="17"/>
      <c r="G17" s="17"/>
      <c r="H17" s="17">
        <v>0</v>
      </c>
      <c r="I17" s="17">
        <v>82.2</v>
      </c>
      <c r="J17" s="17">
        <v>35.6</v>
      </c>
      <c r="K17" s="17"/>
      <c r="L17" s="17">
        <v>0</v>
      </c>
      <c r="M17" s="17">
        <v>209.2</v>
      </c>
      <c r="N17" s="17">
        <v>212.4</v>
      </c>
      <c r="O17" s="17">
        <v>200.5</v>
      </c>
      <c r="P17" s="17">
        <v>217.2</v>
      </c>
      <c r="Q17" s="17">
        <v>112.3</v>
      </c>
      <c r="R17" s="17">
        <v>493.3</v>
      </c>
      <c r="S17" s="17">
        <v>4.0999999999999996</v>
      </c>
      <c r="T17" s="17"/>
      <c r="U17" s="17"/>
      <c r="V17" s="17"/>
      <c r="W17" s="17"/>
      <c r="X17" s="17">
        <v>104.7</v>
      </c>
      <c r="Y17" s="17">
        <v>7.8</v>
      </c>
      <c r="Z17" s="17">
        <v>5.2</v>
      </c>
      <c r="AA17" s="17">
        <v>0</v>
      </c>
      <c r="AB17" s="17">
        <v>7.1</v>
      </c>
      <c r="AC17" s="17">
        <v>10.4</v>
      </c>
      <c r="AD17" s="17">
        <v>40.200000000000003</v>
      </c>
      <c r="AE17" s="17"/>
      <c r="AF17" s="17"/>
      <c r="AG17" s="17"/>
      <c r="AH17" s="17"/>
      <c r="AI17" s="17">
        <v>34.200000000000003</v>
      </c>
      <c r="AJ17" s="17">
        <v>0</v>
      </c>
      <c r="AK17" s="17"/>
      <c r="AL17" s="17"/>
      <c r="AM17" s="17"/>
      <c r="AN17" s="17">
        <v>6.5</v>
      </c>
      <c r="AO17" s="17">
        <v>227.6</v>
      </c>
      <c r="AP17" s="17">
        <v>32</v>
      </c>
      <c r="AQ17" s="17">
        <v>0</v>
      </c>
      <c r="AR17" s="17">
        <v>21.2</v>
      </c>
      <c r="AS17" s="17">
        <v>18.600000000000001</v>
      </c>
      <c r="AT17" s="17">
        <v>12.6</v>
      </c>
      <c r="AU17" s="17">
        <v>56.1</v>
      </c>
      <c r="AV17" s="17">
        <v>180.7</v>
      </c>
      <c r="AW17" s="17">
        <v>180.9</v>
      </c>
      <c r="AX17" s="17">
        <v>185.1</v>
      </c>
      <c r="AY17" s="17">
        <v>81.2</v>
      </c>
      <c r="AZ17" s="17">
        <v>4.0999999999999996</v>
      </c>
      <c r="BA17" s="17">
        <v>0</v>
      </c>
      <c r="BB17" s="17">
        <v>33.6</v>
      </c>
      <c r="BC17" s="17">
        <v>24.1</v>
      </c>
      <c r="BD17" s="17">
        <v>2</v>
      </c>
      <c r="BE17" s="17">
        <v>0</v>
      </c>
      <c r="BF17" s="17">
        <v>51</v>
      </c>
      <c r="BG17" s="17"/>
      <c r="BH17" s="17"/>
      <c r="BI17" s="17">
        <v>47.3</v>
      </c>
      <c r="BJ17" s="17"/>
      <c r="BK17" s="17"/>
      <c r="BL17" s="17">
        <v>47.6</v>
      </c>
      <c r="BM17" s="17"/>
      <c r="BN17" s="17"/>
      <c r="BO17" s="17"/>
      <c r="BP17" s="17">
        <v>64.599999999999994</v>
      </c>
      <c r="BQ17" s="17">
        <v>179.2</v>
      </c>
      <c r="BR17" s="17">
        <v>176.7</v>
      </c>
      <c r="BS17" s="17">
        <v>200</v>
      </c>
      <c r="BT17" s="17">
        <v>273.89999999999998</v>
      </c>
      <c r="BU17" s="17"/>
      <c r="BV17" s="17"/>
      <c r="BW17" s="17"/>
      <c r="BX17" s="17"/>
      <c r="BY17" s="17"/>
      <c r="BZ17" s="17"/>
      <c r="CA17" s="17"/>
      <c r="CB17" s="17"/>
      <c r="CC17" s="17">
        <v>1</v>
      </c>
      <c r="CD17" s="17">
        <v>64.599999999999994</v>
      </c>
      <c r="CE17" s="17">
        <v>107</v>
      </c>
      <c r="CF17" s="17">
        <v>64.7</v>
      </c>
      <c r="CG17" s="17">
        <v>66.900000000000006</v>
      </c>
      <c r="CH17" s="17">
        <v>28.1</v>
      </c>
      <c r="CI17" s="17"/>
      <c r="CJ17" s="17"/>
      <c r="CK17" s="17"/>
      <c r="CL17" s="17">
        <v>148</v>
      </c>
      <c r="CM17" s="17">
        <v>150.30000000000001</v>
      </c>
      <c r="CN17" s="17">
        <v>151.5</v>
      </c>
      <c r="CO17" s="17">
        <v>0</v>
      </c>
      <c r="CP17" s="17"/>
      <c r="CQ17" s="17"/>
      <c r="CR17" s="17"/>
      <c r="CS17" s="17"/>
      <c r="CT17" s="17">
        <v>217.9</v>
      </c>
      <c r="CU17" s="17">
        <v>104.4</v>
      </c>
      <c r="CV17" s="17">
        <v>0</v>
      </c>
      <c r="CW17" s="17">
        <v>20.399999999999999</v>
      </c>
      <c r="CX17" s="17">
        <v>0</v>
      </c>
      <c r="CY17" s="17">
        <v>8.1</v>
      </c>
      <c r="CZ17" s="17">
        <v>0</v>
      </c>
      <c r="DA17" s="17">
        <v>7.4</v>
      </c>
      <c r="DB17" s="17">
        <v>5</v>
      </c>
      <c r="DC17" s="17">
        <v>0</v>
      </c>
      <c r="DD17" s="17">
        <v>0</v>
      </c>
      <c r="DE17" s="17">
        <v>0.3</v>
      </c>
      <c r="DF17" s="17">
        <v>1.5</v>
      </c>
      <c r="DG17" s="17">
        <v>2.1</v>
      </c>
      <c r="DH17" s="17">
        <v>18.899999999999999</v>
      </c>
      <c r="DI17" s="17">
        <v>7.2</v>
      </c>
      <c r="DJ17" s="17">
        <v>4</v>
      </c>
      <c r="DK17" s="17">
        <v>3.4</v>
      </c>
      <c r="DL17" s="17">
        <v>18.5</v>
      </c>
      <c r="DM17" s="17">
        <v>0</v>
      </c>
      <c r="DN17" s="17">
        <v>0</v>
      </c>
      <c r="DO17" s="17">
        <v>5</v>
      </c>
      <c r="DP17" s="17">
        <v>19.8</v>
      </c>
      <c r="DQ17" s="17">
        <v>4.5</v>
      </c>
      <c r="DR17" s="17">
        <v>1.2</v>
      </c>
      <c r="DS17" s="17">
        <v>2.4</v>
      </c>
      <c r="DT17" s="17">
        <v>2.6</v>
      </c>
      <c r="DU17" s="17">
        <v>0</v>
      </c>
      <c r="DV17" s="17">
        <v>2.2999999999999998</v>
      </c>
      <c r="DW17" s="17">
        <v>10.3</v>
      </c>
      <c r="DX17" s="17">
        <v>1.4</v>
      </c>
      <c r="DY17" s="17">
        <v>0.4</v>
      </c>
      <c r="DZ17" s="17">
        <v>4</v>
      </c>
      <c r="EA17" s="17">
        <v>4</v>
      </c>
      <c r="EB17" s="17">
        <v>3.5</v>
      </c>
      <c r="EC17" s="17">
        <v>4.8</v>
      </c>
      <c r="ED17" s="17">
        <v>13.6</v>
      </c>
      <c r="EE17" s="17">
        <v>19.600000000000001</v>
      </c>
      <c r="EF17" s="17">
        <v>18.399999999999999</v>
      </c>
      <c r="EG17" s="17">
        <v>0</v>
      </c>
      <c r="EH17" s="17">
        <v>26.2</v>
      </c>
      <c r="EI17" s="17">
        <v>40.6</v>
      </c>
      <c r="EJ17" s="17">
        <v>3</v>
      </c>
      <c r="EK17" s="17">
        <v>2.4</v>
      </c>
      <c r="EL17" s="17">
        <v>5</v>
      </c>
      <c r="EM17" s="17">
        <v>2</v>
      </c>
      <c r="EN17" s="17">
        <v>7.6</v>
      </c>
      <c r="EO17" s="17">
        <v>3.6</v>
      </c>
      <c r="EP17" s="17">
        <v>4.4000000000000004</v>
      </c>
      <c r="EQ17" s="17">
        <v>4.0999999999999996</v>
      </c>
      <c r="ER17" s="17">
        <v>4.2</v>
      </c>
      <c r="ES17" s="17">
        <v>0</v>
      </c>
      <c r="ET17" s="17">
        <v>0</v>
      </c>
      <c r="EU17" s="17">
        <v>0</v>
      </c>
      <c r="EV17" s="17">
        <v>0.6</v>
      </c>
      <c r="EW17" s="17">
        <v>11.9</v>
      </c>
      <c r="EX17" s="17">
        <v>7.7</v>
      </c>
      <c r="EY17" s="17">
        <v>0</v>
      </c>
      <c r="EZ17" s="17">
        <v>0</v>
      </c>
      <c r="FA17" s="17">
        <v>6.8</v>
      </c>
      <c r="FB17" s="17">
        <v>18.7</v>
      </c>
      <c r="FC17" s="17">
        <v>9.4</v>
      </c>
      <c r="FD17" s="17">
        <v>36.4</v>
      </c>
      <c r="FE17" s="17">
        <v>19.5</v>
      </c>
      <c r="FF17" s="17">
        <v>13.5</v>
      </c>
      <c r="FG17" s="17">
        <v>19.100000000000001</v>
      </c>
      <c r="FH17" s="17">
        <v>8</v>
      </c>
      <c r="FI17" s="17"/>
      <c r="FJ17" s="17"/>
      <c r="FK17" s="17">
        <v>6336.4</v>
      </c>
      <c r="FL17" s="15"/>
      <c r="FM17" s="17">
        <v>20.523309999999999</v>
      </c>
      <c r="FN17" s="17">
        <v>0</v>
      </c>
      <c r="FO17" s="17">
        <v>6.0759999999999996</v>
      </c>
      <c r="FP17" s="17">
        <v>7.5</v>
      </c>
      <c r="FQ17" s="17">
        <v>27.18441</v>
      </c>
      <c r="FR17" s="17">
        <v>18.54965</v>
      </c>
      <c r="FS17" s="17">
        <v>3.6</v>
      </c>
      <c r="FT17" s="17">
        <v>7</v>
      </c>
      <c r="FU17" s="17">
        <v>90.433369999999996</v>
      </c>
    </row>
    <row r="18" spans="1:177" ht="24" customHeight="1" x14ac:dyDescent="0.3">
      <c r="A18" s="18" t="s">
        <v>41</v>
      </c>
      <c r="B18" s="18" t="s">
        <v>709</v>
      </c>
      <c r="C18" s="19">
        <v>25</v>
      </c>
      <c r="D18" s="19">
        <v>648.5</v>
      </c>
      <c r="E18" s="19">
        <v>218.2</v>
      </c>
      <c r="F18" s="19"/>
      <c r="G18" s="19"/>
      <c r="H18" s="19">
        <v>0</v>
      </c>
      <c r="I18" s="19">
        <v>81</v>
      </c>
      <c r="J18" s="19">
        <v>29.6</v>
      </c>
      <c r="K18" s="19"/>
      <c r="L18" s="19">
        <v>0</v>
      </c>
      <c r="M18" s="19">
        <v>209.8</v>
      </c>
      <c r="N18" s="19">
        <v>210.4</v>
      </c>
      <c r="O18" s="19">
        <v>198.7</v>
      </c>
      <c r="P18" s="19">
        <v>217.5</v>
      </c>
      <c r="Q18" s="19">
        <v>111.5</v>
      </c>
      <c r="R18" s="19">
        <v>475.9</v>
      </c>
      <c r="S18" s="19">
        <v>4.3</v>
      </c>
      <c r="T18" s="19"/>
      <c r="U18" s="19"/>
      <c r="V18" s="19"/>
      <c r="W18" s="19"/>
      <c r="X18" s="19">
        <v>105.6</v>
      </c>
      <c r="Y18" s="19">
        <v>8.1</v>
      </c>
      <c r="Z18" s="19">
        <v>5.2</v>
      </c>
      <c r="AA18" s="19">
        <v>0</v>
      </c>
      <c r="AB18" s="19">
        <v>7</v>
      </c>
      <c r="AC18" s="19">
        <v>10.4</v>
      </c>
      <c r="AD18" s="19">
        <v>41.6</v>
      </c>
      <c r="AE18" s="19"/>
      <c r="AF18" s="19"/>
      <c r="AG18" s="19"/>
      <c r="AH18" s="19"/>
      <c r="AI18" s="19">
        <v>34.799999999999997</v>
      </c>
      <c r="AJ18" s="19">
        <v>0</v>
      </c>
      <c r="AK18" s="19"/>
      <c r="AL18" s="19"/>
      <c r="AM18" s="19"/>
      <c r="AN18" s="19">
        <v>6.5</v>
      </c>
      <c r="AO18" s="19">
        <v>229.2</v>
      </c>
      <c r="AP18" s="19">
        <v>32</v>
      </c>
      <c r="AQ18" s="19">
        <v>0</v>
      </c>
      <c r="AR18" s="19">
        <v>22.4</v>
      </c>
      <c r="AS18" s="19">
        <v>18.600000000000001</v>
      </c>
      <c r="AT18" s="19">
        <v>12.6</v>
      </c>
      <c r="AU18" s="19">
        <v>56.9</v>
      </c>
      <c r="AV18" s="19">
        <v>184.5</v>
      </c>
      <c r="AW18" s="19">
        <v>184.8</v>
      </c>
      <c r="AX18" s="19">
        <v>184.6</v>
      </c>
      <c r="AY18" s="19">
        <v>83</v>
      </c>
      <c r="AZ18" s="19">
        <v>4</v>
      </c>
      <c r="BA18" s="19">
        <v>0</v>
      </c>
      <c r="BB18" s="19">
        <v>34.5</v>
      </c>
      <c r="BC18" s="19">
        <v>24.5</v>
      </c>
      <c r="BD18" s="19">
        <v>2</v>
      </c>
      <c r="BE18" s="19">
        <v>0</v>
      </c>
      <c r="BF18" s="19">
        <v>52.7</v>
      </c>
      <c r="BG18" s="19"/>
      <c r="BH18" s="19"/>
      <c r="BI18" s="19">
        <v>45.9</v>
      </c>
      <c r="BJ18" s="19"/>
      <c r="BK18" s="19"/>
      <c r="BL18" s="19">
        <v>47.4</v>
      </c>
      <c r="BM18" s="19"/>
      <c r="BN18" s="19"/>
      <c r="BO18" s="19"/>
      <c r="BP18" s="19">
        <v>66.3</v>
      </c>
      <c r="BQ18" s="19">
        <v>177.8</v>
      </c>
      <c r="BR18" s="19">
        <v>175.6</v>
      </c>
      <c r="BS18" s="19">
        <v>200</v>
      </c>
      <c r="BT18" s="19">
        <v>274</v>
      </c>
      <c r="BU18" s="19"/>
      <c r="BV18" s="19"/>
      <c r="BW18" s="19"/>
      <c r="BX18" s="19"/>
      <c r="BY18" s="19"/>
      <c r="BZ18" s="19"/>
      <c r="CA18" s="19"/>
      <c r="CB18" s="19"/>
      <c r="CC18" s="19">
        <v>1</v>
      </c>
      <c r="CD18" s="19">
        <v>46.8</v>
      </c>
      <c r="CE18" s="19">
        <v>105.6</v>
      </c>
      <c r="CF18" s="19">
        <v>65.7</v>
      </c>
      <c r="CG18" s="19">
        <v>67</v>
      </c>
      <c r="CH18" s="19">
        <v>29.3</v>
      </c>
      <c r="CI18" s="19"/>
      <c r="CJ18" s="19"/>
      <c r="CK18" s="19"/>
      <c r="CL18" s="19">
        <v>147</v>
      </c>
      <c r="CM18" s="19">
        <v>149.19999999999999</v>
      </c>
      <c r="CN18" s="19">
        <v>150.69999999999999</v>
      </c>
      <c r="CO18" s="19">
        <v>0</v>
      </c>
      <c r="CP18" s="19"/>
      <c r="CQ18" s="19"/>
      <c r="CR18" s="19"/>
      <c r="CS18" s="19"/>
      <c r="CT18" s="19">
        <v>217.7</v>
      </c>
      <c r="CU18" s="19">
        <v>104.4</v>
      </c>
      <c r="CV18" s="19">
        <v>0</v>
      </c>
      <c r="CW18" s="19">
        <v>17.899999999999999</v>
      </c>
      <c r="CX18" s="19">
        <v>0</v>
      </c>
      <c r="CY18" s="19">
        <v>7.3</v>
      </c>
      <c r="CZ18" s="19">
        <v>0</v>
      </c>
      <c r="DA18" s="19">
        <v>7.4</v>
      </c>
      <c r="DB18" s="19">
        <v>5.2</v>
      </c>
      <c r="DC18" s="19">
        <v>0</v>
      </c>
      <c r="DD18" s="19">
        <v>0</v>
      </c>
      <c r="DE18" s="19">
        <v>0.3</v>
      </c>
      <c r="DF18" s="19">
        <v>1.5</v>
      </c>
      <c r="DG18" s="19">
        <v>2.1</v>
      </c>
      <c r="DH18" s="19">
        <v>18.8</v>
      </c>
      <c r="DI18" s="19">
        <v>7.2</v>
      </c>
      <c r="DJ18" s="19">
        <v>4</v>
      </c>
      <c r="DK18" s="19">
        <v>3.4</v>
      </c>
      <c r="DL18" s="19">
        <v>18.5</v>
      </c>
      <c r="DM18" s="19">
        <v>0</v>
      </c>
      <c r="DN18" s="19">
        <v>0</v>
      </c>
      <c r="DO18" s="19">
        <v>5.5</v>
      </c>
      <c r="DP18" s="19">
        <v>19.3</v>
      </c>
      <c r="DQ18" s="19">
        <v>4.5</v>
      </c>
      <c r="DR18" s="19">
        <v>1.2</v>
      </c>
      <c r="DS18" s="19">
        <v>2.4</v>
      </c>
      <c r="DT18" s="19">
        <v>2.6</v>
      </c>
      <c r="DU18" s="19">
        <v>0</v>
      </c>
      <c r="DV18" s="19">
        <v>2.2999999999999998</v>
      </c>
      <c r="DW18" s="19">
        <v>10.3</v>
      </c>
      <c r="DX18" s="19">
        <v>1.4</v>
      </c>
      <c r="DY18" s="19">
        <v>0.4</v>
      </c>
      <c r="DZ18" s="19">
        <v>4</v>
      </c>
      <c r="EA18" s="19">
        <v>4</v>
      </c>
      <c r="EB18" s="19">
        <v>3.6</v>
      </c>
      <c r="EC18" s="19">
        <v>4.9000000000000004</v>
      </c>
      <c r="ED18" s="19">
        <v>13.8</v>
      </c>
      <c r="EE18" s="19">
        <v>18.7</v>
      </c>
      <c r="EF18" s="19">
        <v>12.9</v>
      </c>
      <c r="EG18" s="19">
        <v>0</v>
      </c>
      <c r="EH18" s="19">
        <v>25.9</v>
      </c>
      <c r="EI18" s="19">
        <v>49.7</v>
      </c>
      <c r="EJ18" s="19">
        <v>2.1</v>
      </c>
      <c r="EK18" s="19">
        <v>1.7</v>
      </c>
      <c r="EL18" s="19">
        <v>5</v>
      </c>
      <c r="EM18" s="19">
        <v>2</v>
      </c>
      <c r="EN18" s="19">
        <v>7.6</v>
      </c>
      <c r="EO18" s="19">
        <v>3.6</v>
      </c>
      <c r="EP18" s="19">
        <v>4.2</v>
      </c>
      <c r="EQ18" s="19">
        <v>4.0999999999999996</v>
      </c>
      <c r="ER18" s="19">
        <v>6.8</v>
      </c>
      <c r="ES18" s="19">
        <v>0</v>
      </c>
      <c r="ET18" s="19">
        <v>0</v>
      </c>
      <c r="EU18" s="19">
        <v>0</v>
      </c>
      <c r="EV18" s="19">
        <v>0.6</v>
      </c>
      <c r="EW18" s="19">
        <v>12</v>
      </c>
      <c r="EX18" s="19">
        <v>6.3</v>
      </c>
      <c r="EY18" s="19">
        <v>0</v>
      </c>
      <c r="EZ18" s="19">
        <v>0</v>
      </c>
      <c r="FA18" s="19">
        <v>6.6</v>
      </c>
      <c r="FB18" s="19">
        <v>18.5</v>
      </c>
      <c r="FC18" s="19">
        <v>8.3000000000000007</v>
      </c>
      <c r="FD18" s="19">
        <v>36.200000000000003</v>
      </c>
      <c r="FE18" s="19">
        <v>20.100000000000001</v>
      </c>
      <c r="FF18" s="19">
        <v>13.6</v>
      </c>
      <c r="FG18" s="19">
        <v>19.100000000000001</v>
      </c>
      <c r="FH18" s="19">
        <v>8.1999999999999993</v>
      </c>
      <c r="FI18" s="19"/>
      <c r="FJ18" s="19"/>
      <c r="FK18" s="19">
        <v>6314.9</v>
      </c>
      <c r="FL18" s="15"/>
      <c r="FM18" s="19">
        <v>20.943370000000002</v>
      </c>
      <c r="FN18" s="19">
        <v>0</v>
      </c>
      <c r="FO18" s="19">
        <v>6.0720000000000001</v>
      </c>
      <c r="FP18" s="19">
        <v>7.5</v>
      </c>
      <c r="FQ18" s="19">
        <v>27.119029999999999</v>
      </c>
      <c r="FR18" s="19">
        <v>18.550339999999998</v>
      </c>
      <c r="FS18" s="19">
        <v>3.5</v>
      </c>
      <c r="FT18" s="19">
        <v>7</v>
      </c>
      <c r="FU18" s="19">
        <v>90.684740000000005</v>
      </c>
    </row>
    <row r="19" spans="1:177" ht="24" customHeight="1" x14ac:dyDescent="0.3">
      <c r="A19" s="13" t="s">
        <v>41</v>
      </c>
      <c r="B19" s="13" t="s">
        <v>710</v>
      </c>
      <c r="C19" s="14">
        <v>59.5</v>
      </c>
      <c r="D19" s="14">
        <v>643</v>
      </c>
      <c r="E19" s="14">
        <v>216.5</v>
      </c>
      <c r="F19" s="14"/>
      <c r="G19" s="14"/>
      <c r="H19" s="14">
        <v>0</v>
      </c>
      <c r="I19" s="14">
        <v>81.099999999999994</v>
      </c>
      <c r="J19" s="14">
        <v>27.2</v>
      </c>
      <c r="K19" s="14"/>
      <c r="L19" s="14">
        <v>0</v>
      </c>
      <c r="M19" s="14">
        <v>206.4</v>
      </c>
      <c r="N19" s="14">
        <v>210.4</v>
      </c>
      <c r="O19" s="14">
        <v>199.5</v>
      </c>
      <c r="P19" s="14">
        <v>215.3</v>
      </c>
      <c r="Q19" s="14">
        <v>111.7</v>
      </c>
      <c r="R19" s="14">
        <v>492.5</v>
      </c>
      <c r="S19" s="14">
        <v>4.3</v>
      </c>
      <c r="T19" s="14"/>
      <c r="U19" s="14"/>
      <c r="V19" s="14"/>
      <c r="W19" s="14"/>
      <c r="X19" s="14">
        <v>106.1</v>
      </c>
      <c r="Y19" s="14">
        <v>7.1</v>
      </c>
      <c r="Z19" s="14">
        <v>5.4</v>
      </c>
      <c r="AA19" s="14">
        <v>0</v>
      </c>
      <c r="AB19" s="14">
        <v>7</v>
      </c>
      <c r="AC19" s="14">
        <v>10.4</v>
      </c>
      <c r="AD19" s="14">
        <v>40.4</v>
      </c>
      <c r="AE19" s="14"/>
      <c r="AF19" s="14"/>
      <c r="AG19" s="14"/>
      <c r="AH19" s="14"/>
      <c r="AI19" s="14">
        <v>60.4</v>
      </c>
      <c r="AJ19" s="14">
        <v>0</v>
      </c>
      <c r="AK19" s="14"/>
      <c r="AL19" s="14"/>
      <c r="AM19" s="14"/>
      <c r="AN19" s="14">
        <v>6.5</v>
      </c>
      <c r="AO19" s="14">
        <v>227.5</v>
      </c>
      <c r="AP19" s="14">
        <v>32</v>
      </c>
      <c r="AQ19" s="14">
        <v>0</v>
      </c>
      <c r="AR19" s="14">
        <v>22.1</v>
      </c>
      <c r="AS19" s="14">
        <v>18.600000000000001</v>
      </c>
      <c r="AT19" s="14">
        <v>12.5</v>
      </c>
      <c r="AU19" s="14">
        <v>55.9</v>
      </c>
      <c r="AV19" s="14">
        <v>182.2</v>
      </c>
      <c r="AW19" s="14">
        <v>182.5</v>
      </c>
      <c r="AX19" s="14">
        <v>184.5</v>
      </c>
      <c r="AY19" s="14">
        <v>81.599999999999994</v>
      </c>
      <c r="AZ19" s="14">
        <v>4.2</v>
      </c>
      <c r="BA19" s="14">
        <v>0</v>
      </c>
      <c r="BB19" s="14">
        <v>35.9</v>
      </c>
      <c r="BC19" s="14">
        <v>31.9</v>
      </c>
      <c r="BD19" s="14">
        <v>2</v>
      </c>
      <c r="BE19" s="14">
        <v>0</v>
      </c>
      <c r="BF19" s="14">
        <v>50.5</v>
      </c>
      <c r="BG19" s="14"/>
      <c r="BH19" s="14"/>
      <c r="BI19" s="14">
        <v>22.3</v>
      </c>
      <c r="BJ19" s="14"/>
      <c r="BK19" s="14"/>
      <c r="BL19" s="14">
        <v>47.3</v>
      </c>
      <c r="BM19" s="14"/>
      <c r="BN19" s="14"/>
      <c r="BO19" s="14"/>
      <c r="BP19" s="14">
        <v>65.900000000000006</v>
      </c>
      <c r="BQ19" s="14">
        <v>177.2</v>
      </c>
      <c r="BR19" s="14">
        <v>174.7</v>
      </c>
      <c r="BS19" s="14">
        <v>200</v>
      </c>
      <c r="BT19" s="14">
        <v>273.5</v>
      </c>
      <c r="BU19" s="14"/>
      <c r="BV19" s="14"/>
      <c r="BW19" s="14"/>
      <c r="BX19" s="14"/>
      <c r="BY19" s="14"/>
      <c r="BZ19" s="14"/>
      <c r="CA19" s="14"/>
      <c r="CB19" s="14"/>
      <c r="CC19" s="14">
        <v>1</v>
      </c>
      <c r="CD19" s="14">
        <v>53.2</v>
      </c>
      <c r="CE19" s="14">
        <v>108</v>
      </c>
      <c r="CF19" s="14">
        <v>65.099999999999994</v>
      </c>
      <c r="CG19" s="14">
        <v>67</v>
      </c>
      <c r="CH19" s="14">
        <v>29.2</v>
      </c>
      <c r="CI19" s="14"/>
      <c r="CJ19" s="14"/>
      <c r="CK19" s="14"/>
      <c r="CL19" s="14">
        <v>146.5</v>
      </c>
      <c r="CM19" s="14">
        <v>148.9</v>
      </c>
      <c r="CN19" s="14">
        <v>149.80000000000001</v>
      </c>
      <c r="CO19" s="14">
        <v>0</v>
      </c>
      <c r="CP19" s="14"/>
      <c r="CQ19" s="14"/>
      <c r="CR19" s="14"/>
      <c r="CS19" s="14"/>
      <c r="CT19" s="14">
        <v>217.9</v>
      </c>
      <c r="CU19" s="14">
        <v>104.4</v>
      </c>
      <c r="CV19" s="14">
        <v>0</v>
      </c>
      <c r="CW19" s="14">
        <v>16</v>
      </c>
      <c r="CX19" s="14">
        <v>0</v>
      </c>
      <c r="CY19" s="14">
        <v>9.5</v>
      </c>
      <c r="CZ19" s="14">
        <v>0</v>
      </c>
      <c r="DA19" s="14">
        <v>7.6</v>
      </c>
      <c r="DB19" s="14">
        <v>5.0999999999999996</v>
      </c>
      <c r="DC19" s="14">
        <v>0</v>
      </c>
      <c r="DD19" s="14">
        <v>0</v>
      </c>
      <c r="DE19" s="14">
        <v>0.3</v>
      </c>
      <c r="DF19" s="14">
        <v>1.5</v>
      </c>
      <c r="DG19" s="14">
        <v>2</v>
      </c>
      <c r="DH19" s="14">
        <v>18.5</v>
      </c>
      <c r="DI19" s="14">
        <v>7.2</v>
      </c>
      <c r="DJ19" s="14">
        <v>4</v>
      </c>
      <c r="DK19" s="14">
        <v>3.4</v>
      </c>
      <c r="DL19" s="14">
        <v>18.5</v>
      </c>
      <c r="DM19" s="14">
        <v>0</v>
      </c>
      <c r="DN19" s="14">
        <v>0</v>
      </c>
      <c r="DO19" s="14">
        <v>4.7</v>
      </c>
      <c r="DP19" s="14">
        <v>11.7</v>
      </c>
      <c r="DQ19" s="14">
        <v>4.5</v>
      </c>
      <c r="DR19" s="14">
        <v>1.2</v>
      </c>
      <c r="DS19" s="14">
        <v>2.4</v>
      </c>
      <c r="DT19" s="14">
        <v>2.6</v>
      </c>
      <c r="DU19" s="14">
        <v>0</v>
      </c>
      <c r="DV19" s="14">
        <v>2.2000000000000002</v>
      </c>
      <c r="DW19" s="14">
        <v>7.9</v>
      </c>
      <c r="DX19" s="14">
        <v>1.4</v>
      </c>
      <c r="DY19" s="14">
        <v>0.4</v>
      </c>
      <c r="DZ19" s="14">
        <v>4</v>
      </c>
      <c r="EA19" s="14">
        <v>4</v>
      </c>
      <c r="EB19" s="14">
        <v>3.5</v>
      </c>
      <c r="EC19" s="14">
        <v>4.8</v>
      </c>
      <c r="ED19" s="14">
        <v>13.8</v>
      </c>
      <c r="EE19" s="14">
        <v>21.8</v>
      </c>
      <c r="EF19" s="14">
        <v>6.1</v>
      </c>
      <c r="EG19" s="14">
        <v>0</v>
      </c>
      <c r="EH19" s="14">
        <v>24.6</v>
      </c>
      <c r="EI19" s="14">
        <v>43.7</v>
      </c>
      <c r="EJ19" s="14">
        <v>2.7</v>
      </c>
      <c r="EK19" s="14">
        <v>2.4</v>
      </c>
      <c r="EL19" s="14">
        <v>5</v>
      </c>
      <c r="EM19" s="14">
        <v>2</v>
      </c>
      <c r="EN19" s="14">
        <v>7.6</v>
      </c>
      <c r="EO19" s="14">
        <v>3.6</v>
      </c>
      <c r="EP19" s="14">
        <v>4.0999999999999996</v>
      </c>
      <c r="EQ19" s="14">
        <v>4.0999999999999996</v>
      </c>
      <c r="ER19" s="14">
        <v>5.3</v>
      </c>
      <c r="ES19" s="14">
        <v>0</v>
      </c>
      <c r="ET19" s="14">
        <v>0</v>
      </c>
      <c r="EU19" s="14">
        <v>0</v>
      </c>
      <c r="EV19" s="14">
        <v>0.6</v>
      </c>
      <c r="EW19" s="14">
        <v>18.100000000000001</v>
      </c>
      <c r="EX19" s="14">
        <v>9.8000000000000007</v>
      </c>
      <c r="EY19" s="14">
        <v>0</v>
      </c>
      <c r="EZ19" s="14">
        <v>0</v>
      </c>
      <c r="FA19" s="14">
        <v>6.7</v>
      </c>
      <c r="FB19" s="14">
        <v>18.5</v>
      </c>
      <c r="FC19" s="14">
        <v>8.9</v>
      </c>
      <c r="FD19" s="14">
        <v>36.700000000000003</v>
      </c>
      <c r="FE19" s="14">
        <v>22.2</v>
      </c>
      <c r="FF19" s="14">
        <v>13.7</v>
      </c>
      <c r="FG19" s="14">
        <v>19.100000000000001</v>
      </c>
      <c r="FH19" s="14">
        <v>8.4</v>
      </c>
      <c r="FI19" s="14"/>
      <c r="FJ19" s="14"/>
      <c r="FK19" s="14">
        <v>6344.9</v>
      </c>
      <c r="FL19" s="15"/>
      <c r="FM19" s="14">
        <v>21.008479999999999</v>
      </c>
      <c r="FN19" s="14">
        <v>0</v>
      </c>
      <c r="FO19" s="14">
        <v>6.0720000000000001</v>
      </c>
      <c r="FP19" s="14">
        <v>7.5</v>
      </c>
      <c r="FQ19" s="14">
        <v>27.1004</v>
      </c>
      <c r="FR19" s="14">
        <v>18.550229999999999</v>
      </c>
      <c r="FS19" s="14">
        <v>3.6</v>
      </c>
      <c r="FT19" s="14">
        <v>6.9</v>
      </c>
      <c r="FU19" s="14">
        <v>90.731110000000001</v>
      </c>
    </row>
    <row r="20" spans="1:177" ht="24" customHeight="1" x14ac:dyDescent="0.3">
      <c r="A20" s="16" t="s">
        <v>41</v>
      </c>
      <c r="B20" s="16" t="s">
        <v>711</v>
      </c>
      <c r="C20" s="17">
        <v>58.1</v>
      </c>
      <c r="D20" s="17">
        <v>644.70000000000005</v>
      </c>
      <c r="E20" s="17">
        <v>217</v>
      </c>
      <c r="F20" s="17"/>
      <c r="G20" s="17"/>
      <c r="H20" s="17">
        <v>11.2</v>
      </c>
      <c r="I20" s="17">
        <v>81</v>
      </c>
      <c r="J20" s="17">
        <v>26.8</v>
      </c>
      <c r="K20" s="17"/>
      <c r="L20" s="17">
        <v>0</v>
      </c>
      <c r="M20" s="17">
        <v>206.4</v>
      </c>
      <c r="N20" s="17">
        <v>209.6</v>
      </c>
      <c r="O20" s="17">
        <v>199.2</v>
      </c>
      <c r="P20" s="17">
        <v>217.2</v>
      </c>
      <c r="Q20" s="17">
        <v>111.3</v>
      </c>
      <c r="R20" s="17">
        <v>449.8</v>
      </c>
      <c r="S20" s="17">
        <v>4.3</v>
      </c>
      <c r="T20" s="17"/>
      <c r="U20" s="17"/>
      <c r="V20" s="17"/>
      <c r="W20" s="17"/>
      <c r="X20" s="17">
        <v>107</v>
      </c>
      <c r="Y20" s="17">
        <v>7.1</v>
      </c>
      <c r="Z20" s="17">
        <v>5.0999999999999996</v>
      </c>
      <c r="AA20" s="17">
        <v>0</v>
      </c>
      <c r="AB20" s="17">
        <v>6.8</v>
      </c>
      <c r="AC20" s="17">
        <v>10.4</v>
      </c>
      <c r="AD20" s="17">
        <v>70.8</v>
      </c>
      <c r="AE20" s="17"/>
      <c r="AF20" s="17"/>
      <c r="AG20" s="17"/>
      <c r="AH20" s="17"/>
      <c r="AI20" s="17">
        <v>60.5</v>
      </c>
      <c r="AJ20" s="17">
        <v>0</v>
      </c>
      <c r="AK20" s="17"/>
      <c r="AL20" s="17"/>
      <c r="AM20" s="17"/>
      <c r="AN20" s="17">
        <v>6.5</v>
      </c>
      <c r="AO20" s="17">
        <v>0</v>
      </c>
      <c r="AP20" s="17">
        <v>32.5</v>
      </c>
      <c r="AQ20" s="17">
        <v>45.1</v>
      </c>
      <c r="AR20" s="17">
        <v>23.1</v>
      </c>
      <c r="AS20" s="17">
        <v>18.600000000000001</v>
      </c>
      <c r="AT20" s="17">
        <v>12.6</v>
      </c>
      <c r="AU20" s="17">
        <v>57</v>
      </c>
      <c r="AV20" s="17">
        <v>182.8</v>
      </c>
      <c r="AW20" s="17">
        <v>183.8</v>
      </c>
      <c r="AX20" s="17">
        <v>184.5</v>
      </c>
      <c r="AY20" s="17">
        <v>81.5</v>
      </c>
      <c r="AZ20" s="17">
        <v>4.5</v>
      </c>
      <c r="BA20" s="17">
        <v>0</v>
      </c>
      <c r="BB20" s="17">
        <v>33.799999999999997</v>
      </c>
      <c r="BC20" s="17">
        <v>30</v>
      </c>
      <c r="BD20" s="17">
        <v>2</v>
      </c>
      <c r="BE20" s="17">
        <v>0</v>
      </c>
      <c r="BF20" s="17">
        <v>50.9</v>
      </c>
      <c r="BG20" s="17"/>
      <c r="BH20" s="17"/>
      <c r="BI20" s="17">
        <v>22.4</v>
      </c>
      <c r="BJ20" s="17"/>
      <c r="BK20" s="17"/>
      <c r="BL20" s="17">
        <v>46.7</v>
      </c>
      <c r="BM20" s="17"/>
      <c r="BN20" s="17"/>
      <c r="BO20" s="17"/>
      <c r="BP20" s="17">
        <v>66.099999999999994</v>
      </c>
      <c r="BQ20" s="17">
        <v>177.5</v>
      </c>
      <c r="BR20" s="17">
        <v>174.9</v>
      </c>
      <c r="BS20" s="17">
        <v>200</v>
      </c>
      <c r="BT20" s="17">
        <v>273.60000000000002</v>
      </c>
      <c r="BU20" s="17"/>
      <c r="BV20" s="17"/>
      <c r="BW20" s="17"/>
      <c r="BX20" s="17"/>
      <c r="BY20" s="17"/>
      <c r="BZ20" s="17"/>
      <c r="CA20" s="17"/>
      <c r="CB20" s="17"/>
      <c r="CC20" s="17">
        <v>1.1000000000000001</v>
      </c>
      <c r="CD20" s="17">
        <v>55.4</v>
      </c>
      <c r="CE20" s="17">
        <v>98.6</v>
      </c>
      <c r="CF20" s="17">
        <v>65.2</v>
      </c>
      <c r="CG20" s="17">
        <v>72</v>
      </c>
      <c r="CH20" s="17">
        <v>29.3</v>
      </c>
      <c r="CI20" s="17"/>
      <c r="CJ20" s="17"/>
      <c r="CK20" s="17"/>
      <c r="CL20" s="17">
        <v>146.69999999999999</v>
      </c>
      <c r="CM20" s="17">
        <v>149.19999999999999</v>
      </c>
      <c r="CN20" s="17">
        <v>150.19999999999999</v>
      </c>
      <c r="CO20" s="17">
        <v>0</v>
      </c>
      <c r="CP20" s="17"/>
      <c r="CQ20" s="17"/>
      <c r="CR20" s="17"/>
      <c r="CS20" s="17"/>
      <c r="CT20" s="17">
        <v>217.8</v>
      </c>
      <c r="CU20" s="17">
        <v>104.4</v>
      </c>
      <c r="CV20" s="17">
        <v>0</v>
      </c>
      <c r="CW20" s="17">
        <v>11.9</v>
      </c>
      <c r="CX20" s="17">
        <v>0</v>
      </c>
      <c r="CY20" s="17">
        <v>9.8000000000000007</v>
      </c>
      <c r="CZ20" s="17">
        <v>0</v>
      </c>
      <c r="DA20" s="17">
        <v>7.6</v>
      </c>
      <c r="DB20" s="17">
        <v>5.0999999999999996</v>
      </c>
      <c r="DC20" s="17">
        <v>9.9</v>
      </c>
      <c r="DD20" s="17">
        <v>0</v>
      </c>
      <c r="DE20" s="17">
        <v>0.3</v>
      </c>
      <c r="DF20" s="17">
        <v>1.5</v>
      </c>
      <c r="DG20" s="17">
        <v>2</v>
      </c>
      <c r="DH20" s="17">
        <v>18.399999999999999</v>
      </c>
      <c r="DI20" s="17">
        <v>7.4</v>
      </c>
      <c r="DJ20" s="17">
        <v>4</v>
      </c>
      <c r="DK20" s="17">
        <v>3.4</v>
      </c>
      <c r="DL20" s="17">
        <v>18.5</v>
      </c>
      <c r="DM20" s="17">
        <v>0</v>
      </c>
      <c r="DN20" s="17">
        <v>0</v>
      </c>
      <c r="DO20" s="17">
        <v>4.4000000000000004</v>
      </c>
      <c r="DP20" s="17">
        <v>9.8000000000000007</v>
      </c>
      <c r="DQ20" s="17">
        <v>4.5</v>
      </c>
      <c r="DR20" s="17">
        <v>1.2</v>
      </c>
      <c r="DS20" s="17">
        <v>2.4</v>
      </c>
      <c r="DT20" s="17">
        <v>2.6</v>
      </c>
      <c r="DU20" s="17">
        <v>0</v>
      </c>
      <c r="DV20" s="17">
        <v>1.5</v>
      </c>
      <c r="DW20" s="17">
        <v>7.3</v>
      </c>
      <c r="DX20" s="17">
        <v>1.3</v>
      </c>
      <c r="DY20" s="17">
        <v>0.4</v>
      </c>
      <c r="DZ20" s="17">
        <v>4</v>
      </c>
      <c r="EA20" s="17">
        <v>3.9</v>
      </c>
      <c r="EB20" s="17">
        <v>3.5</v>
      </c>
      <c r="EC20" s="17">
        <v>4.8</v>
      </c>
      <c r="ED20" s="17">
        <v>14</v>
      </c>
      <c r="EE20" s="17">
        <v>22.4</v>
      </c>
      <c r="EF20" s="17">
        <v>2.6</v>
      </c>
      <c r="EG20" s="17">
        <v>0</v>
      </c>
      <c r="EH20" s="17">
        <v>22.9</v>
      </c>
      <c r="EI20" s="17">
        <v>43.7</v>
      </c>
      <c r="EJ20" s="17">
        <v>1.9</v>
      </c>
      <c r="EK20" s="17">
        <v>1.8</v>
      </c>
      <c r="EL20" s="17">
        <v>5</v>
      </c>
      <c r="EM20" s="17">
        <v>2</v>
      </c>
      <c r="EN20" s="17">
        <v>7.7</v>
      </c>
      <c r="EO20" s="17">
        <v>3.6</v>
      </c>
      <c r="EP20" s="17">
        <v>4.0999999999999996</v>
      </c>
      <c r="EQ20" s="17">
        <v>4.0999999999999996</v>
      </c>
      <c r="ER20" s="17">
        <v>7.1</v>
      </c>
      <c r="ES20" s="17">
        <v>0</v>
      </c>
      <c r="ET20" s="17">
        <v>0</v>
      </c>
      <c r="EU20" s="17">
        <v>0</v>
      </c>
      <c r="EV20" s="17">
        <v>0.6</v>
      </c>
      <c r="EW20" s="17">
        <v>24.5</v>
      </c>
      <c r="EX20" s="17">
        <v>29.7</v>
      </c>
      <c r="EY20" s="17">
        <v>0</v>
      </c>
      <c r="EZ20" s="17">
        <v>0</v>
      </c>
      <c r="FA20" s="17">
        <v>6.8</v>
      </c>
      <c r="FB20" s="17">
        <v>18.5</v>
      </c>
      <c r="FC20" s="17">
        <v>10.3</v>
      </c>
      <c r="FD20" s="17">
        <v>36.4</v>
      </c>
      <c r="FE20" s="17">
        <v>22.8</v>
      </c>
      <c r="FF20" s="17">
        <v>14.2</v>
      </c>
      <c r="FG20" s="17">
        <v>19.100000000000001</v>
      </c>
      <c r="FH20" s="17">
        <v>8</v>
      </c>
      <c r="FI20" s="17"/>
      <c r="FJ20" s="17"/>
      <c r="FK20" s="17">
        <v>6189.8</v>
      </c>
      <c r="FL20" s="15"/>
      <c r="FM20" s="17">
        <v>20.753430000000002</v>
      </c>
      <c r="FN20" s="17">
        <v>0</v>
      </c>
      <c r="FO20" s="17">
        <v>6.0720000000000001</v>
      </c>
      <c r="FP20" s="17">
        <v>7.5</v>
      </c>
      <c r="FQ20" s="17">
        <v>27.1496</v>
      </c>
      <c r="FR20" s="17">
        <v>18.550129999999999</v>
      </c>
      <c r="FS20" s="17">
        <v>3.5</v>
      </c>
      <c r="FT20" s="17">
        <v>7</v>
      </c>
      <c r="FU20" s="17">
        <v>90.52516</v>
      </c>
    </row>
    <row r="21" spans="1:177" ht="24" customHeight="1" x14ac:dyDescent="0.3">
      <c r="A21" s="16" t="s">
        <v>41</v>
      </c>
      <c r="B21" s="16" t="s">
        <v>712</v>
      </c>
      <c r="C21" s="17">
        <v>64.900000000000006</v>
      </c>
      <c r="D21" s="17">
        <v>645.6</v>
      </c>
      <c r="E21" s="17">
        <v>217.2</v>
      </c>
      <c r="F21" s="17"/>
      <c r="G21" s="17"/>
      <c r="H21" s="17">
        <v>11.5</v>
      </c>
      <c r="I21" s="17">
        <v>84</v>
      </c>
      <c r="J21" s="17">
        <v>27</v>
      </c>
      <c r="K21" s="17"/>
      <c r="L21" s="17">
        <v>0</v>
      </c>
      <c r="M21" s="17">
        <v>200.6</v>
      </c>
      <c r="N21" s="17">
        <v>210.8</v>
      </c>
      <c r="O21" s="17">
        <v>196.1</v>
      </c>
      <c r="P21" s="17">
        <v>215</v>
      </c>
      <c r="Q21" s="17">
        <v>111.2</v>
      </c>
      <c r="R21" s="17">
        <v>450.3</v>
      </c>
      <c r="S21" s="17">
        <v>4.4000000000000004</v>
      </c>
      <c r="T21" s="17"/>
      <c r="U21" s="17"/>
      <c r="V21" s="17"/>
      <c r="W21" s="17"/>
      <c r="X21" s="17">
        <v>108.6</v>
      </c>
      <c r="Y21" s="17">
        <v>7.4</v>
      </c>
      <c r="Z21" s="17">
        <v>4.8</v>
      </c>
      <c r="AA21" s="17">
        <v>0</v>
      </c>
      <c r="AB21" s="17">
        <v>7</v>
      </c>
      <c r="AC21" s="17">
        <v>10.4</v>
      </c>
      <c r="AD21" s="17">
        <v>71</v>
      </c>
      <c r="AE21" s="17"/>
      <c r="AF21" s="17"/>
      <c r="AG21" s="17"/>
      <c r="AH21" s="17"/>
      <c r="AI21" s="17">
        <v>61.5</v>
      </c>
      <c r="AJ21" s="17">
        <v>5.8</v>
      </c>
      <c r="AK21" s="17"/>
      <c r="AL21" s="17"/>
      <c r="AM21" s="17"/>
      <c r="AN21" s="17">
        <v>6.4</v>
      </c>
      <c r="AO21" s="17">
        <v>0</v>
      </c>
      <c r="AP21" s="17">
        <v>34</v>
      </c>
      <c r="AQ21" s="17">
        <v>45.9</v>
      </c>
      <c r="AR21" s="17">
        <v>22.7</v>
      </c>
      <c r="AS21" s="17">
        <v>18.600000000000001</v>
      </c>
      <c r="AT21" s="17">
        <v>12.6</v>
      </c>
      <c r="AU21" s="17">
        <v>57.8</v>
      </c>
      <c r="AV21" s="17">
        <v>184.7</v>
      </c>
      <c r="AW21" s="17">
        <v>185.1</v>
      </c>
      <c r="AX21" s="17">
        <v>183.7</v>
      </c>
      <c r="AY21" s="17">
        <v>82.7</v>
      </c>
      <c r="AZ21" s="17">
        <v>4.5</v>
      </c>
      <c r="BA21" s="17">
        <v>0</v>
      </c>
      <c r="BB21" s="17">
        <v>34.6</v>
      </c>
      <c r="BC21" s="17">
        <v>30.5</v>
      </c>
      <c r="BD21" s="17">
        <v>2</v>
      </c>
      <c r="BE21" s="17">
        <v>0</v>
      </c>
      <c r="BF21" s="17">
        <v>52.4</v>
      </c>
      <c r="BG21" s="17"/>
      <c r="BH21" s="17"/>
      <c r="BI21" s="17">
        <v>22.8</v>
      </c>
      <c r="BJ21" s="17"/>
      <c r="BK21" s="17"/>
      <c r="BL21" s="17">
        <v>47</v>
      </c>
      <c r="BM21" s="17"/>
      <c r="BN21" s="17"/>
      <c r="BO21" s="17"/>
      <c r="BP21" s="17">
        <v>66.8</v>
      </c>
      <c r="BQ21" s="17">
        <v>177</v>
      </c>
      <c r="BR21" s="17">
        <v>174.6</v>
      </c>
      <c r="BS21" s="17">
        <v>200</v>
      </c>
      <c r="BT21" s="17">
        <v>273.10000000000002</v>
      </c>
      <c r="BU21" s="17"/>
      <c r="BV21" s="17"/>
      <c r="BW21" s="17"/>
      <c r="BX21" s="17"/>
      <c r="BY21" s="17"/>
      <c r="BZ21" s="17"/>
      <c r="CA21" s="17"/>
      <c r="CB21" s="17"/>
      <c r="CC21" s="17">
        <v>1.1000000000000001</v>
      </c>
      <c r="CD21" s="17">
        <v>57.4</v>
      </c>
      <c r="CE21" s="17">
        <v>101.6</v>
      </c>
      <c r="CF21" s="17">
        <v>62.8</v>
      </c>
      <c r="CG21" s="17">
        <v>72</v>
      </c>
      <c r="CH21" s="17">
        <v>30.3</v>
      </c>
      <c r="CI21" s="17"/>
      <c r="CJ21" s="17"/>
      <c r="CK21" s="17"/>
      <c r="CL21" s="17">
        <v>146.30000000000001</v>
      </c>
      <c r="CM21" s="17">
        <v>148.80000000000001</v>
      </c>
      <c r="CN21" s="17">
        <v>149.69999999999999</v>
      </c>
      <c r="CO21" s="17">
        <v>0</v>
      </c>
      <c r="CP21" s="17"/>
      <c r="CQ21" s="17"/>
      <c r="CR21" s="17"/>
      <c r="CS21" s="17"/>
      <c r="CT21" s="17">
        <v>218</v>
      </c>
      <c r="CU21" s="17">
        <v>104.4</v>
      </c>
      <c r="CV21" s="17">
        <v>0</v>
      </c>
      <c r="CW21" s="17">
        <v>13.7</v>
      </c>
      <c r="CX21" s="17">
        <v>0</v>
      </c>
      <c r="CY21" s="17">
        <v>10</v>
      </c>
      <c r="CZ21" s="17">
        <v>0</v>
      </c>
      <c r="DA21" s="17">
        <v>7.5</v>
      </c>
      <c r="DB21" s="17">
        <v>5.3</v>
      </c>
      <c r="DC21" s="17">
        <v>9.9</v>
      </c>
      <c r="DD21" s="17">
        <v>0.5</v>
      </c>
      <c r="DE21" s="17">
        <v>0.3</v>
      </c>
      <c r="DF21" s="17">
        <v>1.5</v>
      </c>
      <c r="DG21" s="17">
        <v>2</v>
      </c>
      <c r="DH21" s="17">
        <v>18.600000000000001</v>
      </c>
      <c r="DI21" s="17">
        <v>7.7</v>
      </c>
      <c r="DJ21" s="17">
        <v>4</v>
      </c>
      <c r="DK21" s="17">
        <v>3.4</v>
      </c>
      <c r="DL21" s="17">
        <v>18.5</v>
      </c>
      <c r="DM21" s="17">
        <v>0</v>
      </c>
      <c r="DN21" s="17">
        <v>0</v>
      </c>
      <c r="DO21" s="17">
        <v>3.5</v>
      </c>
      <c r="DP21" s="17">
        <v>8.1</v>
      </c>
      <c r="DQ21" s="17">
        <v>4.5</v>
      </c>
      <c r="DR21" s="17">
        <v>1.2</v>
      </c>
      <c r="DS21" s="17">
        <v>2.4</v>
      </c>
      <c r="DT21" s="17">
        <v>2.6</v>
      </c>
      <c r="DU21" s="17">
        <v>0</v>
      </c>
      <c r="DV21" s="17">
        <v>1.4</v>
      </c>
      <c r="DW21" s="17">
        <v>7.3</v>
      </c>
      <c r="DX21" s="17">
        <v>1.4</v>
      </c>
      <c r="DY21" s="17">
        <v>0.4</v>
      </c>
      <c r="DZ21" s="17">
        <v>4</v>
      </c>
      <c r="EA21" s="17">
        <v>2.2999999999999998</v>
      </c>
      <c r="EB21" s="17">
        <v>3.5</v>
      </c>
      <c r="EC21" s="17">
        <v>4.9000000000000004</v>
      </c>
      <c r="ED21" s="17">
        <v>14</v>
      </c>
      <c r="EE21" s="17">
        <v>20.2</v>
      </c>
      <c r="EF21" s="17">
        <v>5.0999999999999996</v>
      </c>
      <c r="EG21" s="17">
        <v>0</v>
      </c>
      <c r="EH21" s="17">
        <v>25.4</v>
      </c>
      <c r="EI21" s="17">
        <v>42.9</v>
      </c>
      <c r="EJ21" s="17">
        <v>2.1</v>
      </c>
      <c r="EK21" s="17">
        <v>2.8</v>
      </c>
      <c r="EL21" s="17">
        <v>5</v>
      </c>
      <c r="EM21" s="17">
        <v>2</v>
      </c>
      <c r="EN21" s="17">
        <v>7.7</v>
      </c>
      <c r="EO21" s="17">
        <v>3.6</v>
      </c>
      <c r="EP21" s="17">
        <v>4.0999999999999996</v>
      </c>
      <c r="EQ21" s="17">
        <v>4.0999999999999996</v>
      </c>
      <c r="ER21" s="17">
        <v>5.2</v>
      </c>
      <c r="ES21" s="17">
        <v>0</v>
      </c>
      <c r="ET21" s="17">
        <v>0</v>
      </c>
      <c r="EU21" s="17">
        <v>0</v>
      </c>
      <c r="EV21" s="17">
        <v>0.6</v>
      </c>
      <c r="EW21" s="17">
        <v>78</v>
      </c>
      <c r="EX21" s="17">
        <v>109.4</v>
      </c>
      <c r="EY21" s="17">
        <v>0</v>
      </c>
      <c r="EZ21" s="17">
        <v>0</v>
      </c>
      <c r="FA21" s="17">
        <v>6.7</v>
      </c>
      <c r="FB21" s="17">
        <v>18.5</v>
      </c>
      <c r="FC21" s="17">
        <v>9.9</v>
      </c>
      <c r="FD21" s="17">
        <v>36.299999999999997</v>
      </c>
      <c r="FE21" s="17">
        <v>22.3</v>
      </c>
      <c r="FF21" s="17">
        <v>13.8</v>
      </c>
      <c r="FG21" s="17">
        <v>19.100000000000001</v>
      </c>
      <c r="FH21" s="17">
        <v>7.8</v>
      </c>
      <c r="FI21" s="17"/>
      <c r="FJ21" s="17"/>
      <c r="FK21" s="17">
        <v>6344</v>
      </c>
      <c r="FL21" s="15"/>
      <c r="FM21" s="17">
        <v>20.955069999999999</v>
      </c>
      <c r="FN21" s="17">
        <v>0</v>
      </c>
      <c r="FO21" s="17">
        <v>6.0759999999999996</v>
      </c>
      <c r="FP21" s="17">
        <v>7.5</v>
      </c>
      <c r="FQ21" s="17">
        <v>27.184950000000001</v>
      </c>
      <c r="FR21" s="17">
        <v>18.550059999999998</v>
      </c>
      <c r="FS21" s="17">
        <v>3.6</v>
      </c>
      <c r="FT21" s="17">
        <v>6.9</v>
      </c>
      <c r="FU21" s="17">
        <v>90.766080000000002</v>
      </c>
    </row>
    <row r="22" spans="1:177" ht="24" customHeight="1" x14ac:dyDescent="0.3">
      <c r="A22" s="16" t="s">
        <v>41</v>
      </c>
      <c r="B22" s="16" t="s">
        <v>713</v>
      </c>
      <c r="C22" s="17">
        <v>52.7</v>
      </c>
      <c r="D22" s="17">
        <v>643.4</v>
      </c>
      <c r="E22" s="17">
        <v>216.4</v>
      </c>
      <c r="F22" s="17"/>
      <c r="G22" s="17"/>
      <c r="H22" s="17">
        <v>11</v>
      </c>
      <c r="I22" s="17">
        <v>84.9</v>
      </c>
      <c r="J22" s="17">
        <v>27.2</v>
      </c>
      <c r="K22" s="17"/>
      <c r="L22" s="17">
        <v>0</v>
      </c>
      <c r="M22" s="17">
        <v>205.9</v>
      </c>
      <c r="N22" s="17">
        <v>207.3</v>
      </c>
      <c r="O22" s="17">
        <v>195</v>
      </c>
      <c r="P22" s="17">
        <v>217.3</v>
      </c>
      <c r="Q22" s="17">
        <v>111.3</v>
      </c>
      <c r="R22" s="17">
        <v>436.6</v>
      </c>
      <c r="S22" s="17">
        <v>4.2</v>
      </c>
      <c r="T22" s="17"/>
      <c r="U22" s="17"/>
      <c r="V22" s="17"/>
      <c r="W22" s="17"/>
      <c r="X22" s="17">
        <v>109.1</v>
      </c>
      <c r="Y22" s="17">
        <v>7.3</v>
      </c>
      <c r="Z22" s="17">
        <v>4.7</v>
      </c>
      <c r="AA22" s="17">
        <v>0</v>
      </c>
      <c r="AB22" s="17">
        <v>6.9</v>
      </c>
      <c r="AC22" s="17">
        <v>10.5</v>
      </c>
      <c r="AD22" s="17">
        <v>49.6</v>
      </c>
      <c r="AE22" s="17"/>
      <c r="AF22" s="17"/>
      <c r="AG22" s="17"/>
      <c r="AH22" s="17"/>
      <c r="AI22" s="17">
        <v>40.1</v>
      </c>
      <c r="AJ22" s="17">
        <v>52.5</v>
      </c>
      <c r="AK22" s="17"/>
      <c r="AL22" s="17"/>
      <c r="AM22" s="17"/>
      <c r="AN22" s="17">
        <v>6.4</v>
      </c>
      <c r="AO22" s="17">
        <v>0</v>
      </c>
      <c r="AP22" s="17">
        <v>33.1</v>
      </c>
      <c r="AQ22" s="17">
        <v>39.5</v>
      </c>
      <c r="AR22" s="17">
        <v>21.7</v>
      </c>
      <c r="AS22" s="17">
        <v>18.600000000000001</v>
      </c>
      <c r="AT22" s="17">
        <v>12.6</v>
      </c>
      <c r="AU22" s="17">
        <v>56.5</v>
      </c>
      <c r="AV22" s="17">
        <v>181.6</v>
      </c>
      <c r="AW22" s="17">
        <v>182</v>
      </c>
      <c r="AX22" s="17">
        <v>183.7</v>
      </c>
      <c r="AY22" s="17">
        <v>81.599999999999994</v>
      </c>
      <c r="AZ22" s="17">
        <v>4.8</v>
      </c>
      <c r="BA22" s="17">
        <v>0</v>
      </c>
      <c r="BB22" s="17">
        <v>31.2</v>
      </c>
      <c r="BC22" s="17">
        <v>29.7</v>
      </c>
      <c r="BD22" s="17">
        <v>2</v>
      </c>
      <c r="BE22" s="17">
        <v>0</v>
      </c>
      <c r="BF22" s="17">
        <v>48.9</v>
      </c>
      <c r="BG22" s="17"/>
      <c r="BH22" s="17"/>
      <c r="BI22" s="17">
        <v>22.2</v>
      </c>
      <c r="BJ22" s="17"/>
      <c r="BK22" s="17"/>
      <c r="BL22" s="17">
        <v>46.9</v>
      </c>
      <c r="BM22" s="17"/>
      <c r="BN22" s="17"/>
      <c r="BO22" s="17"/>
      <c r="BP22" s="17">
        <v>65.900000000000006</v>
      </c>
      <c r="BQ22" s="17">
        <v>177.6</v>
      </c>
      <c r="BR22" s="17">
        <v>175.1</v>
      </c>
      <c r="BS22" s="17">
        <v>200</v>
      </c>
      <c r="BT22" s="17">
        <v>273.60000000000002</v>
      </c>
      <c r="BU22" s="17"/>
      <c r="BV22" s="17"/>
      <c r="BW22" s="17"/>
      <c r="BX22" s="17"/>
      <c r="BY22" s="17"/>
      <c r="BZ22" s="17"/>
      <c r="CA22" s="17"/>
      <c r="CB22" s="17"/>
      <c r="CC22" s="17">
        <v>1</v>
      </c>
      <c r="CD22" s="17">
        <v>51.5</v>
      </c>
      <c r="CE22" s="17">
        <v>100.3</v>
      </c>
      <c r="CF22" s="17">
        <v>61.9</v>
      </c>
      <c r="CG22" s="17">
        <v>75.400000000000006</v>
      </c>
      <c r="CH22" s="17">
        <v>29.5</v>
      </c>
      <c r="CI22" s="17"/>
      <c r="CJ22" s="17"/>
      <c r="CK22" s="17"/>
      <c r="CL22" s="17">
        <v>146.5</v>
      </c>
      <c r="CM22" s="17">
        <v>149</v>
      </c>
      <c r="CN22" s="17">
        <v>149.9</v>
      </c>
      <c r="CO22" s="17">
        <v>0</v>
      </c>
      <c r="CP22" s="17"/>
      <c r="CQ22" s="17"/>
      <c r="CR22" s="17"/>
      <c r="CS22" s="17"/>
      <c r="CT22" s="17">
        <v>217.8</v>
      </c>
      <c r="CU22" s="17">
        <v>104.4</v>
      </c>
      <c r="CV22" s="17">
        <v>0</v>
      </c>
      <c r="CW22" s="17">
        <v>17.399999999999999</v>
      </c>
      <c r="CX22" s="17">
        <v>0</v>
      </c>
      <c r="CY22" s="17">
        <v>9.4</v>
      </c>
      <c r="CZ22" s="17">
        <v>0</v>
      </c>
      <c r="DA22" s="17">
        <v>7.6</v>
      </c>
      <c r="DB22" s="17">
        <v>5.0999999999999996</v>
      </c>
      <c r="DC22" s="17">
        <v>9.9</v>
      </c>
      <c r="DD22" s="17">
        <v>1.6</v>
      </c>
      <c r="DE22" s="17">
        <v>0.3</v>
      </c>
      <c r="DF22" s="17">
        <v>1.5</v>
      </c>
      <c r="DG22" s="17">
        <v>2</v>
      </c>
      <c r="DH22" s="17">
        <v>18.3</v>
      </c>
      <c r="DI22" s="17">
        <v>8.1</v>
      </c>
      <c r="DJ22" s="17">
        <v>4</v>
      </c>
      <c r="DK22" s="17">
        <v>3.4</v>
      </c>
      <c r="DL22" s="17">
        <v>18.5</v>
      </c>
      <c r="DM22" s="17">
        <v>0.1</v>
      </c>
      <c r="DN22" s="17">
        <v>0</v>
      </c>
      <c r="DO22" s="17">
        <v>6.9</v>
      </c>
      <c r="DP22" s="17">
        <v>14.4</v>
      </c>
      <c r="DQ22" s="17">
        <v>4.5</v>
      </c>
      <c r="DR22" s="17">
        <v>1.2</v>
      </c>
      <c r="DS22" s="17">
        <v>2.4</v>
      </c>
      <c r="DT22" s="17">
        <v>2.6</v>
      </c>
      <c r="DU22" s="17">
        <v>0</v>
      </c>
      <c r="DV22" s="17">
        <v>1.4</v>
      </c>
      <c r="DW22" s="17">
        <v>7.3</v>
      </c>
      <c r="DX22" s="17">
        <v>1.4</v>
      </c>
      <c r="DY22" s="17">
        <v>0.4</v>
      </c>
      <c r="DZ22" s="17">
        <v>4</v>
      </c>
      <c r="EA22" s="17">
        <v>0.4</v>
      </c>
      <c r="EB22" s="17">
        <v>3.4</v>
      </c>
      <c r="EC22" s="17">
        <v>4.8</v>
      </c>
      <c r="ED22" s="17">
        <v>14</v>
      </c>
      <c r="EE22" s="17">
        <v>21</v>
      </c>
      <c r="EF22" s="17">
        <v>7</v>
      </c>
      <c r="EG22" s="17">
        <v>0</v>
      </c>
      <c r="EH22" s="17">
        <v>25.5</v>
      </c>
      <c r="EI22" s="17">
        <v>39.799999999999997</v>
      </c>
      <c r="EJ22" s="17">
        <v>2.6</v>
      </c>
      <c r="EK22" s="17">
        <v>2.2999999999999998</v>
      </c>
      <c r="EL22" s="17">
        <v>5</v>
      </c>
      <c r="EM22" s="17">
        <v>2</v>
      </c>
      <c r="EN22" s="17">
        <v>7.7</v>
      </c>
      <c r="EO22" s="17">
        <v>3.6</v>
      </c>
      <c r="EP22" s="17">
        <v>4.0999999999999996</v>
      </c>
      <c r="EQ22" s="17">
        <v>4.0999999999999996</v>
      </c>
      <c r="ER22" s="17">
        <v>4.8</v>
      </c>
      <c r="ES22" s="17">
        <v>0</v>
      </c>
      <c r="ET22" s="17">
        <v>0</v>
      </c>
      <c r="EU22" s="17">
        <v>0</v>
      </c>
      <c r="EV22" s="17">
        <v>0.6</v>
      </c>
      <c r="EW22" s="17">
        <v>104.7</v>
      </c>
      <c r="EX22" s="17">
        <v>125.1</v>
      </c>
      <c r="EY22" s="17">
        <v>0</v>
      </c>
      <c r="EZ22" s="17">
        <v>0</v>
      </c>
      <c r="FA22" s="17">
        <v>6.6</v>
      </c>
      <c r="FB22" s="17">
        <v>18.5</v>
      </c>
      <c r="FC22" s="17">
        <v>9.6</v>
      </c>
      <c r="FD22" s="17">
        <v>36.700000000000003</v>
      </c>
      <c r="FE22" s="17">
        <v>22.5</v>
      </c>
      <c r="FF22" s="17">
        <v>13.6</v>
      </c>
      <c r="FG22" s="17">
        <v>19.100000000000001</v>
      </c>
      <c r="FH22" s="17">
        <v>8.6999999999999993</v>
      </c>
      <c r="FI22" s="17"/>
      <c r="FJ22" s="17"/>
      <c r="FK22" s="17">
        <v>6347.8</v>
      </c>
      <c r="FL22" s="15"/>
      <c r="FM22" s="17">
        <v>20.828499999999998</v>
      </c>
      <c r="FN22" s="17">
        <v>0</v>
      </c>
      <c r="FO22" s="17">
        <v>6.0720000000000001</v>
      </c>
      <c r="FP22" s="17">
        <v>7.5</v>
      </c>
      <c r="FQ22" s="17">
        <v>27.245539999999998</v>
      </c>
      <c r="FR22" s="17">
        <v>18.549630000000001</v>
      </c>
      <c r="FS22" s="17">
        <v>3.6</v>
      </c>
      <c r="FT22" s="17">
        <v>6.9</v>
      </c>
      <c r="FU22" s="17">
        <v>90.695670000000007</v>
      </c>
    </row>
    <row r="23" spans="1:177" ht="24" customHeight="1" x14ac:dyDescent="0.3">
      <c r="A23" s="16" t="s">
        <v>41</v>
      </c>
      <c r="B23" s="16" t="s">
        <v>714</v>
      </c>
      <c r="C23" s="17">
        <v>38.4</v>
      </c>
      <c r="D23" s="17">
        <v>638</v>
      </c>
      <c r="E23" s="17">
        <v>214.2</v>
      </c>
      <c r="F23" s="17"/>
      <c r="G23" s="17"/>
      <c r="H23" s="17">
        <v>10.9</v>
      </c>
      <c r="I23" s="17">
        <v>84</v>
      </c>
      <c r="J23" s="17">
        <v>26.9</v>
      </c>
      <c r="K23" s="17"/>
      <c r="L23" s="17">
        <v>0</v>
      </c>
      <c r="M23" s="17">
        <v>207.5</v>
      </c>
      <c r="N23" s="17">
        <v>205.1</v>
      </c>
      <c r="O23" s="17">
        <v>196.6</v>
      </c>
      <c r="P23" s="17">
        <v>216</v>
      </c>
      <c r="Q23" s="17">
        <v>111.7</v>
      </c>
      <c r="R23" s="17">
        <v>378.2</v>
      </c>
      <c r="S23" s="17">
        <v>4.3</v>
      </c>
      <c r="T23" s="17"/>
      <c r="U23" s="17"/>
      <c r="V23" s="17"/>
      <c r="W23" s="17"/>
      <c r="X23" s="17">
        <v>106.4</v>
      </c>
      <c r="Y23" s="17">
        <v>7.9</v>
      </c>
      <c r="Z23" s="17">
        <v>4.5999999999999996</v>
      </c>
      <c r="AA23" s="17">
        <v>0</v>
      </c>
      <c r="AB23" s="17">
        <v>7</v>
      </c>
      <c r="AC23" s="17">
        <v>10.6</v>
      </c>
      <c r="AD23" s="17">
        <v>49.7</v>
      </c>
      <c r="AE23" s="17"/>
      <c r="AF23" s="17"/>
      <c r="AG23" s="17"/>
      <c r="AH23" s="17"/>
      <c r="AI23" s="17">
        <v>39.6</v>
      </c>
      <c r="AJ23" s="17">
        <v>52.5</v>
      </c>
      <c r="AK23" s="17"/>
      <c r="AL23" s="17"/>
      <c r="AM23" s="17"/>
      <c r="AN23" s="17">
        <v>6.4</v>
      </c>
      <c r="AO23" s="17">
        <v>0</v>
      </c>
      <c r="AP23" s="17">
        <v>33</v>
      </c>
      <c r="AQ23" s="17">
        <v>30.7</v>
      </c>
      <c r="AR23" s="17">
        <v>22.7</v>
      </c>
      <c r="AS23" s="17">
        <v>18.600000000000001</v>
      </c>
      <c r="AT23" s="17">
        <v>12.5</v>
      </c>
      <c r="AU23" s="17">
        <v>56.3</v>
      </c>
      <c r="AV23" s="17">
        <v>181.3</v>
      </c>
      <c r="AW23" s="17">
        <v>181.6</v>
      </c>
      <c r="AX23" s="17">
        <v>183.5</v>
      </c>
      <c r="AY23" s="17">
        <v>81.400000000000006</v>
      </c>
      <c r="AZ23" s="17">
        <v>5</v>
      </c>
      <c r="BA23" s="17">
        <v>0</v>
      </c>
      <c r="BB23" s="17">
        <v>23.8</v>
      </c>
      <c r="BC23" s="17">
        <v>27.7</v>
      </c>
      <c r="BD23" s="17">
        <v>2</v>
      </c>
      <c r="BE23" s="17">
        <v>0</v>
      </c>
      <c r="BF23" s="17">
        <v>47.6</v>
      </c>
      <c r="BG23" s="17"/>
      <c r="BH23" s="17"/>
      <c r="BI23" s="17">
        <v>21.8</v>
      </c>
      <c r="BJ23" s="17"/>
      <c r="BK23" s="17"/>
      <c r="BL23" s="17">
        <v>46.8</v>
      </c>
      <c r="BM23" s="17"/>
      <c r="BN23" s="17"/>
      <c r="BO23" s="17"/>
      <c r="BP23" s="17">
        <v>65.7</v>
      </c>
      <c r="BQ23" s="17">
        <v>177.8</v>
      </c>
      <c r="BR23" s="17">
        <v>175.6</v>
      </c>
      <c r="BS23" s="17">
        <v>200</v>
      </c>
      <c r="BT23" s="17">
        <v>274.2</v>
      </c>
      <c r="BU23" s="17"/>
      <c r="BV23" s="17"/>
      <c r="BW23" s="17"/>
      <c r="BX23" s="17"/>
      <c r="BY23" s="17"/>
      <c r="BZ23" s="17"/>
      <c r="CA23" s="17"/>
      <c r="CB23" s="17"/>
      <c r="CC23" s="17">
        <v>1</v>
      </c>
      <c r="CD23" s="17">
        <v>41</v>
      </c>
      <c r="CE23" s="17">
        <v>104.9</v>
      </c>
      <c r="CF23" s="17">
        <v>61.6</v>
      </c>
      <c r="CG23" s="17">
        <v>75.3</v>
      </c>
      <c r="CH23" s="17">
        <v>29.3</v>
      </c>
      <c r="CI23" s="17"/>
      <c r="CJ23" s="17"/>
      <c r="CK23" s="17"/>
      <c r="CL23" s="17">
        <v>146.9</v>
      </c>
      <c r="CM23" s="17">
        <v>149.4</v>
      </c>
      <c r="CN23" s="17">
        <v>150.6</v>
      </c>
      <c r="CO23" s="17">
        <v>0</v>
      </c>
      <c r="CP23" s="17"/>
      <c r="CQ23" s="17"/>
      <c r="CR23" s="17"/>
      <c r="CS23" s="17"/>
      <c r="CT23" s="17">
        <v>217.4</v>
      </c>
      <c r="CU23" s="17">
        <v>104.5</v>
      </c>
      <c r="CV23" s="17">
        <v>0</v>
      </c>
      <c r="CW23" s="17">
        <v>26</v>
      </c>
      <c r="CX23" s="17">
        <v>0.7</v>
      </c>
      <c r="CY23" s="17">
        <v>6.9</v>
      </c>
      <c r="CZ23" s="17">
        <v>0</v>
      </c>
      <c r="DA23" s="17">
        <v>7.5</v>
      </c>
      <c r="DB23" s="17">
        <v>5.0999999999999996</v>
      </c>
      <c r="DC23" s="17">
        <v>9.9</v>
      </c>
      <c r="DD23" s="17">
        <v>0.9</v>
      </c>
      <c r="DE23" s="17">
        <v>0.3</v>
      </c>
      <c r="DF23" s="17">
        <v>1.5</v>
      </c>
      <c r="DG23" s="17">
        <v>1.9</v>
      </c>
      <c r="DH23" s="17">
        <v>18.3</v>
      </c>
      <c r="DI23" s="17">
        <v>8.1</v>
      </c>
      <c r="DJ23" s="17">
        <v>4</v>
      </c>
      <c r="DK23" s="17">
        <v>3.4</v>
      </c>
      <c r="DL23" s="17">
        <v>18.5</v>
      </c>
      <c r="DM23" s="17">
        <v>2.4</v>
      </c>
      <c r="DN23" s="17">
        <v>2.4</v>
      </c>
      <c r="DO23" s="17">
        <v>7.9</v>
      </c>
      <c r="DP23" s="17">
        <v>15</v>
      </c>
      <c r="DQ23" s="17">
        <v>4.5</v>
      </c>
      <c r="DR23" s="17">
        <v>1.2</v>
      </c>
      <c r="DS23" s="17">
        <v>2.4</v>
      </c>
      <c r="DT23" s="17">
        <v>2.6</v>
      </c>
      <c r="DU23" s="17">
        <v>0.1</v>
      </c>
      <c r="DV23" s="17">
        <v>2.2000000000000002</v>
      </c>
      <c r="DW23" s="17">
        <v>7.3</v>
      </c>
      <c r="DX23" s="17">
        <v>1.3</v>
      </c>
      <c r="DY23" s="17">
        <v>0.4</v>
      </c>
      <c r="DZ23" s="17">
        <v>4.8</v>
      </c>
      <c r="EA23" s="17">
        <v>0</v>
      </c>
      <c r="EB23" s="17">
        <v>3.2</v>
      </c>
      <c r="EC23" s="17">
        <v>4.5999999999999996</v>
      </c>
      <c r="ED23" s="17">
        <v>14</v>
      </c>
      <c r="EE23" s="17">
        <v>16.399999999999999</v>
      </c>
      <c r="EF23" s="17">
        <v>6</v>
      </c>
      <c r="EG23" s="17">
        <v>0.4</v>
      </c>
      <c r="EH23" s="17">
        <v>25.9</v>
      </c>
      <c r="EI23" s="17">
        <v>43</v>
      </c>
      <c r="EJ23" s="17">
        <v>2.9</v>
      </c>
      <c r="EK23" s="17">
        <v>1.6</v>
      </c>
      <c r="EL23" s="17">
        <v>5</v>
      </c>
      <c r="EM23" s="17">
        <v>2</v>
      </c>
      <c r="EN23" s="17">
        <v>8.3000000000000007</v>
      </c>
      <c r="EO23" s="17">
        <v>3.4</v>
      </c>
      <c r="EP23" s="17">
        <v>4</v>
      </c>
      <c r="EQ23" s="17">
        <v>4</v>
      </c>
      <c r="ER23" s="17">
        <v>4.2</v>
      </c>
      <c r="ES23" s="17">
        <v>3.4</v>
      </c>
      <c r="ET23" s="17">
        <v>0</v>
      </c>
      <c r="EU23" s="17">
        <v>3</v>
      </c>
      <c r="EV23" s="17">
        <v>0.6</v>
      </c>
      <c r="EW23" s="17">
        <v>112.2</v>
      </c>
      <c r="EX23" s="17">
        <v>111.7</v>
      </c>
      <c r="EY23" s="17">
        <v>2.2999999999999998</v>
      </c>
      <c r="EZ23" s="17">
        <v>0</v>
      </c>
      <c r="FA23" s="17">
        <v>6.7</v>
      </c>
      <c r="FB23" s="17">
        <v>18.5</v>
      </c>
      <c r="FC23" s="17">
        <v>10</v>
      </c>
      <c r="FD23" s="17">
        <v>36</v>
      </c>
      <c r="FE23" s="17">
        <v>22.3</v>
      </c>
      <c r="FF23" s="17">
        <v>13.8</v>
      </c>
      <c r="FG23" s="17">
        <v>19.100000000000001</v>
      </c>
      <c r="FH23" s="17">
        <v>8</v>
      </c>
      <c r="FI23" s="17"/>
      <c r="FJ23" s="17"/>
      <c r="FK23" s="17">
        <v>6252</v>
      </c>
      <c r="FL23" s="15"/>
      <c r="FM23" s="17">
        <v>20.86365</v>
      </c>
      <c r="FN23" s="17">
        <v>0</v>
      </c>
      <c r="FO23" s="17">
        <v>6.0759999999999996</v>
      </c>
      <c r="FP23" s="17">
        <v>7.5</v>
      </c>
      <c r="FQ23" s="17">
        <v>27.21256</v>
      </c>
      <c r="FR23" s="17">
        <v>18.54898</v>
      </c>
      <c r="FS23" s="17">
        <v>3.5</v>
      </c>
      <c r="FT23" s="17">
        <v>6.9</v>
      </c>
      <c r="FU23" s="17">
        <v>90.601190000000003</v>
      </c>
    </row>
    <row r="24" spans="1:177" ht="24" customHeight="1" x14ac:dyDescent="0.3">
      <c r="A24" s="16" t="s">
        <v>41</v>
      </c>
      <c r="B24" s="16" t="s">
        <v>715</v>
      </c>
      <c r="C24" s="17">
        <v>41.8</v>
      </c>
      <c r="D24" s="17">
        <v>645.1</v>
      </c>
      <c r="E24" s="17">
        <v>217.1</v>
      </c>
      <c r="F24" s="17"/>
      <c r="G24" s="17"/>
      <c r="H24" s="17">
        <v>11.4</v>
      </c>
      <c r="I24" s="17">
        <v>82</v>
      </c>
      <c r="J24" s="17">
        <v>27.4</v>
      </c>
      <c r="K24" s="17"/>
      <c r="L24" s="17">
        <v>0</v>
      </c>
      <c r="M24" s="17">
        <v>154.6</v>
      </c>
      <c r="N24" s="17">
        <v>164.6</v>
      </c>
      <c r="O24" s="17">
        <v>178.6</v>
      </c>
      <c r="P24" s="17">
        <v>217.2</v>
      </c>
      <c r="Q24" s="17">
        <v>111.2</v>
      </c>
      <c r="R24" s="17">
        <v>445</v>
      </c>
      <c r="S24" s="17">
        <v>4.3</v>
      </c>
      <c r="T24" s="17"/>
      <c r="U24" s="17"/>
      <c r="V24" s="17"/>
      <c r="W24" s="17"/>
      <c r="X24" s="17">
        <v>108.9</v>
      </c>
      <c r="Y24" s="17">
        <v>8.6</v>
      </c>
      <c r="Z24" s="17">
        <v>4.8</v>
      </c>
      <c r="AA24" s="17">
        <v>0</v>
      </c>
      <c r="AB24" s="17">
        <v>7</v>
      </c>
      <c r="AC24" s="17">
        <v>10.1</v>
      </c>
      <c r="AD24" s="17">
        <v>51</v>
      </c>
      <c r="AE24" s="17"/>
      <c r="AF24" s="17"/>
      <c r="AG24" s="17"/>
      <c r="AH24" s="17"/>
      <c r="AI24" s="17">
        <v>40.799999999999997</v>
      </c>
      <c r="AJ24" s="17">
        <v>49.9</v>
      </c>
      <c r="AK24" s="17"/>
      <c r="AL24" s="17"/>
      <c r="AM24" s="17"/>
      <c r="AN24" s="17">
        <v>6.5</v>
      </c>
      <c r="AO24" s="17">
        <v>0</v>
      </c>
      <c r="AP24" s="17">
        <v>33</v>
      </c>
      <c r="AQ24" s="17">
        <v>31.2</v>
      </c>
      <c r="AR24" s="17">
        <v>22.8</v>
      </c>
      <c r="AS24" s="17">
        <v>18.600000000000001</v>
      </c>
      <c r="AT24" s="17">
        <v>12.6</v>
      </c>
      <c r="AU24" s="17">
        <v>57.6</v>
      </c>
      <c r="AV24" s="17">
        <v>184.2</v>
      </c>
      <c r="AW24" s="17">
        <v>184.5</v>
      </c>
      <c r="AX24" s="17">
        <v>184.5</v>
      </c>
      <c r="AY24" s="17">
        <v>57.4</v>
      </c>
      <c r="AZ24" s="17">
        <v>5</v>
      </c>
      <c r="BA24" s="17">
        <v>0</v>
      </c>
      <c r="BB24" s="17">
        <v>30.4</v>
      </c>
      <c r="BC24" s="17">
        <v>32.799999999999997</v>
      </c>
      <c r="BD24" s="17">
        <v>2</v>
      </c>
      <c r="BE24" s="17">
        <v>0</v>
      </c>
      <c r="BF24" s="17">
        <v>51.9</v>
      </c>
      <c r="BG24" s="17"/>
      <c r="BH24" s="17"/>
      <c r="BI24" s="17">
        <v>22.6</v>
      </c>
      <c r="BJ24" s="17"/>
      <c r="BK24" s="17"/>
      <c r="BL24" s="17">
        <v>47.2</v>
      </c>
      <c r="BM24" s="17"/>
      <c r="BN24" s="17"/>
      <c r="BO24" s="17"/>
      <c r="BP24" s="17">
        <v>40.6</v>
      </c>
      <c r="BQ24" s="17">
        <v>177.8</v>
      </c>
      <c r="BR24" s="17">
        <v>175</v>
      </c>
      <c r="BS24" s="17">
        <v>200</v>
      </c>
      <c r="BT24" s="17">
        <v>274</v>
      </c>
      <c r="BU24" s="17"/>
      <c r="BV24" s="17"/>
      <c r="BW24" s="17"/>
      <c r="BX24" s="17"/>
      <c r="BY24" s="17"/>
      <c r="BZ24" s="17"/>
      <c r="CA24" s="17"/>
      <c r="CB24" s="17"/>
      <c r="CC24" s="17">
        <v>1</v>
      </c>
      <c r="CD24" s="17">
        <v>60</v>
      </c>
      <c r="CE24" s="17">
        <v>102.4</v>
      </c>
      <c r="CF24" s="17">
        <v>62.5</v>
      </c>
      <c r="CG24" s="17">
        <v>75.5</v>
      </c>
      <c r="CH24" s="17">
        <v>29.1</v>
      </c>
      <c r="CI24" s="17"/>
      <c r="CJ24" s="17"/>
      <c r="CK24" s="17"/>
      <c r="CL24" s="17">
        <v>146.80000000000001</v>
      </c>
      <c r="CM24" s="17">
        <v>149.6</v>
      </c>
      <c r="CN24" s="17">
        <v>150.6</v>
      </c>
      <c r="CO24" s="17">
        <v>0</v>
      </c>
      <c r="CP24" s="17"/>
      <c r="CQ24" s="17"/>
      <c r="CR24" s="17"/>
      <c r="CS24" s="17"/>
      <c r="CT24" s="17">
        <v>218.1</v>
      </c>
      <c r="CU24" s="17">
        <v>104.5</v>
      </c>
      <c r="CV24" s="17">
        <v>0</v>
      </c>
      <c r="CW24" s="17">
        <v>33.700000000000003</v>
      </c>
      <c r="CX24" s="17">
        <v>16.600000000000001</v>
      </c>
      <c r="CY24" s="17">
        <v>11.7</v>
      </c>
      <c r="CZ24" s="17">
        <v>0</v>
      </c>
      <c r="DA24" s="17">
        <v>7.6</v>
      </c>
      <c r="DB24" s="17">
        <v>5.2</v>
      </c>
      <c r="DC24" s="17">
        <v>9.9</v>
      </c>
      <c r="DD24" s="17">
        <v>1.1000000000000001</v>
      </c>
      <c r="DE24" s="17">
        <v>0.3</v>
      </c>
      <c r="DF24" s="17">
        <v>1.5</v>
      </c>
      <c r="DG24" s="17">
        <v>1.9</v>
      </c>
      <c r="DH24" s="17">
        <v>18.600000000000001</v>
      </c>
      <c r="DI24" s="17">
        <v>8.1</v>
      </c>
      <c r="DJ24" s="17">
        <v>4</v>
      </c>
      <c r="DK24" s="17">
        <v>3.4</v>
      </c>
      <c r="DL24" s="17">
        <v>18.5</v>
      </c>
      <c r="DM24" s="17">
        <v>9.4</v>
      </c>
      <c r="DN24" s="17">
        <v>10.5</v>
      </c>
      <c r="DO24" s="17">
        <v>8.8000000000000007</v>
      </c>
      <c r="DP24" s="17">
        <v>23</v>
      </c>
      <c r="DQ24" s="17">
        <v>4.5</v>
      </c>
      <c r="DR24" s="17">
        <v>1.2</v>
      </c>
      <c r="DS24" s="17">
        <v>2.4</v>
      </c>
      <c r="DT24" s="17">
        <v>2.6</v>
      </c>
      <c r="DU24" s="17">
        <v>5.0999999999999996</v>
      </c>
      <c r="DV24" s="17">
        <v>2.2000000000000002</v>
      </c>
      <c r="DW24" s="17">
        <v>7.5</v>
      </c>
      <c r="DX24" s="17">
        <v>1.3</v>
      </c>
      <c r="DY24" s="17">
        <v>0.4</v>
      </c>
      <c r="DZ24" s="17">
        <v>4.8</v>
      </c>
      <c r="EA24" s="17">
        <v>0</v>
      </c>
      <c r="EB24" s="17">
        <v>3.5</v>
      </c>
      <c r="EC24" s="17">
        <v>4.9000000000000004</v>
      </c>
      <c r="ED24" s="17">
        <v>14</v>
      </c>
      <c r="EE24" s="17">
        <v>12.8</v>
      </c>
      <c r="EF24" s="17">
        <v>8.4</v>
      </c>
      <c r="EG24" s="17">
        <v>6</v>
      </c>
      <c r="EH24" s="17">
        <v>26.2</v>
      </c>
      <c r="EI24" s="17">
        <v>46.2</v>
      </c>
      <c r="EJ24" s="17">
        <v>2.2000000000000002</v>
      </c>
      <c r="EK24" s="17">
        <v>1.3</v>
      </c>
      <c r="EL24" s="17">
        <v>5</v>
      </c>
      <c r="EM24" s="17">
        <v>2</v>
      </c>
      <c r="EN24" s="17">
        <v>8.3000000000000007</v>
      </c>
      <c r="EO24" s="17">
        <v>3.4</v>
      </c>
      <c r="EP24" s="17">
        <v>4</v>
      </c>
      <c r="EQ24" s="17">
        <v>4</v>
      </c>
      <c r="ER24" s="17">
        <v>5.8</v>
      </c>
      <c r="ES24" s="17">
        <v>57.3</v>
      </c>
      <c r="ET24" s="17">
        <v>1.8</v>
      </c>
      <c r="EU24" s="17">
        <v>31</v>
      </c>
      <c r="EV24" s="17">
        <v>0.6</v>
      </c>
      <c r="EW24" s="17">
        <v>59.7</v>
      </c>
      <c r="EX24" s="17">
        <v>59.6</v>
      </c>
      <c r="EY24" s="17">
        <v>25.9</v>
      </c>
      <c r="EZ24" s="17">
        <v>1.8</v>
      </c>
      <c r="FA24" s="17">
        <v>6.8</v>
      </c>
      <c r="FB24" s="17">
        <v>18.5</v>
      </c>
      <c r="FC24" s="17">
        <v>10.1</v>
      </c>
      <c r="FD24" s="17">
        <v>35.6</v>
      </c>
      <c r="FE24" s="17">
        <v>22.3</v>
      </c>
      <c r="FF24" s="17">
        <v>14.9</v>
      </c>
      <c r="FG24" s="17">
        <v>19.100000000000001</v>
      </c>
      <c r="FH24" s="17">
        <v>7.9</v>
      </c>
      <c r="FI24" s="17"/>
      <c r="FJ24" s="17"/>
      <c r="FK24" s="17">
        <v>6290.4</v>
      </c>
      <c r="FL24" s="15"/>
      <c r="FM24" s="17">
        <v>20.89012</v>
      </c>
      <c r="FN24" s="17">
        <v>0</v>
      </c>
      <c r="FO24" s="17">
        <v>6.0759999999999996</v>
      </c>
      <c r="FP24" s="17">
        <v>7.3</v>
      </c>
      <c r="FQ24" s="17">
        <v>27.21894</v>
      </c>
      <c r="FR24" s="17">
        <v>18.548919999999999</v>
      </c>
      <c r="FS24" s="17">
        <v>3.4</v>
      </c>
      <c r="FT24" s="17">
        <v>7</v>
      </c>
      <c r="FU24" s="17">
        <v>90.433980000000005</v>
      </c>
    </row>
    <row r="25" spans="1:177" ht="24" customHeight="1" x14ac:dyDescent="0.3">
      <c r="A25" s="16" t="s">
        <v>41</v>
      </c>
      <c r="B25" s="16" t="s">
        <v>716</v>
      </c>
      <c r="C25" s="17">
        <v>118</v>
      </c>
      <c r="D25" s="17">
        <v>600.29999999999995</v>
      </c>
      <c r="E25" s="17">
        <v>204.3</v>
      </c>
      <c r="F25" s="17"/>
      <c r="G25" s="17"/>
      <c r="H25" s="17">
        <v>11.1</v>
      </c>
      <c r="I25" s="17">
        <v>88</v>
      </c>
      <c r="J25" s="17">
        <v>31.9</v>
      </c>
      <c r="K25" s="17"/>
      <c r="L25" s="17">
        <v>0</v>
      </c>
      <c r="M25" s="17">
        <v>102.2</v>
      </c>
      <c r="N25" s="17">
        <v>100.2</v>
      </c>
      <c r="O25" s="17">
        <v>130.69999999999999</v>
      </c>
      <c r="P25" s="17">
        <v>216</v>
      </c>
      <c r="Q25" s="17">
        <v>111.4</v>
      </c>
      <c r="R25" s="17">
        <v>506.3</v>
      </c>
      <c r="S25" s="17">
        <v>4.3</v>
      </c>
      <c r="T25" s="17"/>
      <c r="U25" s="17"/>
      <c r="V25" s="17"/>
      <c r="W25" s="17"/>
      <c r="X25" s="17">
        <v>107.8</v>
      </c>
      <c r="Y25" s="17">
        <v>8.5</v>
      </c>
      <c r="Z25" s="17">
        <v>4.7</v>
      </c>
      <c r="AA25" s="17">
        <v>0</v>
      </c>
      <c r="AB25" s="17">
        <v>7</v>
      </c>
      <c r="AC25" s="17">
        <v>9.9</v>
      </c>
      <c r="AD25" s="17">
        <v>50.4</v>
      </c>
      <c r="AE25" s="17"/>
      <c r="AF25" s="17"/>
      <c r="AG25" s="17"/>
      <c r="AH25" s="17"/>
      <c r="AI25" s="17">
        <v>40.299999999999997</v>
      </c>
      <c r="AJ25" s="17">
        <v>105.4</v>
      </c>
      <c r="AK25" s="17"/>
      <c r="AL25" s="17"/>
      <c r="AM25" s="17"/>
      <c r="AN25" s="17">
        <v>6.4</v>
      </c>
      <c r="AO25" s="17">
        <v>0</v>
      </c>
      <c r="AP25" s="17">
        <v>33</v>
      </c>
      <c r="AQ25" s="17">
        <v>30.9</v>
      </c>
      <c r="AR25" s="17">
        <v>24</v>
      </c>
      <c r="AS25" s="17">
        <v>18.600000000000001</v>
      </c>
      <c r="AT25" s="17">
        <v>12.5</v>
      </c>
      <c r="AU25" s="17">
        <v>57.4</v>
      </c>
      <c r="AV25" s="17">
        <v>182.7</v>
      </c>
      <c r="AW25" s="17">
        <v>183.4</v>
      </c>
      <c r="AX25" s="17">
        <v>183.9</v>
      </c>
      <c r="AY25" s="17">
        <v>82.6</v>
      </c>
      <c r="AZ25" s="17">
        <v>5</v>
      </c>
      <c r="BA25" s="17">
        <v>0</v>
      </c>
      <c r="BB25" s="17">
        <v>34.4</v>
      </c>
      <c r="BC25" s="17">
        <v>35</v>
      </c>
      <c r="BD25" s="17">
        <v>2</v>
      </c>
      <c r="BE25" s="17">
        <v>0</v>
      </c>
      <c r="BF25" s="17">
        <v>93.2</v>
      </c>
      <c r="BG25" s="17"/>
      <c r="BH25" s="17"/>
      <c r="BI25" s="17">
        <v>22.5</v>
      </c>
      <c r="BJ25" s="17"/>
      <c r="BK25" s="17"/>
      <c r="BL25" s="17">
        <v>46.8</v>
      </c>
      <c r="BM25" s="17"/>
      <c r="BN25" s="17"/>
      <c r="BO25" s="17"/>
      <c r="BP25" s="17">
        <v>66</v>
      </c>
      <c r="BQ25" s="17">
        <v>178.1</v>
      </c>
      <c r="BR25" s="17">
        <v>175.6</v>
      </c>
      <c r="BS25" s="17">
        <v>200</v>
      </c>
      <c r="BT25" s="17">
        <v>273.8</v>
      </c>
      <c r="BU25" s="17"/>
      <c r="BV25" s="17"/>
      <c r="BW25" s="17"/>
      <c r="BX25" s="17"/>
      <c r="BY25" s="17"/>
      <c r="BZ25" s="17"/>
      <c r="CA25" s="17"/>
      <c r="CB25" s="17"/>
      <c r="CC25" s="17">
        <v>1</v>
      </c>
      <c r="CD25" s="17">
        <v>59.5</v>
      </c>
      <c r="CE25" s="17">
        <v>105.5</v>
      </c>
      <c r="CF25" s="17">
        <v>62.3</v>
      </c>
      <c r="CG25" s="17">
        <v>75.5</v>
      </c>
      <c r="CH25" s="17">
        <v>29.1</v>
      </c>
      <c r="CI25" s="17"/>
      <c r="CJ25" s="17"/>
      <c r="CK25" s="17"/>
      <c r="CL25" s="17">
        <v>146.80000000000001</v>
      </c>
      <c r="CM25" s="17">
        <v>149.19999999999999</v>
      </c>
      <c r="CN25" s="17">
        <v>150.30000000000001</v>
      </c>
      <c r="CO25" s="17">
        <v>0</v>
      </c>
      <c r="CP25" s="17"/>
      <c r="CQ25" s="17"/>
      <c r="CR25" s="17"/>
      <c r="CS25" s="17"/>
      <c r="CT25" s="17">
        <v>218.1</v>
      </c>
      <c r="CU25" s="17">
        <v>104.4</v>
      </c>
      <c r="CV25" s="17">
        <v>0</v>
      </c>
      <c r="CW25" s="17">
        <v>39.700000000000003</v>
      </c>
      <c r="CX25" s="17">
        <v>39.9</v>
      </c>
      <c r="CY25" s="17">
        <v>8.1</v>
      </c>
      <c r="CZ25" s="17">
        <v>0</v>
      </c>
      <c r="DA25" s="17">
        <v>7.7</v>
      </c>
      <c r="DB25" s="17">
        <v>5.0999999999999996</v>
      </c>
      <c r="DC25" s="17">
        <v>9.9</v>
      </c>
      <c r="DD25" s="17">
        <v>1</v>
      </c>
      <c r="DE25" s="17">
        <v>0.3</v>
      </c>
      <c r="DF25" s="17">
        <v>1.5</v>
      </c>
      <c r="DG25" s="17">
        <v>1.9</v>
      </c>
      <c r="DH25" s="17">
        <v>18.5</v>
      </c>
      <c r="DI25" s="17">
        <v>8.1</v>
      </c>
      <c r="DJ25" s="17">
        <v>4</v>
      </c>
      <c r="DK25" s="17">
        <v>3.4</v>
      </c>
      <c r="DL25" s="17">
        <v>18.5</v>
      </c>
      <c r="DM25" s="17">
        <v>10.9</v>
      </c>
      <c r="DN25" s="17">
        <v>13.3</v>
      </c>
      <c r="DO25" s="17">
        <v>8</v>
      </c>
      <c r="DP25" s="17">
        <v>25.8</v>
      </c>
      <c r="DQ25" s="17">
        <v>4.5</v>
      </c>
      <c r="DR25" s="17">
        <v>1.2</v>
      </c>
      <c r="DS25" s="17">
        <v>2.4</v>
      </c>
      <c r="DT25" s="17">
        <v>2.6</v>
      </c>
      <c r="DU25" s="17">
        <v>13.1</v>
      </c>
      <c r="DV25" s="17">
        <v>2.2000000000000002</v>
      </c>
      <c r="DW25" s="17">
        <v>7.5</v>
      </c>
      <c r="DX25" s="17">
        <v>1.3</v>
      </c>
      <c r="DY25" s="17">
        <v>0.4</v>
      </c>
      <c r="DZ25" s="17">
        <v>4.9000000000000004</v>
      </c>
      <c r="EA25" s="17">
        <v>0</v>
      </c>
      <c r="EB25" s="17">
        <v>3.5</v>
      </c>
      <c r="EC25" s="17">
        <v>5.2</v>
      </c>
      <c r="ED25" s="17">
        <v>14.1</v>
      </c>
      <c r="EE25" s="17">
        <v>17.3</v>
      </c>
      <c r="EF25" s="17">
        <v>9.4</v>
      </c>
      <c r="EG25" s="17">
        <v>15.5</v>
      </c>
      <c r="EH25" s="17">
        <v>27.2</v>
      </c>
      <c r="EI25" s="17">
        <v>39</v>
      </c>
      <c r="EJ25" s="17">
        <v>2.2999999999999998</v>
      </c>
      <c r="EK25" s="17">
        <v>1.9</v>
      </c>
      <c r="EL25" s="17">
        <v>5</v>
      </c>
      <c r="EM25" s="17">
        <v>2</v>
      </c>
      <c r="EN25" s="17">
        <v>8.3000000000000007</v>
      </c>
      <c r="EO25" s="17">
        <v>3.4</v>
      </c>
      <c r="EP25" s="17">
        <v>3.8</v>
      </c>
      <c r="EQ25" s="17">
        <v>3.8</v>
      </c>
      <c r="ER25" s="17">
        <v>6.1</v>
      </c>
      <c r="ES25" s="17">
        <v>139.80000000000001</v>
      </c>
      <c r="ET25" s="17">
        <v>4.3</v>
      </c>
      <c r="EU25" s="17">
        <v>75.5</v>
      </c>
      <c r="EV25" s="17">
        <v>0.6</v>
      </c>
      <c r="EW25" s="17">
        <v>10.3</v>
      </c>
      <c r="EX25" s="17">
        <v>10.3</v>
      </c>
      <c r="EY25" s="17">
        <v>60.1</v>
      </c>
      <c r="EZ25" s="17">
        <v>4.2</v>
      </c>
      <c r="FA25" s="17">
        <v>6.7</v>
      </c>
      <c r="FB25" s="17">
        <v>18.5</v>
      </c>
      <c r="FC25" s="17">
        <v>10.199999999999999</v>
      </c>
      <c r="FD25" s="17">
        <v>35.9</v>
      </c>
      <c r="FE25" s="17">
        <v>22.5</v>
      </c>
      <c r="FF25" s="17">
        <v>14.5</v>
      </c>
      <c r="FG25" s="17">
        <v>19.100000000000001</v>
      </c>
      <c r="FH25" s="17">
        <v>8.1999999999999993</v>
      </c>
      <c r="FI25" s="17"/>
      <c r="FJ25" s="17"/>
      <c r="FK25" s="17">
        <v>6482.4</v>
      </c>
      <c r="FL25" s="15"/>
      <c r="FM25" s="17">
        <v>20.814710000000002</v>
      </c>
      <c r="FN25" s="17">
        <v>0</v>
      </c>
      <c r="FO25" s="17">
        <v>6.0759999999999996</v>
      </c>
      <c r="FP25" s="17">
        <v>7.4</v>
      </c>
      <c r="FQ25" s="17">
        <v>27.196650000000002</v>
      </c>
      <c r="FR25" s="17">
        <v>18.548660000000002</v>
      </c>
      <c r="FS25" s="17">
        <v>3.4</v>
      </c>
      <c r="FT25" s="17">
        <v>6.9</v>
      </c>
      <c r="FU25" s="17">
        <v>90.336020000000005</v>
      </c>
    </row>
    <row r="26" spans="1:177" ht="24" customHeight="1" x14ac:dyDescent="0.3">
      <c r="A26" s="18" t="s">
        <v>41</v>
      </c>
      <c r="B26" s="18" t="s">
        <v>717</v>
      </c>
      <c r="C26" s="19">
        <v>111.5</v>
      </c>
      <c r="D26" s="19">
        <v>593.4</v>
      </c>
      <c r="E26" s="19">
        <v>200.9</v>
      </c>
      <c r="F26" s="19"/>
      <c r="G26" s="19"/>
      <c r="H26" s="19">
        <v>10.199999999999999</v>
      </c>
      <c r="I26" s="19">
        <v>89.4</v>
      </c>
      <c r="J26" s="19">
        <v>34.200000000000003</v>
      </c>
      <c r="K26" s="19"/>
      <c r="L26" s="19">
        <v>0</v>
      </c>
      <c r="M26" s="19">
        <v>101.6</v>
      </c>
      <c r="N26" s="19">
        <v>101.9</v>
      </c>
      <c r="O26" s="19">
        <v>131.9</v>
      </c>
      <c r="P26" s="19">
        <v>217.4</v>
      </c>
      <c r="Q26" s="19">
        <v>111.8</v>
      </c>
      <c r="R26" s="19">
        <v>356.1</v>
      </c>
      <c r="S26" s="19">
        <v>4</v>
      </c>
      <c r="T26" s="19"/>
      <c r="U26" s="19"/>
      <c r="V26" s="19"/>
      <c r="W26" s="19"/>
      <c r="X26" s="19">
        <v>102</v>
      </c>
      <c r="Y26" s="19">
        <v>6.3</v>
      </c>
      <c r="Z26" s="19">
        <v>5.3</v>
      </c>
      <c r="AA26" s="19">
        <v>22</v>
      </c>
      <c r="AB26" s="19">
        <v>7</v>
      </c>
      <c r="AC26" s="19">
        <v>9.8000000000000007</v>
      </c>
      <c r="AD26" s="19">
        <v>48.3</v>
      </c>
      <c r="AE26" s="19"/>
      <c r="AF26" s="19"/>
      <c r="AG26" s="19"/>
      <c r="AH26" s="19"/>
      <c r="AI26" s="19">
        <v>38.299999999999997</v>
      </c>
      <c r="AJ26" s="19">
        <v>177.7</v>
      </c>
      <c r="AK26" s="19"/>
      <c r="AL26" s="19"/>
      <c r="AM26" s="19"/>
      <c r="AN26" s="19">
        <v>6.5</v>
      </c>
      <c r="AO26" s="19">
        <v>0</v>
      </c>
      <c r="AP26" s="19">
        <v>33</v>
      </c>
      <c r="AQ26" s="19">
        <v>29.6</v>
      </c>
      <c r="AR26" s="19">
        <v>22.1</v>
      </c>
      <c r="AS26" s="19">
        <v>18.600000000000001</v>
      </c>
      <c r="AT26" s="19">
        <v>12.5</v>
      </c>
      <c r="AU26" s="19">
        <v>56.1</v>
      </c>
      <c r="AV26" s="19">
        <v>178.9</v>
      </c>
      <c r="AW26" s="19">
        <v>179.7</v>
      </c>
      <c r="AX26" s="19">
        <v>183.3</v>
      </c>
      <c r="AY26" s="19">
        <v>81.400000000000006</v>
      </c>
      <c r="AZ26" s="19">
        <v>5</v>
      </c>
      <c r="BA26" s="19">
        <v>0</v>
      </c>
      <c r="BB26" s="19">
        <v>19.8</v>
      </c>
      <c r="BC26" s="19">
        <v>28.2</v>
      </c>
      <c r="BD26" s="19">
        <v>2</v>
      </c>
      <c r="BE26" s="19">
        <v>0</v>
      </c>
      <c r="BF26" s="19">
        <v>45.4</v>
      </c>
      <c r="BG26" s="19"/>
      <c r="BH26" s="19"/>
      <c r="BI26" s="19">
        <v>21.2</v>
      </c>
      <c r="BJ26" s="19"/>
      <c r="BK26" s="19"/>
      <c r="BL26" s="19">
        <v>47.1</v>
      </c>
      <c r="BM26" s="19"/>
      <c r="BN26" s="19"/>
      <c r="BO26" s="19"/>
      <c r="BP26" s="19">
        <v>64.7</v>
      </c>
      <c r="BQ26" s="19">
        <v>178.6</v>
      </c>
      <c r="BR26" s="19">
        <v>175.9</v>
      </c>
      <c r="BS26" s="19">
        <v>200</v>
      </c>
      <c r="BT26" s="19">
        <v>274.10000000000002</v>
      </c>
      <c r="BU26" s="19"/>
      <c r="BV26" s="19"/>
      <c r="BW26" s="19"/>
      <c r="BX26" s="19"/>
      <c r="BY26" s="19"/>
      <c r="BZ26" s="19"/>
      <c r="CA26" s="19"/>
      <c r="CB26" s="19"/>
      <c r="CC26" s="19">
        <v>1.1000000000000001</v>
      </c>
      <c r="CD26" s="19">
        <v>100.9</v>
      </c>
      <c r="CE26" s="19">
        <v>89.6</v>
      </c>
      <c r="CF26" s="19">
        <v>60.6</v>
      </c>
      <c r="CG26" s="19">
        <v>74.7</v>
      </c>
      <c r="CH26" s="19">
        <v>28.3</v>
      </c>
      <c r="CI26" s="19"/>
      <c r="CJ26" s="19"/>
      <c r="CK26" s="19"/>
      <c r="CL26" s="19">
        <v>147</v>
      </c>
      <c r="CM26" s="19">
        <v>149.30000000000001</v>
      </c>
      <c r="CN26" s="19">
        <v>164</v>
      </c>
      <c r="CO26" s="19">
        <v>47.3</v>
      </c>
      <c r="CP26" s="19"/>
      <c r="CQ26" s="19"/>
      <c r="CR26" s="19"/>
      <c r="CS26" s="19"/>
      <c r="CT26" s="19">
        <v>218.3</v>
      </c>
      <c r="CU26" s="19">
        <v>104.5</v>
      </c>
      <c r="CV26" s="19">
        <v>0.1</v>
      </c>
      <c r="CW26" s="19">
        <v>46.2</v>
      </c>
      <c r="CX26" s="19">
        <v>60.5</v>
      </c>
      <c r="CY26" s="19">
        <v>5.6</v>
      </c>
      <c r="CZ26" s="19">
        <v>0.1</v>
      </c>
      <c r="DA26" s="19">
        <v>7.7</v>
      </c>
      <c r="DB26" s="19">
        <v>4.9000000000000004</v>
      </c>
      <c r="DC26" s="19">
        <v>9.9</v>
      </c>
      <c r="DD26" s="19">
        <v>1</v>
      </c>
      <c r="DE26" s="19">
        <v>0.3</v>
      </c>
      <c r="DF26" s="19">
        <v>1.5</v>
      </c>
      <c r="DG26" s="19">
        <v>1.9</v>
      </c>
      <c r="DH26" s="19">
        <v>18.100000000000001</v>
      </c>
      <c r="DI26" s="19">
        <v>8.1</v>
      </c>
      <c r="DJ26" s="19">
        <v>4</v>
      </c>
      <c r="DK26" s="19">
        <v>3.4</v>
      </c>
      <c r="DL26" s="19">
        <v>18.5</v>
      </c>
      <c r="DM26" s="19">
        <v>12.9</v>
      </c>
      <c r="DN26" s="19">
        <v>15.7</v>
      </c>
      <c r="DO26" s="19">
        <v>12.3</v>
      </c>
      <c r="DP26" s="19">
        <v>24.6</v>
      </c>
      <c r="DQ26" s="19">
        <v>4.5</v>
      </c>
      <c r="DR26" s="19">
        <v>1.2</v>
      </c>
      <c r="DS26" s="19">
        <v>2.4</v>
      </c>
      <c r="DT26" s="19">
        <v>2.6</v>
      </c>
      <c r="DU26" s="19">
        <v>15.2</v>
      </c>
      <c r="DV26" s="19">
        <v>2.2000000000000002</v>
      </c>
      <c r="DW26" s="19">
        <v>7.5</v>
      </c>
      <c r="DX26" s="19">
        <v>1.2</v>
      </c>
      <c r="DY26" s="19">
        <v>0.4</v>
      </c>
      <c r="DZ26" s="19">
        <v>4.8</v>
      </c>
      <c r="EA26" s="19">
        <v>0</v>
      </c>
      <c r="EB26" s="19">
        <v>3.1</v>
      </c>
      <c r="EC26" s="19">
        <v>4.9000000000000004</v>
      </c>
      <c r="ED26" s="19">
        <v>14</v>
      </c>
      <c r="EE26" s="19">
        <v>18.100000000000001</v>
      </c>
      <c r="EF26" s="19">
        <v>10.199999999999999</v>
      </c>
      <c r="EG26" s="19">
        <v>24.5</v>
      </c>
      <c r="EH26" s="19">
        <v>16.5</v>
      </c>
      <c r="EI26" s="19">
        <v>39.6</v>
      </c>
      <c r="EJ26" s="19">
        <v>0.8</v>
      </c>
      <c r="EK26" s="19">
        <v>1</v>
      </c>
      <c r="EL26" s="19">
        <v>5</v>
      </c>
      <c r="EM26" s="19">
        <v>2</v>
      </c>
      <c r="EN26" s="19">
        <v>8.3000000000000007</v>
      </c>
      <c r="EO26" s="19">
        <v>3.4</v>
      </c>
      <c r="EP26" s="19">
        <v>3.8</v>
      </c>
      <c r="EQ26" s="19">
        <v>3.8</v>
      </c>
      <c r="ER26" s="19">
        <v>5</v>
      </c>
      <c r="ES26" s="19">
        <v>199.5</v>
      </c>
      <c r="ET26" s="19">
        <v>6.8</v>
      </c>
      <c r="EU26" s="19">
        <v>115.1</v>
      </c>
      <c r="EV26" s="19">
        <v>0.6</v>
      </c>
      <c r="EW26" s="19">
        <v>0</v>
      </c>
      <c r="EX26" s="19">
        <v>0</v>
      </c>
      <c r="EY26" s="19">
        <v>82</v>
      </c>
      <c r="EZ26" s="19">
        <v>6.7</v>
      </c>
      <c r="FA26" s="19">
        <v>6.7</v>
      </c>
      <c r="FB26" s="19">
        <v>18.3</v>
      </c>
      <c r="FC26" s="19">
        <v>10.199999999999999</v>
      </c>
      <c r="FD26" s="19">
        <v>36.200000000000003</v>
      </c>
      <c r="FE26" s="19">
        <v>22.4</v>
      </c>
      <c r="FF26" s="19">
        <v>14</v>
      </c>
      <c r="FG26" s="19">
        <v>19.100000000000001</v>
      </c>
      <c r="FH26" s="19">
        <v>7.9</v>
      </c>
      <c r="FI26" s="19"/>
      <c r="FJ26" s="19"/>
      <c r="FK26" s="19">
        <v>6539.1</v>
      </c>
      <c r="FL26" s="15"/>
      <c r="FM26" s="19">
        <v>21.014890000000001</v>
      </c>
      <c r="FN26" s="19">
        <v>0</v>
      </c>
      <c r="FO26" s="19">
        <v>0.38400000000000001</v>
      </c>
      <c r="FP26" s="19">
        <v>7.5</v>
      </c>
      <c r="FQ26" s="19">
        <v>27.150510000000001</v>
      </c>
      <c r="FR26" s="19">
        <v>18.548729999999999</v>
      </c>
      <c r="FS26" s="19">
        <v>3.5</v>
      </c>
      <c r="FT26" s="19">
        <v>7</v>
      </c>
      <c r="FU26" s="19">
        <v>85.098129999999998</v>
      </c>
    </row>
    <row r="27" spans="1:177" ht="24" customHeight="1" x14ac:dyDescent="0.3">
      <c r="A27" s="13" t="s">
        <v>41</v>
      </c>
      <c r="B27" s="13" t="s">
        <v>718</v>
      </c>
      <c r="C27" s="14">
        <v>68.3</v>
      </c>
      <c r="D27" s="14">
        <v>599.4</v>
      </c>
      <c r="E27" s="14">
        <v>202.5</v>
      </c>
      <c r="F27" s="14"/>
      <c r="G27" s="14"/>
      <c r="H27" s="14">
        <v>30</v>
      </c>
      <c r="I27" s="14">
        <v>85.6</v>
      </c>
      <c r="J27" s="14">
        <v>39.5</v>
      </c>
      <c r="K27" s="14"/>
      <c r="L27" s="14">
        <v>0</v>
      </c>
      <c r="M27" s="14">
        <v>100.5</v>
      </c>
      <c r="N27" s="14">
        <v>99.6</v>
      </c>
      <c r="O27" s="14">
        <v>130.9</v>
      </c>
      <c r="P27" s="14">
        <v>215.7</v>
      </c>
      <c r="Q27" s="14">
        <v>112.1</v>
      </c>
      <c r="R27" s="14">
        <v>345</v>
      </c>
      <c r="S27" s="14">
        <v>4.3</v>
      </c>
      <c r="T27" s="14"/>
      <c r="U27" s="14"/>
      <c r="V27" s="14"/>
      <c r="W27" s="14"/>
      <c r="X27" s="14">
        <v>105.4</v>
      </c>
      <c r="Y27" s="14">
        <v>6.8</v>
      </c>
      <c r="Z27" s="14">
        <v>5.7</v>
      </c>
      <c r="AA27" s="14">
        <v>22.2</v>
      </c>
      <c r="AB27" s="14">
        <v>7</v>
      </c>
      <c r="AC27" s="14">
        <v>9.8000000000000007</v>
      </c>
      <c r="AD27" s="14">
        <v>50.2</v>
      </c>
      <c r="AE27" s="14"/>
      <c r="AF27" s="14"/>
      <c r="AG27" s="14"/>
      <c r="AH27" s="14"/>
      <c r="AI27" s="14">
        <v>59.8</v>
      </c>
      <c r="AJ27" s="14">
        <v>130</v>
      </c>
      <c r="AK27" s="14"/>
      <c r="AL27" s="14"/>
      <c r="AM27" s="14"/>
      <c r="AN27" s="14">
        <v>6.5</v>
      </c>
      <c r="AO27" s="14">
        <v>0</v>
      </c>
      <c r="AP27" s="14">
        <v>33</v>
      </c>
      <c r="AQ27" s="14">
        <v>30.5</v>
      </c>
      <c r="AR27" s="14">
        <v>22.1</v>
      </c>
      <c r="AS27" s="14">
        <v>18.600000000000001</v>
      </c>
      <c r="AT27" s="14">
        <v>12.6</v>
      </c>
      <c r="AU27" s="14">
        <v>56.3</v>
      </c>
      <c r="AV27" s="14">
        <v>181</v>
      </c>
      <c r="AW27" s="14">
        <v>181.4</v>
      </c>
      <c r="AX27" s="14">
        <v>184.2</v>
      </c>
      <c r="AY27" s="14">
        <v>77.3</v>
      </c>
      <c r="AZ27" s="14">
        <v>5</v>
      </c>
      <c r="BA27" s="14">
        <v>0</v>
      </c>
      <c r="BB27" s="14">
        <v>34.4</v>
      </c>
      <c r="BC27" s="14">
        <v>30.4</v>
      </c>
      <c r="BD27" s="14">
        <v>2</v>
      </c>
      <c r="BE27" s="14">
        <v>0</v>
      </c>
      <c r="BF27" s="14">
        <v>72.400000000000006</v>
      </c>
      <c r="BG27" s="14"/>
      <c r="BH27" s="14"/>
      <c r="BI27" s="14">
        <v>33.799999999999997</v>
      </c>
      <c r="BJ27" s="14"/>
      <c r="BK27" s="14"/>
      <c r="BL27" s="14">
        <v>46.7</v>
      </c>
      <c r="BM27" s="14"/>
      <c r="BN27" s="14"/>
      <c r="BO27" s="14"/>
      <c r="BP27" s="14">
        <v>60.8</v>
      </c>
      <c r="BQ27" s="14">
        <v>177.3</v>
      </c>
      <c r="BR27" s="14">
        <v>174.7</v>
      </c>
      <c r="BS27" s="14">
        <v>200</v>
      </c>
      <c r="BT27" s="14">
        <v>274.8</v>
      </c>
      <c r="BU27" s="14"/>
      <c r="BV27" s="14"/>
      <c r="BW27" s="14"/>
      <c r="BX27" s="14"/>
      <c r="BY27" s="14"/>
      <c r="BZ27" s="14"/>
      <c r="CA27" s="14"/>
      <c r="CB27" s="14"/>
      <c r="CC27" s="14">
        <v>1.1000000000000001</v>
      </c>
      <c r="CD27" s="14">
        <v>139.30000000000001</v>
      </c>
      <c r="CE27" s="14">
        <v>107.1</v>
      </c>
      <c r="CF27" s="14">
        <v>65.900000000000006</v>
      </c>
      <c r="CG27" s="14">
        <v>73.400000000000006</v>
      </c>
      <c r="CH27" s="14">
        <v>29.4</v>
      </c>
      <c r="CI27" s="14"/>
      <c r="CJ27" s="14"/>
      <c r="CK27" s="14"/>
      <c r="CL27" s="14">
        <v>145.69999999999999</v>
      </c>
      <c r="CM27" s="14">
        <v>148.19999999999999</v>
      </c>
      <c r="CN27" s="14">
        <v>170.4</v>
      </c>
      <c r="CO27" s="14">
        <v>191.5</v>
      </c>
      <c r="CP27" s="14"/>
      <c r="CQ27" s="14"/>
      <c r="CR27" s="14"/>
      <c r="CS27" s="14"/>
      <c r="CT27" s="14">
        <v>218.3</v>
      </c>
      <c r="CU27" s="14">
        <v>104.5</v>
      </c>
      <c r="CV27" s="14">
        <v>0.6</v>
      </c>
      <c r="CW27" s="14">
        <v>38.4</v>
      </c>
      <c r="CX27" s="14">
        <v>63.6</v>
      </c>
      <c r="CY27" s="14">
        <v>7.2</v>
      </c>
      <c r="CZ27" s="14">
        <v>0.2</v>
      </c>
      <c r="DA27" s="14">
        <v>7.6</v>
      </c>
      <c r="DB27" s="14">
        <v>5.0999999999999996</v>
      </c>
      <c r="DC27" s="14">
        <v>9.9</v>
      </c>
      <c r="DD27" s="14">
        <v>2.5</v>
      </c>
      <c r="DE27" s="14">
        <v>0.3</v>
      </c>
      <c r="DF27" s="14">
        <v>1.5</v>
      </c>
      <c r="DG27" s="14">
        <v>1.9</v>
      </c>
      <c r="DH27" s="14">
        <v>18.399999999999999</v>
      </c>
      <c r="DI27" s="14">
        <v>8.4</v>
      </c>
      <c r="DJ27" s="14">
        <v>4</v>
      </c>
      <c r="DK27" s="14">
        <v>3.4</v>
      </c>
      <c r="DL27" s="14">
        <v>18.5</v>
      </c>
      <c r="DM27" s="14">
        <v>13.3</v>
      </c>
      <c r="DN27" s="14">
        <v>16</v>
      </c>
      <c r="DO27" s="14">
        <v>7.8</v>
      </c>
      <c r="DP27" s="14">
        <v>24.4</v>
      </c>
      <c r="DQ27" s="14">
        <v>4.5</v>
      </c>
      <c r="DR27" s="14">
        <v>1.2</v>
      </c>
      <c r="DS27" s="14">
        <v>2.4</v>
      </c>
      <c r="DT27" s="14">
        <v>2.6</v>
      </c>
      <c r="DU27" s="14">
        <v>15.4</v>
      </c>
      <c r="DV27" s="14">
        <v>2.2000000000000002</v>
      </c>
      <c r="DW27" s="14">
        <v>7.5</v>
      </c>
      <c r="DX27" s="14">
        <v>1.2</v>
      </c>
      <c r="DY27" s="14">
        <v>0.4</v>
      </c>
      <c r="DZ27" s="14">
        <v>4.9000000000000004</v>
      </c>
      <c r="EA27" s="14">
        <v>0</v>
      </c>
      <c r="EB27" s="14">
        <v>3.3</v>
      </c>
      <c r="EC27" s="14">
        <v>5.0999999999999996</v>
      </c>
      <c r="ED27" s="14">
        <v>14</v>
      </c>
      <c r="EE27" s="14">
        <v>15.3</v>
      </c>
      <c r="EF27" s="14">
        <v>14</v>
      </c>
      <c r="EG27" s="14">
        <v>29.3</v>
      </c>
      <c r="EH27" s="14">
        <v>25.2</v>
      </c>
      <c r="EI27" s="14">
        <v>50.2</v>
      </c>
      <c r="EJ27" s="14">
        <v>3.4</v>
      </c>
      <c r="EK27" s="14">
        <v>3.2</v>
      </c>
      <c r="EL27" s="14">
        <v>5</v>
      </c>
      <c r="EM27" s="14">
        <v>2</v>
      </c>
      <c r="EN27" s="14">
        <v>8.1999999999999993</v>
      </c>
      <c r="EO27" s="14">
        <v>3.4</v>
      </c>
      <c r="EP27" s="14">
        <v>3.8</v>
      </c>
      <c r="EQ27" s="14">
        <v>3.8</v>
      </c>
      <c r="ER27" s="14">
        <v>4.5999999999999996</v>
      </c>
      <c r="ES27" s="14">
        <v>208.4</v>
      </c>
      <c r="ET27" s="14">
        <v>8.9</v>
      </c>
      <c r="EU27" s="14">
        <v>120.1</v>
      </c>
      <c r="EV27" s="14">
        <v>0.6</v>
      </c>
      <c r="EW27" s="14">
        <v>0</v>
      </c>
      <c r="EX27" s="14">
        <v>0</v>
      </c>
      <c r="EY27" s="14">
        <v>85.3</v>
      </c>
      <c r="EZ27" s="14">
        <v>8.9</v>
      </c>
      <c r="FA27" s="14">
        <v>6.7</v>
      </c>
      <c r="FB27" s="14">
        <v>18.399999999999999</v>
      </c>
      <c r="FC27" s="14">
        <v>10</v>
      </c>
      <c r="FD27" s="14">
        <v>35.6</v>
      </c>
      <c r="FE27" s="14">
        <v>22.4</v>
      </c>
      <c r="FF27" s="14">
        <v>14.6</v>
      </c>
      <c r="FG27" s="14">
        <v>18.899999999999999</v>
      </c>
      <c r="FH27" s="14">
        <v>6.9</v>
      </c>
      <c r="FI27" s="14"/>
      <c r="FJ27" s="14"/>
      <c r="FK27" s="14">
        <v>6795.7</v>
      </c>
      <c r="FL27" s="15"/>
      <c r="FM27" s="14">
        <v>20.928540000000002</v>
      </c>
      <c r="FN27" s="14">
        <v>0</v>
      </c>
      <c r="FO27" s="14">
        <v>1.08</v>
      </c>
      <c r="FP27" s="14">
        <v>7.5</v>
      </c>
      <c r="FQ27" s="14">
        <v>27.105530000000002</v>
      </c>
      <c r="FR27" s="14">
        <v>18.548310000000001</v>
      </c>
      <c r="FS27" s="14">
        <v>3.3</v>
      </c>
      <c r="FT27" s="14">
        <v>7</v>
      </c>
      <c r="FU27" s="14">
        <v>85.462379999999996</v>
      </c>
    </row>
    <row r="28" spans="1:177" ht="24" customHeight="1" x14ac:dyDescent="0.3">
      <c r="A28" s="16" t="s">
        <v>41</v>
      </c>
      <c r="B28" s="16" t="s">
        <v>719</v>
      </c>
      <c r="C28" s="17">
        <v>70.599999999999994</v>
      </c>
      <c r="D28" s="17">
        <v>598.5</v>
      </c>
      <c r="E28" s="17">
        <v>203.8</v>
      </c>
      <c r="F28" s="17"/>
      <c r="G28" s="17"/>
      <c r="H28" s="17">
        <v>29.9</v>
      </c>
      <c r="I28" s="17">
        <v>84.6</v>
      </c>
      <c r="J28" s="17">
        <v>44.4</v>
      </c>
      <c r="K28" s="17"/>
      <c r="L28" s="17">
        <v>0</v>
      </c>
      <c r="M28" s="17">
        <v>101.6</v>
      </c>
      <c r="N28" s="17">
        <v>100.7</v>
      </c>
      <c r="O28" s="17">
        <v>131.4</v>
      </c>
      <c r="P28" s="17">
        <v>217.1</v>
      </c>
      <c r="Q28" s="17">
        <v>111.5</v>
      </c>
      <c r="R28" s="17">
        <v>287.60000000000002</v>
      </c>
      <c r="S28" s="17">
        <v>4.3</v>
      </c>
      <c r="T28" s="17"/>
      <c r="U28" s="17"/>
      <c r="V28" s="17"/>
      <c r="W28" s="17"/>
      <c r="X28" s="17">
        <v>107.1</v>
      </c>
      <c r="Y28" s="17">
        <v>6.8</v>
      </c>
      <c r="Z28" s="17">
        <v>5.4</v>
      </c>
      <c r="AA28" s="17">
        <v>22</v>
      </c>
      <c r="AB28" s="17">
        <v>6.9</v>
      </c>
      <c r="AC28" s="17">
        <v>9.8000000000000007</v>
      </c>
      <c r="AD28" s="17">
        <v>50</v>
      </c>
      <c r="AE28" s="17"/>
      <c r="AF28" s="17"/>
      <c r="AG28" s="17"/>
      <c r="AH28" s="17"/>
      <c r="AI28" s="17">
        <v>58.2</v>
      </c>
      <c r="AJ28" s="17">
        <v>177.4</v>
      </c>
      <c r="AK28" s="17"/>
      <c r="AL28" s="17"/>
      <c r="AM28" s="17"/>
      <c r="AN28" s="17">
        <v>6.5</v>
      </c>
      <c r="AO28" s="17">
        <v>0</v>
      </c>
      <c r="AP28" s="17">
        <v>33</v>
      </c>
      <c r="AQ28" s="17">
        <v>53.7</v>
      </c>
      <c r="AR28" s="17">
        <v>22.9</v>
      </c>
      <c r="AS28" s="17">
        <v>18.600000000000001</v>
      </c>
      <c r="AT28" s="17">
        <v>12.6</v>
      </c>
      <c r="AU28" s="17">
        <v>56.4</v>
      </c>
      <c r="AV28" s="17">
        <v>181.8</v>
      </c>
      <c r="AW28" s="17">
        <v>182.1</v>
      </c>
      <c r="AX28" s="17">
        <v>183.6</v>
      </c>
      <c r="AY28" s="17">
        <v>62.3</v>
      </c>
      <c r="AZ28" s="17">
        <v>5</v>
      </c>
      <c r="BA28" s="17">
        <v>0</v>
      </c>
      <c r="BB28" s="17">
        <v>26.8</v>
      </c>
      <c r="BC28" s="17">
        <v>35.799999999999997</v>
      </c>
      <c r="BD28" s="17">
        <v>2</v>
      </c>
      <c r="BE28" s="17">
        <v>0</v>
      </c>
      <c r="BF28" s="17">
        <v>70.099999999999994</v>
      </c>
      <c r="BG28" s="17"/>
      <c r="BH28" s="17"/>
      <c r="BI28" s="17">
        <v>77.2</v>
      </c>
      <c r="BJ28" s="17"/>
      <c r="BK28" s="17"/>
      <c r="BL28" s="17">
        <v>46.6</v>
      </c>
      <c r="BM28" s="17"/>
      <c r="BN28" s="17"/>
      <c r="BO28" s="17"/>
      <c r="BP28" s="17">
        <v>60.8</v>
      </c>
      <c r="BQ28" s="17">
        <v>177.4</v>
      </c>
      <c r="BR28" s="17">
        <v>175.1</v>
      </c>
      <c r="BS28" s="17">
        <v>200</v>
      </c>
      <c r="BT28" s="17">
        <v>273.39999999999998</v>
      </c>
      <c r="BU28" s="17"/>
      <c r="BV28" s="17"/>
      <c r="BW28" s="17"/>
      <c r="BX28" s="17"/>
      <c r="BY28" s="17"/>
      <c r="BZ28" s="17"/>
      <c r="CA28" s="17"/>
      <c r="CB28" s="17"/>
      <c r="CC28" s="17">
        <v>1.1000000000000001</v>
      </c>
      <c r="CD28" s="17">
        <v>139.19999999999999</v>
      </c>
      <c r="CE28" s="17">
        <v>100.2</v>
      </c>
      <c r="CF28" s="17">
        <v>66.2</v>
      </c>
      <c r="CG28" s="17">
        <v>73.5</v>
      </c>
      <c r="CH28" s="17">
        <v>29.7</v>
      </c>
      <c r="CI28" s="17"/>
      <c r="CJ28" s="17"/>
      <c r="CK28" s="17"/>
      <c r="CL28" s="17">
        <v>146.69999999999999</v>
      </c>
      <c r="CM28" s="17">
        <v>148.80000000000001</v>
      </c>
      <c r="CN28" s="17">
        <v>172.1</v>
      </c>
      <c r="CO28" s="17">
        <v>192.2</v>
      </c>
      <c r="CP28" s="17"/>
      <c r="CQ28" s="17"/>
      <c r="CR28" s="17"/>
      <c r="CS28" s="17"/>
      <c r="CT28" s="17">
        <v>218.1</v>
      </c>
      <c r="CU28" s="17">
        <v>104.4</v>
      </c>
      <c r="CV28" s="17">
        <v>0.8</v>
      </c>
      <c r="CW28" s="17">
        <v>44.3</v>
      </c>
      <c r="CX28" s="17">
        <v>64.7</v>
      </c>
      <c r="CY28" s="17">
        <v>9.1999999999999993</v>
      </c>
      <c r="CZ28" s="17">
        <v>0.2</v>
      </c>
      <c r="DA28" s="17">
        <v>7.6</v>
      </c>
      <c r="DB28" s="17">
        <v>5.0999999999999996</v>
      </c>
      <c r="DC28" s="17">
        <v>9.9</v>
      </c>
      <c r="DD28" s="17">
        <v>2.6</v>
      </c>
      <c r="DE28" s="17">
        <v>0.3</v>
      </c>
      <c r="DF28" s="17">
        <v>1.5</v>
      </c>
      <c r="DG28" s="17">
        <v>1.9</v>
      </c>
      <c r="DH28" s="17">
        <v>18.5</v>
      </c>
      <c r="DI28" s="17">
        <v>8.4</v>
      </c>
      <c r="DJ28" s="17">
        <v>4</v>
      </c>
      <c r="DK28" s="17">
        <v>3.4</v>
      </c>
      <c r="DL28" s="17">
        <v>18.5</v>
      </c>
      <c r="DM28" s="17">
        <v>13.2</v>
      </c>
      <c r="DN28" s="17">
        <v>15.7</v>
      </c>
      <c r="DO28" s="17">
        <v>8.5</v>
      </c>
      <c r="DP28" s="17">
        <v>24.5</v>
      </c>
      <c r="DQ28" s="17">
        <v>4.5</v>
      </c>
      <c r="DR28" s="17">
        <v>1.1000000000000001</v>
      </c>
      <c r="DS28" s="17">
        <v>2.4</v>
      </c>
      <c r="DT28" s="17">
        <v>2.6</v>
      </c>
      <c r="DU28" s="17">
        <v>16.399999999999999</v>
      </c>
      <c r="DV28" s="17">
        <v>2.2000000000000002</v>
      </c>
      <c r="DW28" s="17">
        <v>11.6</v>
      </c>
      <c r="DX28" s="17">
        <v>1.3</v>
      </c>
      <c r="DY28" s="17">
        <v>0.4</v>
      </c>
      <c r="DZ28" s="17">
        <v>4.8</v>
      </c>
      <c r="EA28" s="17">
        <v>0</v>
      </c>
      <c r="EB28" s="17">
        <v>3.4</v>
      </c>
      <c r="EC28" s="17">
        <v>5.2</v>
      </c>
      <c r="ED28" s="17">
        <v>14</v>
      </c>
      <c r="EE28" s="17">
        <v>12.1</v>
      </c>
      <c r="EF28" s="17">
        <v>22.9</v>
      </c>
      <c r="EG28" s="17">
        <v>29.7</v>
      </c>
      <c r="EH28" s="17">
        <v>47.2</v>
      </c>
      <c r="EI28" s="17">
        <v>57.6</v>
      </c>
      <c r="EJ28" s="17">
        <v>3.7</v>
      </c>
      <c r="EK28" s="17">
        <v>3.7</v>
      </c>
      <c r="EL28" s="17">
        <v>5</v>
      </c>
      <c r="EM28" s="17">
        <v>2</v>
      </c>
      <c r="EN28" s="17">
        <v>8.3000000000000007</v>
      </c>
      <c r="EO28" s="17">
        <v>3.4</v>
      </c>
      <c r="EP28" s="17">
        <v>3.8</v>
      </c>
      <c r="EQ28" s="17">
        <v>3.8</v>
      </c>
      <c r="ER28" s="17">
        <v>5.4</v>
      </c>
      <c r="ES28" s="17">
        <v>211.9</v>
      </c>
      <c r="ET28" s="17">
        <v>10.8</v>
      </c>
      <c r="EU28" s="17">
        <v>122.7</v>
      </c>
      <c r="EV28" s="17">
        <v>0.6</v>
      </c>
      <c r="EW28" s="17">
        <v>0</v>
      </c>
      <c r="EX28" s="17">
        <v>0</v>
      </c>
      <c r="EY28" s="17">
        <v>86.9</v>
      </c>
      <c r="EZ28" s="17">
        <v>11</v>
      </c>
      <c r="FA28" s="17">
        <v>6.7</v>
      </c>
      <c r="FB28" s="17">
        <v>18.3</v>
      </c>
      <c r="FC28" s="17">
        <v>10.199999999999999</v>
      </c>
      <c r="FD28" s="17">
        <v>35.700000000000003</v>
      </c>
      <c r="FE28" s="17">
        <v>22.5</v>
      </c>
      <c r="FF28" s="17">
        <v>14.5</v>
      </c>
      <c r="FG28" s="17">
        <v>18.600000000000001</v>
      </c>
      <c r="FH28" s="17">
        <v>7.5</v>
      </c>
      <c r="FI28" s="17"/>
      <c r="FJ28" s="17"/>
      <c r="FK28" s="17">
        <v>6904.7</v>
      </c>
      <c r="FL28" s="15"/>
      <c r="FM28" s="17">
        <v>20.66855</v>
      </c>
      <c r="FN28" s="17">
        <v>0</v>
      </c>
      <c r="FO28" s="17">
        <v>6.1120000000000001</v>
      </c>
      <c r="FP28" s="17">
        <v>7.5</v>
      </c>
      <c r="FQ28" s="17">
        <v>27.046189999999999</v>
      </c>
      <c r="FR28" s="17">
        <v>18.548030000000001</v>
      </c>
      <c r="FS28" s="17">
        <v>3.3</v>
      </c>
      <c r="FT28" s="17">
        <v>6.9</v>
      </c>
      <c r="FU28" s="17">
        <v>90.074770000000001</v>
      </c>
    </row>
    <row r="29" spans="1:177" ht="24" customHeight="1" x14ac:dyDescent="0.3">
      <c r="A29" s="16" t="s">
        <v>41</v>
      </c>
      <c r="B29" s="16" t="s">
        <v>720</v>
      </c>
      <c r="C29" s="17">
        <v>67.7</v>
      </c>
      <c r="D29" s="17">
        <v>601.4</v>
      </c>
      <c r="E29" s="17">
        <v>203.8</v>
      </c>
      <c r="F29" s="17"/>
      <c r="G29" s="17"/>
      <c r="H29" s="17">
        <v>30.1</v>
      </c>
      <c r="I29" s="17">
        <v>85.3</v>
      </c>
      <c r="J29" s="17">
        <v>50.3</v>
      </c>
      <c r="K29" s="17"/>
      <c r="L29" s="17">
        <v>0</v>
      </c>
      <c r="M29" s="17">
        <v>126</v>
      </c>
      <c r="N29" s="17">
        <v>126.1</v>
      </c>
      <c r="O29" s="17">
        <v>150.19999999999999</v>
      </c>
      <c r="P29" s="17">
        <v>215.3</v>
      </c>
      <c r="Q29" s="17">
        <v>111.4</v>
      </c>
      <c r="R29" s="17">
        <v>359.4</v>
      </c>
      <c r="S29" s="17">
        <v>4.3</v>
      </c>
      <c r="T29" s="17"/>
      <c r="U29" s="17"/>
      <c r="V29" s="17"/>
      <c r="W29" s="17"/>
      <c r="X29" s="17">
        <v>106.6</v>
      </c>
      <c r="Y29" s="17">
        <v>7.2</v>
      </c>
      <c r="Z29" s="17">
        <v>5.3</v>
      </c>
      <c r="AA29" s="17">
        <v>22.1</v>
      </c>
      <c r="AB29" s="17">
        <v>7</v>
      </c>
      <c r="AC29" s="17">
        <v>9.8000000000000007</v>
      </c>
      <c r="AD29" s="17">
        <v>70.8</v>
      </c>
      <c r="AE29" s="17"/>
      <c r="AF29" s="17"/>
      <c r="AG29" s="17"/>
      <c r="AH29" s="17"/>
      <c r="AI29" s="17">
        <v>59.4</v>
      </c>
      <c r="AJ29" s="17">
        <v>154.4</v>
      </c>
      <c r="AK29" s="17"/>
      <c r="AL29" s="17"/>
      <c r="AM29" s="17"/>
      <c r="AN29" s="17">
        <v>6.5</v>
      </c>
      <c r="AO29" s="17">
        <v>0</v>
      </c>
      <c r="AP29" s="17">
        <v>33</v>
      </c>
      <c r="AQ29" s="17">
        <v>66</v>
      </c>
      <c r="AR29" s="17">
        <v>21.8</v>
      </c>
      <c r="AS29" s="17">
        <v>18.600000000000001</v>
      </c>
      <c r="AT29" s="17">
        <v>12.6</v>
      </c>
      <c r="AU29" s="17">
        <v>57.2</v>
      </c>
      <c r="AV29" s="17">
        <v>183.2</v>
      </c>
      <c r="AW29" s="17">
        <v>183.7</v>
      </c>
      <c r="AX29" s="17">
        <v>184.3</v>
      </c>
      <c r="AY29" s="17">
        <v>62.4</v>
      </c>
      <c r="AZ29" s="17">
        <v>5</v>
      </c>
      <c r="BA29" s="17">
        <v>0</v>
      </c>
      <c r="BB29" s="17">
        <v>34.700000000000003</v>
      </c>
      <c r="BC29" s="17">
        <v>36.299999999999997</v>
      </c>
      <c r="BD29" s="17">
        <v>2</v>
      </c>
      <c r="BE29" s="17">
        <v>0</v>
      </c>
      <c r="BF29" s="17">
        <v>93</v>
      </c>
      <c r="BG29" s="17"/>
      <c r="BH29" s="17"/>
      <c r="BI29" s="17">
        <v>77.3</v>
      </c>
      <c r="BJ29" s="17"/>
      <c r="BK29" s="17"/>
      <c r="BL29" s="17">
        <v>46.7</v>
      </c>
      <c r="BM29" s="17"/>
      <c r="BN29" s="17"/>
      <c r="BO29" s="17"/>
      <c r="BP29" s="17">
        <v>61.1</v>
      </c>
      <c r="BQ29" s="17">
        <v>176.8</v>
      </c>
      <c r="BR29" s="17">
        <v>174.1</v>
      </c>
      <c r="BS29" s="17">
        <v>200</v>
      </c>
      <c r="BT29" s="17">
        <v>272.5</v>
      </c>
      <c r="BU29" s="17"/>
      <c r="BV29" s="17"/>
      <c r="BW29" s="17"/>
      <c r="BX29" s="17"/>
      <c r="BY29" s="17"/>
      <c r="BZ29" s="17"/>
      <c r="CA29" s="17"/>
      <c r="CB29" s="17"/>
      <c r="CC29" s="17">
        <v>1.2</v>
      </c>
      <c r="CD29" s="17">
        <v>165.8</v>
      </c>
      <c r="CE29" s="17">
        <v>109.3</v>
      </c>
      <c r="CF29" s="17">
        <v>66.400000000000006</v>
      </c>
      <c r="CG29" s="17">
        <v>73.5</v>
      </c>
      <c r="CH29" s="17">
        <v>29.8</v>
      </c>
      <c r="CI29" s="17"/>
      <c r="CJ29" s="17"/>
      <c r="CK29" s="17"/>
      <c r="CL29" s="17">
        <v>146.19999999999999</v>
      </c>
      <c r="CM29" s="17">
        <v>148.80000000000001</v>
      </c>
      <c r="CN29" s="17">
        <v>172</v>
      </c>
      <c r="CO29" s="17">
        <v>191.4</v>
      </c>
      <c r="CP29" s="17"/>
      <c r="CQ29" s="17"/>
      <c r="CR29" s="17"/>
      <c r="CS29" s="17"/>
      <c r="CT29" s="17">
        <v>217.1</v>
      </c>
      <c r="CU29" s="17">
        <v>104.2</v>
      </c>
      <c r="CV29" s="17">
        <v>0.9</v>
      </c>
      <c r="CW29" s="17">
        <v>47</v>
      </c>
      <c r="CX29" s="17">
        <v>65.400000000000006</v>
      </c>
      <c r="CY29" s="17">
        <v>8.6</v>
      </c>
      <c r="CZ29" s="17">
        <v>0.3</v>
      </c>
      <c r="DA29" s="17">
        <v>7.6</v>
      </c>
      <c r="DB29" s="17">
        <v>5.0999999999999996</v>
      </c>
      <c r="DC29" s="17">
        <v>9.9</v>
      </c>
      <c r="DD29" s="17">
        <v>2.6</v>
      </c>
      <c r="DE29" s="17">
        <v>0.3</v>
      </c>
      <c r="DF29" s="17">
        <v>1.5</v>
      </c>
      <c r="DG29" s="17">
        <v>1.8</v>
      </c>
      <c r="DH29" s="17">
        <v>18.5</v>
      </c>
      <c r="DI29" s="17">
        <v>8.1999999999999993</v>
      </c>
      <c r="DJ29" s="17">
        <v>4</v>
      </c>
      <c r="DK29" s="17">
        <v>3.3</v>
      </c>
      <c r="DL29" s="17">
        <v>18.5</v>
      </c>
      <c r="DM29" s="17">
        <v>13.1</v>
      </c>
      <c r="DN29" s="17">
        <v>15.7</v>
      </c>
      <c r="DO29" s="17">
        <v>8.6</v>
      </c>
      <c r="DP29" s="17">
        <v>27.4</v>
      </c>
      <c r="DQ29" s="17">
        <v>4.5</v>
      </c>
      <c r="DR29" s="17">
        <v>1.1000000000000001</v>
      </c>
      <c r="DS29" s="17">
        <v>2.4</v>
      </c>
      <c r="DT29" s="17">
        <v>2.6</v>
      </c>
      <c r="DU29" s="17">
        <v>16.3</v>
      </c>
      <c r="DV29" s="17">
        <v>2.2000000000000002</v>
      </c>
      <c r="DW29" s="17">
        <v>20.100000000000001</v>
      </c>
      <c r="DX29" s="17">
        <v>1.3</v>
      </c>
      <c r="DY29" s="17">
        <v>0.4</v>
      </c>
      <c r="DZ29" s="17">
        <v>4.8</v>
      </c>
      <c r="EA29" s="17">
        <v>0</v>
      </c>
      <c r="EB29" s="17">
        <v>3.5</v>
      </c>
      <c r="EC29" s="17">
        <v>5.2</v>
      </c>
      <c r="ED29" s="17">
        <v>14</v>
      </c>
      <c r="EE29" s="17">
        <v>15.1</v>
      </c>
      <c r="EF29" s="17">
        <v>22.7</v>
      </c>
      <c r="EG29" s="17">
        <v>30</v>
      </c>
      <c r="EH29" s="17">
        <v>29</v>
      </c>
      <c r="EI29" s="17">
        <v>45.5</v>
      </c>
      <c r="EJ29" s="17">
        <v>5</v>
      </c>
      <c r="EK29" s="17">
        <v>1.8</v>
      </c>
      <c r="EL29" s="17">
        <v>5</v>
      </c>
      <c r="EM29" s="17">
        <v>2</v>
      </c>
      <c r="EN29" s="17">
        <v>8.1</v>
      </c>
      <c r="EO29" s="17">
        <v>3.4</v>
      </c>
      <c r="EP29" s="17">
        <v>3.8</v>
      </c>
      <c r="EQ29" s="17">
        <v>3.8</v>
      </c>
      <c r="ER29" s="17">
        <v>8.1999999999999993</v>
      </c>
      <c r="ES29" s="17">
        <v>213.6</v>
      </c>
      <c r="ET29" s="17">
        <v>12.5</v>
      </c>
      <c r="EU29" s="17">
        <v>123.6</v>
      </c>
      <c r="EV29" s="17">
        <v>0.6</v>
      </c>
      <c r="EW29" s="17">
        <v>0</v>
      </c>
      <c r="EX29" s="17">
        <v>0</v>
      </c>
      <c r="EY29" s="17">
        <v>88.1</v>
      </c>
      <c r="EZ29" s="17">
        <v>12.6</v>
      </c>
      <c r="FA29" s="17">
        <v>6.7</v>
      </c>
      <c r="FB29" s="17">
        <v>18.3</v>
      </c>
      <c r="FC29" s="17">
        <v>9</v>
      </c>
      <c r="FD29" s="17">
        <v>35.700000000000003</v>
      </c>
      <c r="FE29" s="17">
        <v>22.2</v>
      </c>
      <c r="FF29" s="17">
        <v>14.4</v>
      </c>
      <c r="FG29" s="17">
        <v>19.100000000000001</v>
      </c>
      <c r="FH29" s="17">
        <v>7.1</v>
      </c>
      <c r="FI29" s="17"/>
      <c r="FJ29" s="17"/>
      <c r="FK29" s="17">
        <v>7122</v>
      </c>
      <c r="FL29" s="15"/>
      <c r="FM29" s="17">
        <v>20.521920000000001</v>
      </c>
      <c r="FN29" s="17">
        <v>0</v>
      </c>
      <c r="FO29" s="17">
        <v>6.1040000000000001</v>
      </c>
      <c r="FP29" s="17">
        <v>7.5</v>
      </c>
      <c r="FQ29" s="17">
        <v>26.954619999999998</v>
      </c>
      <c r="FR29" s="17">
        <v>18.54824</v>
      </c>
      <c r="FS29" s="17">
        <v>3.1</v>
      </c>
      <c r="FT29" s="17">
        <v>6.9</v>
      </c>
      <c r="FU29" s="17">
        <v>89.628780000000006</v>
      </c>
    </row>
    <row r="30" spans="1:177" ht="24" customHeight="1" x14ac:dyDescent="0.3">
      <c r="A30" s="16" t="s">
        <v>41</v>
      </c>
      <c r="B30" s="16" t="s">
        <v>721</v>
      </c>
      <c r="C30" s="17">
        <v>67</v>
      </c>
      <c r="D30" s="17">
        <v>601.5</v>
      </c>
      <c r="E30" s="17">
        <v>203.8</v>
      </c>
      <c r="F30" s="17"/>
      <c r="G30" s="17"/>
      <c r="H30" s="17">
        <v>50.6</v>
      </c>
      <c r="I30" s="17">
        <v>85.8</v>
      </c>
      <c r="J30" s="17">
        <v>55</v>
      </c>
      <c r="K30" s="17"/>
      <c r="L30" s="17">
        <v>0</v>
      </c>
      <c r="M30" s="17">
        <v>126.1</v>
      </c>
      <c r="N30" s="17">
        <v>126.4</v>
      </c>
      <c r="O30" s="17">
        <v>149.6</v>
      </c>
      <c r="P30" s="17">
        <v>214.7</v>
      </c>
      <c r="Q30" s="17">
        <v>110.9</v>
      </c>
      <c r="R30" s="17">
        <v>409.5</v>
      </c>
      <c r="S30" s="17">
        <v>4.3</v>
      </c>
      <c r="T30" s="17"/>
      <c r="U30" s="17"/>
      <c r="V30" s="17"/>
      <c r="W30" s="17"/>
      <c r="X30" s="17">
        <v>109.7</v>
      </c>
      <c r="Y30" s="17">
        <v>7.4</v>
      </c>
      <c r="Z30" s="17">
        <v>4.5999999999999996</v>
      </c>
      <c r="AA30" s="17">
        <v>22.3</v>
      </c>
      <c r="AB30" s="17">
        <v>7</v>
      </c>
      <c r="AC30" s="17">
        <v>12</v>
      </c>
      <c r="AD30" s="17">
        <v>70.7</v>
      </c>
      <c r="AE30" s="17"/>
      <c r="AF30" s="17"/>
      <c r="AG30" s="17"/>
      <c r="AH30" s="17"/>
      <c r="AI30" s="17">
        <v>59.3</v>
      </c>
      <c r="AJ30" s="17">
        <v>144.1</v>
      </c>
      <c r="AK30" s="17"/>
      <c r="AL30" s="17"/>
      <c r="AM30" s="17"/>
      <c r="AN30" s="17">
        <v>6.5</v>
      </c>
      <c r="AO30" s="17">
        <v>0</v>
      </c>
      <c r="AP30" s="17">
        <v>33</v>
      </c>
      <c r="AQ30" s="17">
        <v>70.8</v>
      </c>
      <c r="AR30" s="17">
        <v>22.1</v>
      </c>
      <c r="AS30" s="17">
        <v>18.600000000000001</v>
      </c>
      <c r="AT30" s="17">
        <v>12.6</v>
      </c>
      <c r="AU30" s="17">
        <v>57.4</v>
      </c>
      <c r="AV30" s="17">
        <v>182.8</v>
      </c>
      <c r="AW30" s="17">
        <v>183.2</v>
      </c>
      <c r="AX30" s="17">
        <v>184.5</v>
      </c>
      <c r="AY30" s="17">
        <v>63.3</v>
      </c>
      <c r="AZ30" s="17">
        <v>5</v>
      </c>
      <c r="BA30" s="17">
        <v>0</v>
      </c>
      <c r="BB30" s="17">
        <v>32.299999999999997</v>
      </c>
      <c r="BC30" s="17">
        <v>35</v>
      </c>
      <c r="BD30" s="17">
        <v>2</v>
      </c>
      <c r="BE30" s="17">
        <v>0</v>
      </c>
      <c r="BF30" s="17">
        <v>83.4</v>
      </c>
      <c r="BG30" s="17"/>
      <c r="BH30" s="17"/>
      <c r="BI30" s="17">
        <v>77.2</v>
      </c>
      <c r="BJ30" s="17"/>
      <c r="BK30" s="17"/>
      <c r="BL30" s="17">
        <v>46.3</v>
      </c>
      <c r="BM30" s="17"/>
      <c r="BN30" s="17"/>
      <c r="BO30" s="17"/>
      <c r="BP30" s="17">
        <v>61.1</v>
      </c>
      <c r="BQ30" s="17">
        <v>175</v>
      </c>
      <c r="BR30" s="17">
        <v>171.9</v>
      </c>
      <c r="BS30" s="17">
        <v>200</v>
      </c>
      <c r="BT30" s="17">
        <v>271.2</v>
      </c>
      <c r="BU30" s="17"/>
      <c r="BV30" s="17"/>
      <c r="BW30" s="17"/>
      <c r="BX30" s="17"/>
      <c r="BY30" s="17"/>
      <c r="BZ30" s="17"/>
      <c r="CA30" s="17"/>
      <c r="CB30" s="17"/>
      <c r="CC30" s="17">
        <v>1.2</v>
      </c>
      <c r="CD30" s="17">
        <v>162.5</v>
      </c>
      <c r="CE30" s="17">
        <v>90.9</v>
      </c>
      <c r="CF30" s="17">
        <v>66.400000000000006</v>
      </c>
      <c r="CG30" s="17">
        <v>73.5</v>
      </c>
      <c r="CH30" s="17">
        <v>29.8</v>
      </c>
      <c r="CI30" s="17"/>
      <c r="CJ30" s="17"/>
      <c r="CK30" s="17"/>
      <c r="CL30" s="17">
        <v>146.19999999999999</v>
      </c>
      <c r="CM30" s="17">
        <v>148.6</v>
      </c>
      <c r="CN30" s="17">
        <v>171.1</v>
      </c>
      <c r="CO30" s="17">
        <v>191.3</v>
      </c>
      <c r="CP30" s="17"/>
      <c r="CQ30" s="17"/>
      <c r="CR30" s="17"/>
      <c r="CS30" s="17"/>
      <c r="CT30" s="17">
        <v>217.2</v>
      </c>
      <c r="CU30" s="17">
        <v>103.5</v>
      </c>
      <c r="CV30" s="17">
        <v>1</v>
      </c>
      <c r="CW30" s="17">
        <v>64.7</v>
      </c>
      <c r="CX30" s="17">
        <v>66.099999999999994</v>
      </c>
      <c r="CY30" s="17">
        <v>10.8</v>
      </c>
      <c r="CZ30" s="17">
        <v>0.3</v>
      </c>
      <c r="DA30" s="17">
        <v>7.6</v>
      </c>
      <c r="DB30" s="17">
        <v>5.0999999999999996</v>
      </c>
      <c r="DC30" s="17">
        <v>9.9</v>
      </c>
      <c r="DD30" s="17">
        <v>2.6</v>
      </c>
      <c r="DE30" s="17">
        <v>0.3</v>
      </c>
      <c r="DF30" s="17">
        <v>1.5</v>
      </c>
      <c r="DG30" s="17">
        <v>1.8</v>
      </c>
      <c r="DH30" s="17">
        <v>18.600000000000001</v>
      </c>
      <c r="DI30" s="17">
        <v>8.1999999999999993</v>
      </c>
      <c r="DJ30" s="17">
        <v>4</v>
      </c>
      <c r="DK30" s="17">
        <v>3.3</v>
      </c>
      <c r="DL30" s="17">
        <v>18.5</v>
      </c>
      <c r="DM30" s="17">
        <v>12.9</v>
      </c>
      <c r="DN30" s="17">
        <v>15.8</v>
      </c>
      <c r="DO30" s="17">
        <v>8.8000000000000007</v>
      </c>
      <c r="DP30" s="17">
        <v>28.2</v>
      </c>
      <c r="DQ30" s="17">
        <v>4.5</v>
      </c>
      <c r="DR30" s="17">
        <v>1.1000000000000001</v>
      </c>
      <c r="DS30" s="17">
        <v>2.4</v>
      </c>
      <c r="DT30" s="17">
        <v>2.6</v>
      </c>
      <c r="DU30" s="17">
        <v>16.3</v>
      </c>
      <c r="DV30" s="17">
        <v>2.2000000000000002</v>
      </c>
      <c r="DW30" s="17">
        <v>20.2</v>
      </c>
      <c r="DX30" s="17">
        <v>1.2</v>
      </c>
      <c r="DY30" s="17">
        <v>0.4</v>
      </c>
      <c r="DZ30" s="17">
        <v>4.9000000000000004</v>
      </c>
      <c r="EA30" s="17">
        <v>0</v>
      </c>
      <c r="EB30" s="17">
        <v>3.5</v>
      </c>
      <c r="EC30" s="17">
        <v>5.2</v>
      </c>
      <c r="ED30" s="17">
        <v>14</v>
      </c>
      <c r="EE30" s="17">
        <v>20.100000000000001</v>
      </c>
      <c r="EF30" s="17">
        <v>17.600000000000001</v>
      </c>
      <c r="EG30" s="17">
        <v>30.2</v>
      </c>
      <c r="EH30" s="17">
        <v>40</v>
      </c>
      <c r="EI30" s="17">
        <v>52.8</v>
      </c>
      <c r="EJ30" s="17">
        <v>5.9</v>
      </c>
      <c r="EK30" s="17">
        <v>3.6</v>
      </c>
      <c r="EL30" s="17">
        <v>5</v>
      </c>
      <c r="EM30" s="17">
        <v>2</v>
      </c>
      <c r="EN30" s="17">
        <v>8.1</v>
      </c>
      <c r="EO30" s="17">
        <v>3.4</v>
      </c>
      <c r="EP30" s="17">
        <v>3.8</v>
      </c>
      <c r="EQ30" s="17">
        <v>3.8</v>
      </c>
      <c r="ER30" s="17">
        <v>10.6</v>
      </c>
      <c r="ES30" s="17">
        <v>213.5</v>
      </c>
      <c r="ET30" s="17">
        <v>13.9</v>
      </c>
      <c r="EU30" s="17">
        <v>124</v>
      </c>
      <c r="EV30" s="17">
        <v>0.6</v>
      </c>
      <c r="EW30" s="17">
        <v>0</v>
      </c>
      <c r="EX30" s="17">
        <v>0</v>
      </c>
      <c r="EY30" s="17">
        <v>85.1</v>
      </c>
      <c r="EZ30" s="17">
        <v>13.9</v>
      </c>
      <c r="FA30" s="17">
        <v>6.7</v>
      </c>
      <c r="FB30" s="17">
        <v>18.3</v>
      </c>
      <c r="FC30" s="17">
        <v>9.3000000000000007</v>
      </c>
      <c r="FD30" s="17">
        <v>35.799999999999997</v>
      </c>
      <c r="FE30" s="17">
        <v>22.6</v>
      </c>
      <c r="FF30" s="17">
        <v>13.8</v>
      </c>
      <c r="FG30" s="17">
        <v>19.100000000000001</v>
      </c>
      <c r="FH30" s="17">
        <v>6.8</v>
      </c>
      <c r="FI30" s="17"/>
      <c r="FJ30" s="17"/>
      <c r="FK30" s="17">
        <v>7198.5</v>
      </c>
      <c r="FL30" s="15"/>
      <c r="FM30" s="17">
        <v>20.51427</v>
      </c>
      <c r="FN30" s="17">
        <v>0</v>
      </c>
      <c r="FO30" s="17">
        <v>6.1440000000000001</v>
      </c>
      <c r="FP30" s="17">
        <v>7.5</v>
      </c>
      <c r="FQ30" s="17">
        <v>26.877289999999999</v>
      </c>
      <c r="FR30" s="17">
        <v>18.548249999999999</v>
      </c>
      <c r="FS30" s="17">
        <v>3</v>
      </c>
      <c r="FT30" s="17">
        <v>6.9</v>
      </c>
      <c r="FU30" s="17">
        <v>89.483810000000005</v>
      </c>
    </row>
    <row r="31" spans="1:177" ht="24" customHeight="1" x14ac:dyDescent="0.3">
      <c r="A31" s="16" t="s">
        <v>41</v>
      </c>
      <c r="B31" s="16" t="s">
        <v>722</v>
      </c>
      <c r="C31" s="17">
        <v>65.400000000000006</v>
      </c>
      <c r="D31" s="17">
        <v>596.4</v>
      </c>
      <c r="E31" s="17">
        <v>203.1</v>
      </c>
      <c r="F31" s="17"/>
      <c r="G31" s="17"/>
      <c r="H31" s="17">
        <v>50</v>
      </c>
      <c r="I31" s="17">
        <v>83.9</v>
      </c>
      <c r="J31" s="17">
        <v>52.9</v>
      </c>
      <c r="K31" s="17"/>
      <c r="L31" s="17">
        <v>0</v>
      </c>
      <c r="M31" s="17">
        <v>125.9</v>
      </c>
      <c r="N31" s="17">
        <v>125.3</v>
      </c>
      <c r="O31" s="17">
        <v>150.30000000000001</v>
      </c>
      <c r="P31" s="17">
        <v>211.4</v>
      </c>
      <c r="Q31" s="17">
        <v>109.9</v>
      </c>
      <c r="R31" s="17">
        <v>379.1</v>
      </c>
      <c r="S31" s="17">
        <v>4.3</v>
      </c>
      <c r="T31" s="17"/>
      <c r="U31" s="17"/>
      <c r="V31" s="17"/>
      <c r="W31" s="17"/>
      <c r="X31" s="17">
        <v>106</v>
      </c>
      <c r="Y31" s="17">
        <v>7.2</v>
      </c>
      <c r="Z31" s="17">
        <v>4.4000000000000004</v>
      </c>
      <c r="AA31" s="17">
        <v>22.3</v>
      </c>
      <c r="AB31" s="17">
        <v>7</v>
      </c>
      <c r="AC31" s="17">
        <v>12.1</v>
      </c>
      <c r="AD31" s="17">
        <v>69.5</v>
      </c>
      <c r="AE31" s="17"/>
      <c r="AF31" s="17"/>
      <c r="AG31" s="17"/>
      <c r="AH31" s="17"/>
      <c r="AI31" s="17">
        <v>58.5</v>
      </c>
      <c r="AJ31" s="17">
        <v>157.6</v>
      </c>
      <c r="AK31" s="17"/>
      <c r="AL31" s="17"/>
      <c r="AM31" s="17"/>
      <c r="AN31" s="17">
        <v>6.5</v>
      </c>
      <c r="AO31" s="17">
        <v>0</v>
      </c>
      <c r="AP31" s="17">
        <v>32.799999999999997</v>
      </c>
      <c r="AQ31" s="17">
        <v>75.900000000000006</v>
      </c>
      <c r="AR31" s="17">
        <v>22.6</v>
      </c>
      <c r="AS31" s="17">
        <v>18.600000000000001</v>
      </c>
      <c r="AT31" s="17">
        <v>12.6</v>
      </c>
      <c r="AU31" s="17">
        <v>54.8</v>
      </c>
      <c r="AV31" s="17">
        <v>180.7</v>
      </c>
      <c r="AW31" s="17">
        <v>181.4</v>
      </c>
      <c r="AX31" s="17">
        <v>183.4</v>
      </c>
      <c r="AY31" s="17">
        <v>63.3</v>
      </c>
      <c r="AZ31" s="17">
        <v>5</v>
      </c>
      <c r="BA31" s="17">
        <v>0</v>
      </c>
      <c r="BB31" s="17">
        <v>25.6</v>
      </c>
      <c r="BC31" s="17">
        <v>30.7</v>
      </c>
      <c r="BD31" s="17">
        <v>2</v>
      </c>
      <c r="BE31" s="17">
        <v>0</v>
      </c>
      <c r="BF31" s="17">
        <v>90.3</v>
      </c>
      <c r="BG31" s="17"/>
      <c r="BH31" s="17"/>
      <c r="BI31" s="17">
        <v>76.7</v>
      </c>
      <c r="BJ31" s="17"/>
      <c r="BK31" s="17"/>
      <c r="BL31" s="17">
        <v>45.9</v>
      </c>
      <c r="BM31" s="17"/>
      <c r="BN31" s="17"/>
      <c r="BO31" s="17"/>
      <c r="BP31" s="17">
        <v>60.6</v>
      </c>
      <c r="BQ31" s="17">
        <v>173.8</v>
      </c>
      <c r="BR31" s="17">
        <v>171.1</v>
      </c>
      <c r="BS31" s="17">
        <v>200</v>
      </c>
      <c r="BT31" s="17">
        <v>269.5</v>
      </c>
      <c r="BU31" s="17"/>
      <c r="BV31" s="17"/>
      <c r="BW31" s="17"/>
      <c r="BX31" s="17"/>
      <c r="BY31" s="17"/>
      <c r="BZ31" s="17"/>
      <c r="CA31" s="17"/>
      <c r="CB31" s="17"/>
      <c r="CC31" s="17">
        <v>1.2</v>
      </c>
      <c r="CD31" s="17">
        <v>128.80000000000001</v>
      </c>
      <c r="CE31" s="17">
        <v>86.9</v>
      </c>
      <c r="CF31" s="17">
        <v>65.900000000000006</v>
      </c>
      <c r="CG31" s="17">
        <v>73.599999999999994</v>
      </c>
      <c r="CH31" s="17">
        <v>29.6</v>
      </c>
      <c r="CI31" s="17"/>
      <c r="CJ31" s="17"/>
      <c r="CK31" s="17"/>
      <c r="CL31" s="17">
        <v>145.1</v>
      </c>
      <c r="CM31" s="17">
        <v>147.30000000000001</v>
      </c>
      <c r="CN31" s="17">
        <v>170.9</v>
      </c>
      <c r="CO31" s="17">
        <v>188</v>
      </c>
      <c r="CP31" s="17"/>
      <c r="CQ31" s="17"/>
      <c r="CR31" s="17"/>
      <c r="CS31" s="17"/>
      <c r="CT31" s="17">
        <v>216.2</v>
      </c>
      <c r="CU31" s="17">
        <v>103.2</v>
      </c>
      <c r="CV31" s="17">
        <v>1.1000000000000001</v>
      </c>
      <c r="CW31" s="17">
        <v>83.5</v>
      </c>
      <c r="CX31" s="17">
        <v>65.599999999999994</v>
      </c>
      <c r="CY31" s="17">
        <v>12.2</v>
      </c>
      <c r="CZ31" s="17">
        <v>0.3</v>
      </c>
      <c r="DA31" s="17">
        <v>7.6</v>
      </c>
      <c r="DB31" s="17">
        <v>5.0999999999999996</v>
      </c>
      <c r="DC31" s="17">
        <v>9.9</v>
      </c>
      <c r="DD31" s="17">
        <v>4.0999999999999996</v>
      </c>
      <c r="DE31" s="17">
        <v>0.3</v>
      </c>
      <c r="DF31" s="17">
        <v>1.5</v>
      </c>
      <c r="DG31" s="17">
        <v>1.8</v>
      </c>
      <c r="DH31" s="17">
        <v>18.399999999999999</v>
      </c>
      <c r="DI31" s="17">
        <v>8.1999999999999993</v>
      </c>
      <c r="DJ31" s="17">
        <v>4</v>
      </c>
      <c r="DK31" s="17">
        <v>3.3</v>
      </c>
      <c r="DL31" s="17">
        <v>18.5</v>
      </c>
      <c r="DM31" s="17">
        <v>12.8</v>
      </c>
      <c r="DN31" s="17">
        <v>15.5</v>
      </c>
      <c r="DO31" s="17">
        <v>11.8</v>
      </c>
      <c r="DP31" s="17">
        <v>27</v>
      </c>
      <c r="DQ31" s="17">
        <v>4.5</v>
      </c>
      <c r="DR31" s="17">
        <v>1.1000000000000001</v>
      </c>
      <c r="DS31" s="17">
        <v>2.4</v>
      </c>
      <c r="DT31" s="17">
        <v>2.6</v>
      </c>
      <c r="DU31" s="17">
        <v>16.3</v>
      </c>
      <c r="DV31" s="17">
        <v>2.2000000000000002</v>
      </c>
      <c r="DW31" s="17">
        <v>20.2</v>
      </c>
      <c r="DX31" s="17">
        <v>1.2</v>
      </c>
      <c r="DY31" s="17">
        <v>0.4</v>
      </c>
      <c r="DZ31" s="17">
        <v>4.8</v>
      </c>
      <c r="EA31" s="17">
        <v>0</v>
      </c>
      <c r="EB31" s="17">
        <v>3.2</v>
      </c>
      <c r="EC31" s="17">
        <v>5</v>
      </c>
      <c r="ED31" s="17">
        <v>14</v>
      </c>
      <c r="EE31" s="17">
        <v>16.399999999999999</v>
      </c>
      <c r="EF31" s="17">
        <v>19</v>
      </c>
      <c r="EG31" s="17">
        <v>30.1</v>
      </c>
      <c r="EH31" s="17">
        <v>45.1</v>
      </c>
      <c r="EI31" s="17">
        <v>58.5</v>
      </c>
      <c r="EJ31" s="17">
        <v>5.3</v>
      </c>
      <c r="EK31" s="17">
        <v>4</v>
      </c>
      <c r="EL31" s="17">
        <v>5</v>
      </c>
      <c r="EM31" s="17">
        <v>2</v>
      </c>
      <c r="EN31" s="17">
        <v>7.9</v>
      </c>
      <c r="EO31" s="17">
        <v>3.4</v>
      </c>
      <c r="EP31" s="17">
        <v>3.8</v>
      </c>
      <c r="EQ31" s="17">
        <v>3.8</v>
      </c>
      <c r="ER31" s="17">
        <v>9.9</v>
      </c>
      <c r="ES31" s="17">
        <v>213.8</v>
      </c>
      <c r="ET31" s="17">
        <v>14.9</v>
      </c>
      <c r="EU31" s="17">
        <v>123.8</v>
      </c>
      <c r="EV31" s="17">
        <v>0.6</v>
      </c>
      <c r="EW31" s="17">
        <v>0</v>
      </c>
      <c r="EX31" s="17">
        <v>0</v>
      </c>
      <c r="EY31" s="17">
        <v>85.6</v>
      </c>
      <c r="EZ31" s="17">
        <v>15</v>
      </c>
      <c r="FA31" s="17">
        <v>6.6</v>
      </c>
      <c r="FB31" s="17">
        <v>18.600000000000001</v>
      </c>
      <c r="FC31" s="17">
        <v>9.4</v>
      </c>
      <c r="FD31" s="17">
        <v>35.9</v>
      </c>
      <c r="FE31" s="17">
        <v>22.5</v>
      </c>
      <c r="FF31" s="17">
        <v>13.7</v>
      </c>
      <c r="FG31" s="17">
        <v>18.5</v>
      </c>
      <c r="FH31" s="17">
        <v>8.6999999999999993</v>
      </c>
      <c r="FI31" s="17"/>
      <c r="FJ31" s="17"/>
      <c r="FK31" s="17">
        <v>7135.2</v>
      </c>
      <c r="FL31" s="15"/>
      <c r="FM31" s="17">
        <v>20.285119999999999</v>
      </c>
      <c r="FN31" s="17">
        <v>0</v>
      </c>
      <c r="FO31" s="17">
        <v>6.1440000000000001</v>
      </c>
      <c r="FP31" s="17">
        <v>7.5</v>
      </c>
      <c r="FQ31" s="17">
        <v>26.822669999999999</v>
      </c>
      <c r="FR31" s="17">
        <v>18.54766</v>
      </c>
      <c r="FS31" s="17">
        <v>2.9</v>
      </c>
      <c r="FT31" s="17">
        <v>6.9</v>
      </c>
      <c r="FU31" s="17">
        <v>89.099450000000004</v>
      </c>
    </row>
    <row r="32" spans="1:177" ht="24" customHeight="1" x14ac:dyDescent="0.3">
      <c r="A32" s="16" t="s">
        <v>41</v>
      </c>
      <c r="B32" s="16" t="s">
        <v>723</v>
      </c>
      <c r="C32" s="17">
        <v>74.400000000000006</v>
      </c>
      <c r="D32" s="17">
        <v>599.4</v>
      </c>
      <c r="E32" s="17">
        <v>202.1</v>
      </c>
      <c r="F32" s="17"/>
      <c r="G32" s="17"/>
      <c r="H32" s="17">
        <v>50.3</v>
      </c>
      <c r="I32" s="17">
        <v>86.9</v>
      </c>
      <c r="J32" s="17">
        <v>58.8</v>
      </c>
      <c r="K32" s="17"/>
      <c r="L32" s="17">
        <v>0</v>
      </c>
      <c r="M32" s="17">
        <v>154</v>
      </c>
      <c r="N32" s="17">
        <v>154.1</v>
      </c>
      <c r="O32" s="17">
        <v>164.9</v>
      </c>
      <c r="P32" s="17">
        <v>210.3</v>
      </c>
      <c r="Q32" s="17">
        <v>109.7</v>
      </c>
      <c r="R32" s="17">
        <v>358.7</v>
      </c>
      <c r="S32" s="17">
        <v>4.3</v>
      </c>
      <c r="T32" s="17"/>
      <c r="U32" s="17"/>
      <c r="V32" s="17"/>
      <c r="W32" s="17"/>
      <c r="X32" s="17">
        <v>109.6</v>
      </c>
      <c r="Y32" s="17">
        <v>7.7</v>
      </c>
      <c r="Z32" s="17">
        <v>4.5</v>
      </c>
      <c r="AA32" s="17">
        <v>22.1</v>
      </c>
      <c r="AB32" s="17">
        <v>6.8</v>
      </c>
      <c r="AC32" s="17">
        <v>12.1</v>
      </c>
      <c r="AD32" s="17">
        <v>70.400000000000006</v>
      </c>
      <c r="AE32" s="17"/>
      <c r="AF32" s="17"/>
      <c r="AG32" s="17"/>
      <c r="AH32" s="17"/>
      <c r="AI32" s="17">
        <v>59.4</v>
      </c>
      <c r="AJ32" s="17">
        <v>138.1</v>
      </c>
      <c r="AK32" s="17"/>
      <c r="AL32" s="17"/>
      <c r="AM32" s="17"/>
      <c r="AN32" s="17">
        <v>6.5</v>
      </c>
      <c r="AO32" s="17">
        <v>0</v>
      </c>
      <c r="AP32" s="17">
        <v>31</v>
      </c>
      <c r="AQ32" s="17">
        <v>65.2</v>
      </c>
      <c r="AR32" s="17">
        <v>21.7</v>
      </c>
      <c r="AS32" s="17">
        <v>18.600000000000001</v>
      </c>
      <c r="AT32" s="17">
        <v>12.6</v>
      </c>
      <c r="AU32" s="17">
        <v>57.3</v>
      </c>
      <c r="AV32" s="17">
        <v>182.7</v>
      </c>
      <c r="AW32" s="17">
        <v>182.9</v>
      </c>
      <c r="AX32" s="17">
        <v>183.5</v>
      </c>
      <c r="AY32" s="17">
        <v>63.9</v>
      </c>
      <c r="AZ32" s="17">
        <v>5</v>
      </c>
      <c r="BA32" s="17">
        <v>0</v>
      </c>
      <c r="BB32" s="17">
        <v>28.2</v>
      </c>
      <c r="BC32" s="17">
        <v>30.6</v>
      </c>
      <c r="BD32" s="17">
        <v>2</v>
      </c>
      <c r="BE32" s="17">
        <v>0</v>
      </c>
      <c r="BF32" s="17">
        <v>88.8</v>
      </c>
      <c r="BG32" s="17"/>
      <c r="BH32" s="17"/>
      <c r="BI32" s="17">
        <v>77.099999999999994</v>
      </c>
      <c r="BJ32" s="17"/>
      <c r="BK32" s="17"/>
      <c r="BL32" s="17">
        <v>45.6</v>
      </c>
      <c r="BM32" s="17"/>
      <c r="BN32" s="17"/>
      <c r="BO32" s="17"/>
      <c r="BP32" s="17">
        <v>61</v>
      </c>
      <c r="BQ32" s="17">
        <v>179</v>
      </c>
      <c r="BR32" s="17">
        <v>172.5</v>
      </c>
      <c r="BS32" s="17">
        <v>200</v>
      </c>
      <c r="BT32" s="17">
        <v>271.10000000000002</v>
      </c>
      <c r="BU32" s="17"/>
      <c r="BV32" s="17"/>
      <c r="BW32" s="17"/>
      <c r="BX32" s="17"/>
      <c r="BY32" s="17"/>
      <c r="BZ32" s="17"/>
      <c r="CA32" s="17"/>
      <c r="CB32" s="17"/>
      <c r="CC32" s="17">
        <v>1.2</v>
      </c>
      <c r="CD32" s="17">
        <v>149.30000000000001</v>
      </c>
      <c r="CE32" s="17">
        <v>92</v>
      </c>
      <c r="CF32" s="17">
        <v>66.2</v>
      </c>
      <c r="CG32" s="17">
        <v>73.400000000000006</v>
      </c>
      <c r="CH32" s="17">
        <v>29.2</v>
      </c>
      <c r="CI32" s="17"/>
      <c r="CJ32" s="17"/>
      <c r="CK32" s="17"/>
      <c r="CL32" s="17">
        <v>144.6</v>
      </c>
      <c r="CM32" s="17">
        <v>146.6</v>
      </c>
      <c r="CN32" s="17">
        <v>170</v>
      </c>
      <c r="CO32" s="17">
        <v>188</v>
      </c>
      <c r="CP32" s="17"/>
      <c r="CQ32" s="17"/>
      <c r="CR32" s="17"/>
      <c r="CS32" s="17"/>
      <c r="CT32" s="17">
        <v>215.9</v>
      </c>
      <c r="CU32" s="17">
        <v>103.3</v>
      </c>
      <c r="CV32" s="17">
        <v>1.2</v>
      </c>
      <c r="CW32" s="17">
        <v>84.5</v>
      </c>
      <c r="CX32" s="17">
        <v>65.8</v>
      </c>
      <c r="CY32" s="17">
        <v>12.5</v>
      </c>
      <c r="CZ32" s="17">
        <v>0.4</v>
      </c>
      <c r="DA32" s="17">
        <v>7.6</v>
      </c>
      <c r="DB32" s="17">
        <v>5.0999999999999996</v>
      </c>
      <c r="DC32" s="17">
        <v>9.9</v>
      </c>
      <c r="DD32" s="17">
        <v>4</v>
      </c>
      <c r="DE32" s="17">
        <v>0.3</v>
      </c>
      <c r="DF32" s="17">
        <v>1.5</v>
      </c>
      <c r="DG32" s="17">
        <v>1.8</v>
      </c>
      <c r="DH32" s="17">
        <v>18.5</v>
      </c>
      <c r="DI32" s="17">
        <v>7.9</v>
      </c>
      <c r="DJ32" s="17">
        <v>4</v>
      </c>
      <c r="DK32" s="17">
        <v>3.3</v>
      </c>
      <c r="DL32" s="17">
        <v>18.5</v>
      </c>
      <c r="DM32" s="17">
        <v>12.9</v>
      </c>
      <c r="DN32" s="17">
        <v>15.8</v>
      </c>
      <c r="DO32" s="17">
        <v>16.399999999999999</v>
      </c>
      <c r="DP32" s="17">
        <v>49</v>
      </c>
      <c r="DQ32" s="17">
        <v>4.5</v>
      </c>
      <c r="DR32" s="17">
        <v>1.1000000000000001</v>
      </c>
      <c r="DS32" s="17">
        <v>2.4</v>
      </c>
      <c r="DT32" s="17">
        <v>2.6</v>
      </c>
      <c r="DU32" s="17">
        <v>16.399999999999999</v>
      </c>
      <c r="DV32" s="17">
        <v>2.2000000000000002</v>
      </c>
      <c r="DW32" s="17">
        <v>20.2</v>
      </c>
      <c r="DX32" s="17">
        <v>1.2</v>
      </c>
      <c r="DY32" s="17">
        <v>0.3</v>
      </c>
      <c r="DZ32" s="17">
        <v>5</v>
      </c>
      <c r="EA32" s="17">
        <v>0</v>
      </c>
      <c r="EB32" s="17">
        <v>3.4</v>
      </c>
      <c r="EC32" s="17">
        <v>5.2</v>
      </c>
      <c r="ED32" s="17">
        <v>14</v>
      </c>
      <c r="EE32" s="17">
        <v>16.8</v>
      </c>
      <c r="EF32" s="17">
        <v>20.399999999999999</v>
      </c>
      <c r="EG32" s="17">
        <v>29.9</v>
      </c>
      <c r="EH32" s="17">
        <v>45.8</v>
      </c>
      <c r="EI32" s="17">
        <v>50.3</v>
      </c>
      <c r="EJ32" s="17">
        <v>8.4</v>
      </c>
      <c r="EK32" s="17">
        <v>5.0999999999999996</v>
      </c>
      <c r="EL32" s="17">
        <v>5</v>
      </c>
      <c r="EM32" s="17">
        <v>2</v>
      </c>
      <c r="EN32" s="17">
        <v>7.9</v>
      </c>
      <c r="EO32" s="17">
        <v>3.4</v>
      </c>
      <c r="EP32" s="17">
        <v>3.8</v>
      </c>
      <c r="EQ32" s="17">
        <v>3.8</v>
      </c>
      <c r="ER32" s="17">
        <v>11.5</v>
      </c>
      <c r="ES32" s="17">
        <v>213.3</v>
      </c>
      <c r="ET32" s="17">
        <v>15.6</v>
      </c>
      <c r="EU32" s="17">
        <v>122.6</v>
      </c>
      <c r="EV32" s="17">
        <v>0.6</v>
      </c>
      <c r="EW32" s="17">
        <v>0</v>
      </c>
      <c r="EX32" s="17">
        <v>0</v>
      </c>
      <c r="EY32" s="17">
        <v>85</v>
      </c>
      <c r="EZ32" s="17">
        <v>15.8</v>
      </c>
      <c r="FA32" s="17">
        <v>6.7</v>
      </c>
      <c r="FB32" s="17">
        <v>18.899999999999999</v>
      </c>
      <c r="FC32" s="17">
        <v>9</v>
      </c>
      <c r="FD32" s="17">
        <v>35.5</v>
      </c>
      <c r="FE32" s="17">
        <v>22.5</v>
      </c>
      <c r="FF32" s="17">
        <v>14.5</v>
      </c>
      <c r="FG32" s="17">
        <v>17.600000000000001</v>
      </c>
      <c r="FH32" s="17">
        <v>7.6</v>
      </c>
      <c r="FI32" s="17"/>
      <c r="FJ32" s="17"/>
      <c r="FK32" s="17">
        <v>7243.8</v>
      </c>
      <c r="FL32" s="15"/>
      <c r="FM32" s="17">
        <v>20.317530000000001</v>
      </c>
      <c r="FN32" s="17">
        <v>0</v>
      </c>
      <c r="FO32" s="17">
        <v>6.1479999999999997</v>
      </c>
      <c r="FP32" s="17">
        <v>7.5</v>
      </c>
      <c r="FQ32" s="17">
        <v>26.751989999999999</v>
      </c>
      <c r="FR32" s="17">
        <v>18.547470000000001</v>
      </c>
      <c r="FS32" s="17">
        <v>2.7</v>
      </c>
      <c r="FT32" s="17">
        <v>6.9</v>
      </c>
      <c r="FU32" s="17">
        <v>88.864990000000006</v>
      </c>
    </row>
    <row r="33" spans="1:177" ht="24" customHeight="1" x14ac:dyDescent="0.3">
      <c r="A33" s="16" t="s">
        <v>41</v>
      </c>
      <c r="B33" s="16" t="s">
        <v>724</v>
      </c>
      <c r="C33" s="17">
        <v>71.7</v>
      </c>
      <c r="D33" s="17">
        <v>595.20000000000005</v>
      </c>
      <c r="E33" s="17">
        <v>202.7</v>
      </c>
      <c r="F33" s="17"/>
      <c r="G33" s="17"/>
      <c r="H33" s="17">
        <v>49.5</v>
      </c>
      <c r="I33" s="17">
        <v>83.4</v>
      </c>
      <c r="J33" s="17">
        <v>63.4</v>
      </c>
      <c r="K33" s="17"/>
      <c r="L33" s="17">
        <v>0</v>
      </c>
      <c r="M33" s="17">
        <v>152.9</v>
      </c>
      <c r="N33" s="17">
        <v>153.19999999999999</v>
      </c>
      <c r="O33" s="17">
        <v>164.7</v>
      </c>
      <c r="P33" s="17">
        <v>210.9</v>
      </c>
      <c r="Q33" s="17">
        <v>110.1</v>
      </c>
      <c r="R33" s="17">
        <v>302.7</v>
      </c>
      <c r="S33" s="17">
        <v>4.0999999999999996</v>
      </c>
      <c r="T33" s="17"/>
      <c r="U33" s="17"/>
      <c r="V33" s="17"/>
      <c r="W33" s="17"/>
      <c r="X33" s="17">
        <v>107.9</v>
      </c>
      <c r="Y33" s="17">
        <v>7.2</v>
      </c>
      <c r="Z33" s="17">
        <v>4.5</v>
      </c>
      <c r="AA33" s="17">
        <v>22.1</v>
      </c>
      <c r="AB33" s="17">
        <v>7</v>
      </c>
      <c r="AC33" s="17">
        <v>12.1</v>
      </c>
      <c r="AD33" s="17">
        <v>70</v>
      </c>
      <c r="AE33" s="17"/>
      <c r="AF33" s="17"/>
      <c r="AG33" s="17"/>
      <c r="AH33" s="17"/>
      <c r="AI33" s="17">
        <v>57.6</v>
      </c>
      <c r="AJ33" s="17">
        <v>135.1</v>
      </c>
      <c r="AK33" s="17"/>
      <c r="AL33" s="17"/>
      <c r="AM33" s="17"/>
      <c r="AN33" s="17">
        <v>6.5</v>
      </c>
      <c r="AO33" s="17">
        <v>0</v>
      </c>
      <c r="AP33" s="17">
        <v>31.7</v>
      </c>
      <c r="AQ33" s="17">
        <v>75</v>
      </c>
      <c r="AR33" s="17">
        <v>20.2</v>
      </c>
      <c r="AS33" s="17">
        <v>18.600000000000001</v>
      </c>
      <c r="AT33" s="17">
        <v>12.6</v>
      </c>
      <c r="AU33" s="17">
        <v>55.6</v>
      </c>
      <c r="AV33" s="17">
        <v>178.7</v>
      </c>
      <c r="AW33" s="17">
        <v>179.2</v>
      </c>
      <c r="AX33" s="17">
        <v>183.9</v>
      </c>
      <c r="AY33" s="17">
        <v>62.7</v>
      </c>
      <c r="AZ33" s="17">
        <v>5</v>
      </c>
      <c r="BA33" s="17">
        <v>0</v>
      </c>
      <c r="BB33" s="17">
        <v>27.7</v>
      </c>
      <c r="BC33" s="17">
        <v>30.7</v>
      </c>
      <c r="BD33" s="17">
        <v>2</v>
      </c>
      <c r="BE33" s="17">
        <v>15.7</v>
      </c>
      <c r="BF33" s="17">
        <v>95.1</v>
      </c>
      <c r="BG33" s="17"/>
      <c r="BH33" s="17"/>
      <c r="BI33" s="17">
        <v>74.8</v>
      </c>
      <c r="BJ33" s="17"/>
      <c r="BK33" s="17"/>
      <c r="BL33" s="17">
        <v>45.4</v>
      </c>
      <c r="BM33" s="17"/>
      <c r="BN33" s="17"/>
      <c r="BO33" s="17"/>
      <c r="BP33" s="17">
        <v>60.1</v>
      </c>
      <c r="BQ33" s="17">
        <v>173.9</v>
      </c>
      <c r="BR33" s="17">
        <v>171.8</v>
      </c>
      <c r="BS33" s="17">
        <v>200</v>
      </c>
      <c r="BT33" s="17">
        <v>270.39999999999998</v>
      </c>
      <c r="BU33" s="17"/>
      <c r="BV33" s="17"/>
      <c r="BW33" s="17"/>
      <c r="BX33" s="17"/>
      <c r="BY33" s="17"/>
      <c r="BZ33" s="17"/>
      <c r="CA33" s="17"/>
      <c r="CB33" s="17"/>
      <c r="CC33" s="17">
        <v>1.2</v>
      </c>
      <c r="CD33" s="17">
        <v>154.1</v>
      </c>
      <c r="CE33" s="17">
        <v>86.7</v>
      </c>
      <c r="CF33" s="17">
        <v>65.099999999999994</v>
      </c>
      <c r="CG33" s="17">
        <v>72.5</v>
      </c>
      <c r="CH33" s="17">
        <v>28</v>
      </c>
      <c r="CI33" s="17"/>
      <c r="CJ33" s="17"/>
      <c r="CK33" s="17"/>
      <c r="CL33" s="17">
        <v>144.9</v>
      </c>
      <c r="CM33" s="17">
        <v>147.1</v>
      </c>
      <c r="CN33" s="17">
        <v>170</v>
      </c>
      <c r="CO33" s="17">
        <v>183.3</v>
      </c>
      <c r="CP33" s="17"/>
      <c r="CQ33" s="17"/>
      <c r="CR33" s="17"/>
      <c r="CS33" s="17"/>
      <c r="CT33" s="17">
        <v>215.7</v>
      </c>
      <c r="CU33" s="17">
        <v>103.1</v>
      </c>
      <c r="CV33" s="17">
        <v>1.2</v>
      </c>
      <c r="CW33" s="17">
        <v>93.5</v>
      </c>
      <c r="CX33" s="17">
        <v>65.5</v>
      </c>
      <c r="CY33" s="17">
        <v>11.3</v>
      </c>
      <c r="CZ33" s="17">
        <v>0.4</v>
      </c>
      <c r="DA33" s="17">
        <v>7.6</v>
      </c>
      <c r="DB33" s="17">
        <v>5</v>
      </c>
      <c r="DC33" s="17">
        <v>9.9</v>
      </c>
      <c r="DD33" s="17">
        <v>4.0999999999999996</v>
      </c>
      <c r="DE33" s="17">
        <v>0.3</v>
      </c>
      <c r="DF33" s="17">
        <v>1.5</v>
      </c>
      <c r="DG33" s="17">
        <v>1.8</v>
      </c>
      <c r="DH33" s="17">
        <v>18</v>
      </c>
      <c r="DI33" s="17">
        <v>7.9</v>
      </c>
      <c r="DJ33" s="17">
        <v>7.5</v>
      </c>
      <c r="DK33" s="17">
        <v>3.3</v>
      </c>
      <c r="DL33" s="17">
        <v>18.5</v>
      </c>
      <c r="DM33" s="17">
        <v>12.9</v>
      </c>
      <c r="DN33" s="17">
        <v>16.100000000000001</v>
      </c>
      <c r="DO33" s="17">
        <v>15</v>
      </c>
      <c r="DP33" s="17">
        <v>52</v>
      </c>
      <c r="DQ33" s="17">
        <v>4.5</v>
      </c>
      <c r="DR33" s="17">
        <v>1.1000000000000001</v>
      </c>
      <c r="DS33" s="17">
        <v>2.4</v>
      </c>
      <c r="DT33" s="17">
        <v>2.6</v>
      </c>
      <c r="DU33" s="17">
        <v>16.600000000000001</v>
      </c>
      <c r="DV33" s="17">
        <v>2.2000000000000002</v>
      </c>
      <c r="DW33" s="17">
        <v>20.2</v>
      </c>
      <c r="DX33" s="17">
        <v>1.3</v>
      </c>
      <c r="DY33" s="17">
        <v>0.3</v>
      </c>
      <c r="DZ33" s="17">
        <v>4.9000000000000004</v>
      </c>
      <c r="EA33" s="17">
        <v>0</v>
      </c>
      <c r="EB33" s="17">
        <v>3.2</v>
      </c>
      <c r="EC33" s="17">
        <v>5</v>
      </c>
      <c r="ED33" s="17">
        <v>14</v>
      </c>
      <c r="EE33" s="17">
        <v>19</v>
      </c>
      <c r="EF33" s="17">
        <v>28.3</v>
      </c>
      <c r="EG33" s="17">
        <v>29.6</v>
      </c>
      <c r="EH33" s="17">
        <v>49.2</v>
      </c>
      <c r="EI33" s="17">
        <v>69.2</v>
      </c>
      <c r="EJ33" s="17">
        <v>7.7</v>
      </c>
      <c r="EK33" s="17">
        <v>5.6</v>
      </c>
      <c r="EL33" s="17">
        <v>5</v>
      </c>
      <c r="EM33" s="17">
        <v>2</v>
      </c>
      <c r="EN33" s="17">
        <v>7.7</v>
      </c>
      <c r="EO33" s="17">
        <v>3.4</v>
      </c>
      <c r="EP33" s="17">
        <v>3.8</v>
      </c>
      <c r="EQ33" s="17">
        <v>3.8</v>
      </c>
      <c r="ER33" s="17">
        <v>10.8</v>
      </c>
      <c r="ES33" s="17">
        <v>215.8</v>
      </c>
      <c r="ET33" s="17">
        <v>16.100000000000001</v>
      </c>
      <c r="EU33" s="17">
        <v>122.2</v>
      </c>
      <c r="EV33" s="17">
        <v>0.6</v>
      </c>
      <c r="EW33" s="17">
        <v>0</v>
      </c>
      <c r="EX33" s="17">
        <v>0</v>
      </c>
      <c r="EY33" s="17">
        <v>85.2</v>
      </c>
      <c r="EZ33" s="17">
        <v>16.100000000000001</v>
      </c>
      <c r="FA33" s="17">
        <v>6.7</v>
      </c>
      <c r="FB33" s="17">
        <v>18.8</v>
      </c>
      <c r="FC33" s="17">
        <v>9.3000000000000007</v>
      </c>
      <c r="FD33" s="17">
        <v>35.5</v>
      </c>
      <c r="FE33" s="17">
        <v>22.1</v>
      </c>
      <c r="FF33" s="17">
        <v>14.6</v>
      </c>
      <c r="FG33" s="17">
        <v>15.1</v>
      </c>
      <c r="FH33" s="17">
        <v>8.8000000000000007</v>
      </c>
      <c r="FI33" s="17"/>
      <c r="FJ33" s="17"/>
      <c r="FK33" s="17">
        <v>7220.6</v>
      </c>
      <c r="FL33" s="15"/>
      <c r="FM33" s="17">
        <v>20.500350000000001</v>
      </c>
      <c r="FN33" s="17">
        <v>0</v>
      </c>
      <c r="FO33" s="17">
        <v>6.1520000000000001</v>
      </c>
      <c r="FP33" s="17">
        <v>7.5</v>
      </c>
      <c r="FQ33" s="17">
        <v>26.570250000000001</v>
      </c>
      <c r="FR33" s="17">
        <v>18.54749</v>
      </c>
      <c r="FS33" s="17">
        <v>2.7</v>
      </c>
      <c r="FT33" s="17">
        <v>7</v>
      </c>
      <c r="FU33" s="17">
        <v>88.970089999999999</v>
      </c>
    </row>
    <row r="34" spans="1:177" ht="24" customHeight="1" x14ac:dyDescent="0.3">
      <c r="A34" s="18" t="s">
        <v>41</v>
      </c>
      <c r="B34" s="18" t="s">
        <v>725</v>
      </c>
      <c r="C34" s="19">
        <v>74.900000000000006</v>
      </c>
      <c r="D34" s="19">
        <v>603.29999999999995</v>
      </c>
      <c r="E34" s="19">
        <v>203.5</v>
      </c>
      <c r="F34" s="19"/>
      <c r="G34" s="19"/>
      <c r="H34" s="19">
        <v>52.2</v>
      </c>
      <c r="I34" s="19">
        <v>87.9</v>
      </c>
      <c r="J34" s="19">
        <v>66.400000000000006</v>
      </c>
      <c r="K34" s="19"/>
      <c r="L34" s="19">
        <v>0</v>
      </c>
      <c r="M34" s="19">
        <v>153.5</v>
      </c>
      <c r="N34" s="19">
        <v>153.5</v>
      </c>
      <c r="O34" s="19">
        <v>164.2</v>
      </c>
      <c r="P34" s="19">
        <v>209.2</v>
      </c>
      <c r="Q34" s="19">
        <v>109.8</v>
      </c>
      <c r="R34" s="19">
        <v>278.39999999999998</v>
      </c>
      <c r="S34" s="19">
        <v>4.5</v>
      </c>
      <c r="T34" s="19"/>
      <c r="U34" s="19"/>
      <c r="V34" s="19"/>
      <c r="W34" s="19"/>
      <c r="X34" s="19">
        <v>113.4</v>
      </c>
      <c r="Y34" s="19">
        <v>8.1</v>
      </c>
      <c r="Z34" s="19">
        <v>5.0999999999999996</v>
      </c>
      <c r="AA34" s="19">
        <v>22</v>
      </c>
      <c r="AB34" s="19">
        <v>6.9</v>
      </c>
      <c r="AC34" s="19">
        <v>12.1</v>
      </c>
      <c r="AD34" s="19">
        <v>71.2</v>
      </c>
      <c r="AE34" s="19"/>
      <c r="AF34" s="19"/>
      <c r="AG34" s="19"/>
      <c r="AH34" s="19"/>
      <c r="AI34" s="19">
        <v>61.3</v>
      </c>
      <c r="AJ34" s="19">
        <v>130.69999999999999</v>
      </c>
      <c r="AK34" s="19"/>
      <c r="AL34" s="19"/>
      <c r="AM34" s="19"/>
      <c r="AN34" s="19">
        <v>6.5</v>
      </c>
      <c r="AO34" s="19">
        <v>0</v>
      </c>
      <c r="AP34" s="19">
        <v>33</v>
      </c>
      <c r="AQ34" s="19">
        <v>58.3</v>
      </c>
      <c r="AR34" s="19">
        <v>22.7</v>
      </c>
      <c r="AS34" s="19">
        <v>18.600000000000001</v>
      </c>
      <c r="AT34" s="19">
        <v>12.6</v>
      </c>
      <c r="AU34" s="19">
        <v>57.4</v>
      </c>
      <c r="AV34" s="19">
        <v>186.6</v>
      </c>
      <c r="AW34" s="19">
        <v>187.3</v>
      </c>
      <c r="AX34" s="19">
        <v>183.2</v>
      </c>
      <c r="AY34" s="19">
        <v>65.8</v>
      </c>
      <c r="AZ34" s="19">
        <v>5</v>
      </c>
      <c r="BA34" s="19">
        <v>0</v>
      </c>
      <c r="BB34" s="19">
        <v>28.4</v>
      </c>
      <c r="BC34" s="19">
        <v>30</v>
      </c>
      <c r="BD34" s="19">
        <v>2</v>
      </c>
      <c r="BE34" s="19">
        <v>16.5</v>
      </c>
      <c r="BF34" s="19">
        <v>96.7</v>
      </c>
      <c r="BG34" s="19"/>
      <c r="BH34" s="19"/>
      <c r="BI34" s="19">
        <v>78.5</v>
      </c>
      <c r="BJ34" s="19"/>
      <c r="BK34" s="19"/>
      <c r="BL34" s="19">
        <v>45.2</v>
      </c>
      <c r="BM34" s="19"/>
      <c r="BN34" s="19"/>
      <c r="BO34" s="19"/>
      <c r="BP34" s="19">
        <v>61.7</v>
      </c>
      <c r="BQ34" s="19">
        <v>174.6</v>
      </c>
      <c r="BR34" s="19">
        <v>171.3</v>
      </c>
      <c r="BS34" s="19">
        <v>200</v>
      </c>
      <c r="BT34" s="19">
        <v>269.7</v>
      </c>
      <c r="BU34" s="19"/>
      <c r="BV34" s="19"/>
      <c r="BW34" s="19"/>
      <c r="BX34" s="19"/>
      <c r="BY34" s="19"/>
      <c r="BZ34" s="19"/>
      <c r="CA34" s="19"/>
      <c r="CB34" s="19"/>
      <c r="CC34" s="19">
        <v>1.3</v>
      </c>
      <c r="CD34" s="19">
        <v>147.6</v>
      </c>
      <c r="CE34" s="19">
        <v>92.3</v>
      </c>
      <c r="CF34" s="19">
        <v>67.599999999999994</v>
      </c>
      <c r="CG34" s="19">
        <v>74.3</v>
      </c>
      <c r="CH34" s="19">
        <v>29.3</v>
      </c>
      <c r="CI34" s="19"/>
      <c r="CJ34" s="19"/>
      <c r="CK34" s="19"/>
      <c r="CL34" s="19">
        <v>144.69999999999999</v>
      </c>
      <c r="CM34" s="19">
        <v>146.80000000000001</v>
      </c>
      <c r="CN34" s="19">
        <v>170.1</v>
      </c>
      <c r="CO34" s="19">
        <v>186.1</v>
      </c>
      <c r="CP34" s="19"/>
      <c r="CQ34" s="19"/>
      <c r="CR34" s="19"/>
      <c r="CS34" s="19"/>
      <c r="CT34" s="19">
        <v>215.5</v>
      </c>
      <c r="CU34" s="19">
        <v>103.1</v>
      </c>
      <c r="CV34" s="19">
        <v>1.2</v>
      </c>
      <c r="CW34" s="19">
        <v>85.8</v>
      </c>
      <c r="CX34" s="19">
        <v>65.900000000000006</v>
      </c>
      <c r="CY34" s="19">
        <v>11.3</v>
      </c>
      <c r="CZ34" s="19">
        <v>0.4</v>
      </c>
      <c r="DA34" s="19">
        <v>7.6</v>
      </c>
      <c r="DB34" s="19">
        <v>5.6</v>
      </c>
      <c r="DC34" s="19">
        <v>9.9</v>
      </c>
      <c r="DD34" s="19">
        <v>4</v>
      </c>
      <c r="DE34" s="19">
        <v>0.3</v>
      </c>
      <c r="DF34" s="19">
        <v>1.5</v>
      </c>
      <c r="DG34" s="19">
        <v>2.2000000000000002</v>
      </c>
      <c r="DH34" s="19">
        <v>19</v>
      </c>
      <c r="DI34" s="19">
        <v>7.9</v>
      </c>
      <c r="DJ34" s="19">
        <v>7.5</v>
      </c>
      <c r="DK34" s="19">
        <v>3.2</v>
      </c>
      <c r="DL34" s="19">
        <v>18.5</v>
      </c>
      <c r="DM34" s="19">
        <v>11.5</v>
      </c>
      <c r="DN34" s="19">
        <v>14.6</v>
      </c>
      <c r="DO34" s="19">
        <v>18.100000000000001</v>
      </c>
      <c r="DP34" s="19">
        <v>69.5</v>
      </c>
      <c r="DQ34" s="19">
        <v>4.5</v>
      </c>
      <c r="DR34" s="19">
        <v>1.1000000000000001</v>
      </c>
      <c r="DS34" s="19">
        <v>2.4</v>
      </c>
      <c r="DT34" s="19">
        <v>2.5</v>
      </c>
      <c r="DU34" s="19">
        <v>16.600000000000001</v>
      </c>
      <c r="DV34" s="19">
        <v>2.2999999999999998</v>
      </c>
      <c r="DW34" s="19">
        <v>20.2</v>
      </c>
      <c r="DX34" s="19">
        <v>1.3</v>
      </c>
      <c r="DY34" s="19">
        <v>0.4</v>
      </c>
      <c r="DZ34" s="19">
        <v>5</v>
      </c>
      <c r="EA34" s="19">
        <v>0</v>
      </c>
      <c r="EB34" s="19">
        <v>3.6</v>
      </c>
      <c r="EC34" s="19">
        <v>5.3</v>
      </c>
      <c r="ED34" s="19">
        <v>14</v>
      </c>
      <c r="EE34" s="19">
        <v>18.3</v>
      </c>
      <c r="EF34" s="19">
        <v>39.700000000000003</v>
      </c>
      <c r="EG34" s="19">
        <v>29.5</v>
      </c>
      <c r="EH34" s="19">
        <v>52.5</v>
      </c>
      <c r="EI34" s="19">
        <v>68.7</v>
      </c>
      <c r="EJ34" s="19">
        <v>6.6</v>
      </c>
      <c r="EK34" s="19">
        <v>4.4000000000000004</v>
      </c>
      <c r="EL34" s="19">
        <v>5</v>
      </c>
      <c r="EM34" s="19">
        <v>2.1</v>
      </c>
      <c r="EN34" s="19">
        <v>7.7</v>
      </c>
      <c r="EO34" s="19">
        <v>3.8</v>
      </c>
      <c r="EP34" s="19">
        <v>4</v>
      </c>
      <c r="EQ34" s="19">
        <v>4</v>
      </c>
      <c r="ER34" s="19">
        <v>12.8</v>
      </c>
      <c r="ES34" s="19">
        <v>218.3</v>
      </c>
      <c r="ET34" s="19">
        <v>17</v>
      </c>
      <c r="EU34" s="19">
        <v>122.6</v>
      </c>
      <c r="EV34" s="19">
        <v>0.6</v>
      </c>
      <c r="EW34" s="19">
        <v>0</v>
      </c>
      <c r="EX34" s="19">
        <v>0</v>
      </c>
      <c r="EY34" s="19">
        <v>85.5</v>
      </c>
      <c r="EZ34" s="19">
        <v>16.600000000000001</v>
      </c>
      <c r="FA34" s="19">
        <v>6.7</v>
      </c>
      <c r="FB34" s="19">
        <v>18.7</v>
      </c>
      <c r="FC34" s="19">
        <v>9.6</v>
      </c>
      <c r="FD34" s="19">
        <v>35.6</v>
      </c>
      <c r="FE34" s="19">
        <v>22.7</v>
      </c>
      <c r="FF34" s="19">
        <v>14.5</v>
      </c>
      <c r="FG34" s="19">
        <v>15.1</v>
      </c>
      <c r="FH34" s="19">
        <v>8.4</v>
      </c>
      <c r="FI34" s="19"/>
      <c r="FJ34" s="19"/>
      <c r="FK34" s="19">
        <v>7278.1</v>
      </c>
      <c r="FL34" s="15"/>
      <c r="FM34" s="19">
        <v>20.330690000000001</v>
      </c>
      <c r="FN34" s="19">
        <v>0</v>
      </c>
      <c r="FO34" s="19">
        <v>6.1520000000000001</v>
      </c>
      <c r="FP34" s="19">
        <v>7.5</v>
      </c>
      <c r="FQ34" s="19">
        <v>26.356929999999998</v>
      </c>
      <c r="FR34" s="19">
        <v>18.548469999999998</v>
      </c>
      <c r="FS34" s="19">
        <v>2.6</v>
      </c>
      <c r="FT34" s="19">
        <v>6.8</v>
      </c>
      <c r="FU34" s="19">
        <v>88.288089999999997</v>
      </c>
    </row>
    <row r="35" spans="1:177" ht="24" customHeight="1" x14ac:dyDescent="0.3">
      <c r="A35" s="13" t="s">
        <v>41</v>
      </c>
      <c r="B35" s="13" t="s">
        <v>726</v>
      </c>
      <c r="C35" s="14">
        <v>63.1</v>
      </c>
      <c r="D35" s="14">
        <v>594.9</v>
      </c>
      <c r="E35" s="14">
        <v>201.6</v>
      </c>
      <c r="F35" s="14"/>
      <c r="G35" s="14"/>
      <c r="H35" s="14">
        <v>49.7</v>
      </c>
      <c r="I35" s="14">
        <v>86.4</v>
      </c>
      <c r="J35" s="14">
        <v>63.3</v>
      </c>
      <c r="K35" s="14"/>
      <c r="L35" s="14">
        <v>0</v>
      </c>
      <c r="M35" s="14">
        <v>153.4</v>
      </c>
      <c r="N35" s="14">
        <v>153.4</v>
      </c>
      <c r="O35" s="14">
        <v>164.8</v>
      </c>
      <c r="P35" s="14">
        <v>209.3</v>
      </c>
      <c r="Q35" s="14">
        <v>109.7</v>
      </c>
      <c r="R35" s="14">
        <v>282.60000000000002</v>
      </c>
      <c r="S35" s="14">
        <v>3.9</v>
      </c>
      <c r="T35" s="14"/>
      <c r="U35" s="14"/>
      <c r="V35" s="14"/>
      <c r="W35" s="14"/>
      <c r="X35" s="14">
        <v>109.6</v>
      </c>
      <c r="Y35" s="14">
        <v>7</v>
      </c>
      <c r="Z35" s="14">
        <v>4.9000000000000004</v>
      </c>
      <c r="AA35" s="14">
        <v>22.1</v>
      </c>
      <c r="AB35" s="14">
        <v>7</v>
      </c>
      <c r="AC35" s="14">
        <v>11.9</v>
      </c>
      <c r="AD35" s="14">
        <v>69.5</v>
      </c>
      <c r="AE35" s="14"/>
      <c r="AF35" s="14"/>
      <c r="AG35" s="14"/>
      <c r="AH35" s="14"/>
      <c r="AI35" s="14">
        <v>57.7</v>
      </c>
      <c r="AJ35" s="14">
        <v>77.900000000000006</v>
      </c>
      <c r="AK35" s="14"/>
      <c r="AL35" s="14"/>
      <c r="AM35" s="14"/>
      <c r="AN35" s="14">
        <v>6.5</v>
      </c>
      <c r="AO35" s="14">
        <v>0</v>
      </c>
      <c r="AP35" s="14">
        <v>32</v>
      </c>
      <c r="AQ35" s="14">
        <v>66.599999999999994</v>
      </c>
      <c r="AR35" s="14">
        <v>20.9</v>
      </c>
      <c r="AS35" s="14">
        <v>18.600000000000001</v>
      </c>
      <c r="AT35" s="14">
        <v>12.6</v>
      </c>
      <c r="AU35" s="14">
        <v>55.7</v>
      </c>
      <c r="AV35" s="14">
        <v>179.6</v>
      </c>
      <c r="AW35" s="14">
        <v>180</v>
      </c>
      <c r="AX35" s="14">
        <v>183</v>
      </c>
      <c r="AY35" s="14">
        <v>61.2</v>
      </c>
      <c r="AZ35" s="14">
        <v>3.9</v>
      </c>
      <c r="BA35" s="14">
        <v>0</v>
      </c>
      <c r="BB35" s="14">
        <v>21.7</v>
      </c>
      <c r="BC35" s="14">
        <v>26.3</v>
      </c>
      <c r="BD35" s="14">
        <v>2</v>
      </c>
      <c r="BE35" s="14">
        <v>15.1</v>
      </c>
      <c r="BF35" s="14">
        <v>82.5</v>
      </c>
      <c r="BG35" s="14"/>
      <c r="BH35" s="14"/>
      <c r="BI35" s="14">
        <v>75.7</v>
      </c>
      <c r="BJ35" s="14"/>
      <c r="BK35" s="14"/>
      <c r="BL35" s="14">
        <v>44.8</v>
      </c>
      <c r="BM35" s="14"/>
      <c r="BN35" s="14"/>
      <c r="BO35" s="14"/>
      <c r="BP35" s="14">
        <v>59.7</v>
      </c>
      <c r="BQ35" s="14">
        <v>173.8</v>
      </c>
      <c r="BR35" s="14">
        <v>172.5</v>
      </c>
      <c r="BS35" s="14">
        <v>200</v>
      </c>
      <c r="BT35" s="14">
        <v>269.3</v>
      </c>
      <c r="BU35" s="14"/>
      <c r="BV35" s="14"/>
      <c r="BW35" s="14"/>
      <c r="BX35" s="14"/>
      <c r="BY35" s="14"/>
      <c r="BZ35" s="14"/>
      <c r="CA35" s="14"/>
      <c r="CB35" s="14"/>
      <c r="CC35" s="14">
        <v>1.3</v>
      </c>
      <c r="CD35" s="14">
        <v>91.6</v>
      </c>
      <c r="CE35" s="14">
        <v>80</v>
      </c>
      <c r="CF35" s="14">
        <v>65.400000000000006</v>
      </c>
      <c r="CG35" s="14">
        <v>73.2</v>
      </c>
      <c r="CH35" s="14">
        <v>28.1</v>
      </c>
      <c r="CI35" s="14"/>
      <c r="CJ35" s="14"/>
      <c r="CK35" s="14"/>
      <c r="CL35" s="14">
        <v>145.4</v>
      </c>
      <c r="CM35" s="14">
        <v>147.4</v>
      </c>
      <c r="CN35" s="14">
        <v>170.3</v>
      </c>
      <c r="CO35" s="14">
        <v>184.8</v>
      </c>
      <c r="CP35" s="14"/>
      <c r="CQ35" s="14"/>
      <c r="CR35" s="14"/>
      <c r="CS35" s="14"/>
      <c r="CT35" s="14">
        <v>215</v>
      </c>
      <c r="CU35" s="14">
        <v>102.7</v>
      </c>
      <c r="CV35" s="14">
        <v>1.2</v>
      </c>
      <c r="CW35" s="14">
        <v>59.8</v>
      </c>
      <c r="CX35" s="14">
        <v>66.900000000000006</v>
      </c>
      <c r="CY35" s="14">
        <v>14.9</v>
      </c>
      <c r="CZ35" s="14">
        <v>0.4</v>
      </c>
      <c r="DA35" s="14">
        <v>7.6</v>
      </c>
      <c r="DB35" s="14">
        <v>5</v>
      </c>
      <c r="DC35" s="14">
        <v>9.9</v>
      </c>
      <c r="DD35" s="14">
        <v>4.0999999999999996</v>
      </c>
      <c r="DE35" s="14">
        <v>0.3</v>
      </c>
      <c r="DF35" s="14">
        <v>1.5</v>
      </c>
      <c r="DG35" s="14">
        <v>2.2000000000000002</v>
      </c>
      <c r="DH35" s="14">
        <v>18.2</v>
      </c>
      <c r="DI35" s="14">
        <v>7.9</v>
      </c>
      <c r="DJ35" s="14">
        <v>7.5</v>
      </c>
      <c r="DK35" s="14">
        <v>3.3</v>
      </c>
      <c r="DL35" s="14">
        <v>18.5</v>
      </c>
      <c r="DM35" s="14">
        <v>11.5</v>
      </c>
      <c r="DN35" s="14">
        <v>14.5</v>
      </c>
      <c r="DO35" s="14">
        <v>21.3</v>
      </c>
      <c r="DP35" s="14">
        <v>67.400000000000006</v>
      </c>
      <c r="DQ35" s="14">
        <v>4.5</v>
      </c>
      <c r="DR35" s="14">
        <v>1.1000000000000001</v>
      </c>
      <c r="DS35" s="14">
        <v>2.4</v>
      </c>
      <c r="DT35" s="14">
        <v>2.5</v>
      </c>
      <c r="DU35" s="14">
        <v>15.6</v>
      </c>
      <c r="DV35" s="14">
        <v>2.2999999999999998</v>
      </c>
      <c r="DW35" s="14">
        <v>20.100000000000001</v>
      </c>
      <c r="DX35" s="14">
        <v>1.3</v>
      </c>
      <c r="DY35" s="14">
        <v>0.4</v>
      </c>
      <c r="DZ35" s="14">
        <v>4.2</v>
      </c>
      <c r="EA35" s="14">
        <v>0</v>
      </c>
      <c r="EB35" s="14">
        <v>3.2</v>
      </c>
      <c r="EC35" s="14">
        <v>5</v>
      </c>
      <c r="ED35" s="14">
        <v>14</v>
      </c>
      <c r="EE35" s="14">
        <v>15.9</v>
      </c>
      <c r="EF35" s="14">
        <v>49.3</v>
      </c>
      <c r="EG35" s="14">
        <v>29.8</v>
      </c>
      <c r="EH35" s="14">
        <v>81.599999999999994</v>
      </c>
      <c r="EI35" s="14">
        <v>93.6</v>
      </c>
      <c r="EJ35" s="14">
        <v>13.3</v>
      </c>
      <c r="EK35" s="14">
        <v>10</v>
      </c>
      <c r="EL35" s="14">
        <v>5</v>
      </c>
      <c r="EM35" s="14">
        <v>2.1</v>
      </c>
      <c r="EN35" s="14">
        <v>7.7</v>
      </c>
      <c r="EO35" s="14">
        <v>3.8</v>
      </c>
      <c r="EP35" s="14">
        <v>4</v>
      </c>
      <c r="EQ35" s="14">
        <v>4</v>
      </c>
      <c r="ER35" s="14">
        <v>14.9</v>
      </c>
      <c r="ES35" s="14">
        <v>220.9</v>
      </c>
      <c r="ET35" s="14">
        <v>16.899999999999999</v>
      </c>
      <c r="EU35" s="14">
        <v>122.9</v>
      </c>
      <c r="EV35" s="14">
        <v>0.6</v>
      </c>
      <c r="EW35" s="14">
        <v>0</v>
      </c>
      <c r="EX35" s="14">
        <v>2.5</v>
      </c>
      <c r="EY35" s="14">
        <v>85.8</v>
      </c>
      <c r="EZ35" s="14">
        <v>16.7</v>
      </c>
      <c r="FA35" s="14">
        <v>6.8</v>
      </c>
      <c r="FB35" s="14">
        <v>18.399999999999999</v>
      </c>
      <c r="FC35" s="14">
        <v>9.1999999999999993</v>
      </c>
      <c r="FD35" s="14">
        <v>35.700000000000003</v>
      </c>
      <c r="FE35" s="14">
        <v>22.4</v>
      </c>
      <c r="FF35" s="14">
        <v>13.9</v>
      </c>
      <c r="FG35" s="14">
        <v>15.8</v>
      </c>
      <c r="FH35" s="14">
        <v>8.5</v>
      </c>
      <c r="FI35" s="14"/>
      <c r="FJ35" s="14"/>
      <c r="FK35" s="14">
        <v>7125.4</v>
      </c>
      <c r="FL35" s="15"/>
      <c r="FM35" s="14">
        <v>20.186889999999998</v>
      </c>
      <c r="FN35" s="14">
        <v>0</v>
      </c>
      <c r="FO35" s="14">
        <v>6.1520000000000001</v>
      </c>
      <c r="FP35" s="14">
        <v>7.5</v>
      </c>
      <c r="FQ35" s="14">
        <v>26.294789999999999</v>
      </c>
      <c r="FR35" s="14">
        <v>18.55039</v>
      </c>
      <c r="FS35" s="14">
        <v>2.7</v>
      </c>
      <c r="FT35" s="14">
        <v>6.9</v>
      </c>
      <c r="FU35" s="14">
        <v>88.28407</v>
      </c>
    </row>
    <row r="36" spans="1:177" ht="24" customHeight="1" x14ac:dyDescent="0.3">
      <c r="A36" s="16" t="s">
        <v>41</v>
      </c>
      <c r="B36" s="16" t="s">
        <v>727</v>
      </c>
      <c r="C36" s="17">
        <v>60.3</v>
      </c>
      <c r="D36" s="17">
        <v>598.6</v>
      </c>
      <c r="E36" s="17">
        <v>203.1</v>
      </c>
      <c r="F36" s="17"/>
      <c r="G36" s="17"/>
      <c r="H36" s="17">
        <v>50.3</v>
      </c>
      <c r="I36" s="17">
        <v>86.8</v>
      </c>
      <c r="J36" s="17">
        <v>63.6</v>
      </c>
      <c r="K36" s="17"/>
      <c r="L36" s="17">
        <v>0</v>
      </c>
      <c r="M36" s="17">
        <v>181</v>
      </c>
      <c r="N36" s="17">
        <v>180.6</v>
      </c>
      <c r="O36" s="17">
        <v>180.6</v>
      </c>
      <c r="P36" s="17">
        <v>210.7</v>
      </c>
      <c r="Q36" s="17">
        <v>109.6</v>
      </c>
      <c r="R36" s="17">
        <v>161.30000000000001</v>
      </c>
      <c r="S36" s="17">
        <v>4.0999999999999996</v>
      </c>
      <c r="T36" s="17"/>
      <c r="U36" s="17"/>
      <c r="V36" s="17"/>
      <c r="W36" s="17"/>
      <c r="X36" s="17">
        <v>109.5</v>
      </c>
      <c r="Y36" s="17">
        <v>7.4</v>
      </c>
      <c r="Z36" s="17">
        <v>5</v>
      </c>
      <c r="AA36" s="17">
        <v>21.9</v>
      </c>
      <c r="AB36" s="17">
        <v>7</v>
      </c>
      <c r="AC36" s="17">
        <v>11.8</v>
      </c>
      <c r="AD36" s="17">
        <v>70.2</v>
      </c>
      <c r="AE36" s="17"/>
      <c r="AF36" s="17"/>
      <c r="AG36" s="17"/>
      <c r="AH36" s="17"/>
      <c r="AI36" s="17">
        <v>59.7</v>
      </c>
      <c r="AJ36" s="17">
        <v>37.799999999999997</v>
      </c>
      <c r="AK36" s="17"/>
      <c r="AL36" s="17"/>
      <c r="AM36" s="17"/>
      <c r="AN36" s="17">
        <v>6.5</v>
      </c>
      <c r="AO36" s="17">
        <v>0</v>
      </c>
      <c r="AP36" s="17">
        <v>31</v>
      </c>
      <c r="AQ36" s="17">
        <v>30.3</v>
      </c>
      <c r="AR36" s="17">
        <v>20.2</v>
      </c>
      <c r="AS36" s="17">
        <v>18.600000000000001</v>
      </c>
      <c r="AT36" s="17">
        <v>12.6</v>
      </c>
      <c r="AU36" s="17">
        <v>56.5</v>
      </c>
      <c r="AV36" s="17">
        <v>180.4</v>
      </c>
      <c r="AW36" s="17">
        <v>180.5</v>
      </c>
      <c r="AX36" s="17">
        <v>183.8</v>
      </c>
      <c r="AY36" s="17">
        <v>62.1</v>
      </c>
      <c r="AZ36" s="17">
        <v>3.9</v>
      </c>
      <c r="BA36" s="17">
        <v>0</v>
      </c>
      <c r="BB36" s="17">
        <v>31.7</v>
      </c>
      <c r="BC36" s="17">
        <v>29.5</v>
      </c>
      <c r="BD36" s="17">
        <v>2</v>
      </c>
      <c r="BE36" s="17">
        <v>16.2</v>
      </c>
      <c r="BF36" s="17">
        <v>70</v>
      </c>
      <c r="BG36" s="17"/>
      <c r="BH36" s="17"/>
      <c r="BI36" s="17">
        <v>76.400000000000006</v>
      </c>
      <c r="BJ36" s="17"/>
      <c r="BK36" s="17"/>
      <c r="BL36" s="17">
        <v>45.4</v>
      </c>
      <c r="BM36" s="17"/>
      <c r="BN36" s="17"/>
      <c r="BO36" s="17"/>
      <c r="BP36" s="17">
        <v>60.2</v>
      </c>
      <c r="BQ36" s="17">
        <v>175.3</v>
      </c>
      <c r="BR36" s="17">
        <v>173</v>
      </c>
      <c r="BS36" s="17">
        <v>200</v>
      </c>
      <c r="BT36" s="17">
        <v>270</v>
      </c>
      <c r="BU36" s="17"/>
      <c r="BV36" s="17"/>
      <c r="BW36" s="17"/>
      <c r="BX36" s="17"/>
      <c r="BY36" s="17"/>
      <c r="BZ36" s="17"/>
      <c r="CA36" s="17"/>
      <c r="CB36" s="17"/>
      <c r="CC36" s="17">
        <v>1.3</v>
      </c>
      <c r="CD36" s="17">
        <v>138</v>
      </c>
      <c r="CE36" s="17">
        <v>92.2</v>
      </c>
      <c r="CF36" s="17">
        <v>65.900000000000006</v>
      </c>
      <c r="CG36" s="17">
        <v>73.400000000000006</v>
      </c>
      <c r="CH36" s="17">
        <v>28.3</v>
      </c>
      <c r="CI36" s="17"/>
      <c r="CJ36" s="17"/>
      <c r="CK36" s="17"/>
      <c r="CL36" s="17">
        <v>145.4</v>
      </c>
      <c r="CM36" s="17">
        <v>147.6</v>
      </c>
      <c r="CN36" s="17">
        <v>170.1</v>
      </c>
      <c r="CO36" s="17">
        <v>187</v>
      </c>
      <c r="CP36" s="17"/>
      <c r="CQ36" s="17"/>
      <c r="CR36" s="17"/>
      <c r="CS36" s="17"/>
      <c r="CT36" s="17">
        <v>214.9</v>
      </c>
      <c r="CU36" s="17">
        <v>102.6</v>
      </c>
      <c r="CV36" s="17">
        <v>1.2</v>
      </c>
      <c r="CW36" s="17">
        <v>54.2</v>
      </c>
      <c r="CX36" s="17">
        <v>67.599999999999994</v>
      </c>
      <c r="CY36" s="17">
        <v>14.8</v>
      </c>
      <c r="CZ36" s="17">
        <v>0.4</v>
      </c>
      <c r="DA36" s="17">
        <v>7.5</v>
      </c>
      <c r="DB36" s="17">
        <v>5.0999999999999996</v>
      </c>
      <c r="DC36" s="17">
        <v>10</v>
      </c>
      <c r="DD36" s="17">
        <v>4</v>
      </c>
      <c r="DE36" s="17">
        <v>0.3</v>
      </c>
      <c r="DF36" s="17">
        <v>1.5</v>
      </c>
      <c r="DG36" s="17">
        <v>2.1</v>
      </c>
      <c r="DH36" s="17">
        <v>18.100000000000001</v>
      </c>
      <c r="DI36" s="17">
        <v>7.9</v>
      </c>
      <c r="DJ36" s="17">
        <v>7.5</v>
      </c>
      <c r="DK36" s="17">
        <v>3.3</v>
      </c>
      <c r="DL36" s="17">
        <v>18.5</v>
      </c>
      <c r="DM36" s="17">
        <v>11.2</v>
      </c>
      <c r="DN36" s="17">
        <v>14.5</v>
      </c>
      <c r="DO36" s="17">
        <v>13.8</v>
      </c>
      <c r="DP36" s="17">
        <v>49.7</v>
      </c>
      <c r="DQ36" s="17">
        <v>4.5</v>
      </c>
      <c r="DR36" s="17">
        <v>1.1000000000000001</v>
      </c>
      <c r="DS36" s="17">
        <v>2.4</v>
      </c>
      <c r="DT36" s="17">
        <v>2.5</v>
      </c>
      <c r="DU36" s="17">
        <v>14.3</v>
      </c>
      <c r="DV36" s="17">
        <v>2.4</v>
      </c>
      <c r="DW36" s="17">
        <v>20.100000000000001</v>
      </c>
      <c r="DX36" s="17">
        <v>1.3</v>
      </c>
      <c r="DY36" s="17">
        <v>0.4</v>
      </c>
      <c r="DZ36" s="17">
        <v>4.2</v>
      </c>
      <c r="EA36" s="17">
        <v>0</v>
      </c>
      <c r="EB36" s="17">
        <v>3.4</v>
      </c>
      <c r="EC36" s="17">
        <v>4.7</v>
      </c>
      <c r="ED36" s="17">
        <v>14</v>
      </c>
      <c r="EE36" s="17">
        <v>21.9</v>
      </c>
      <c r="EF36" s="17">
        <v>66.3</v>
      </c>
      <c r="EG36" s="17">
        <v>29.9</v>
      </c>
      <c r="EH36" s="17">
        <v>86.3</v>
      </c>
      <c r="EI36" s="17">
        <v>100.7</v>
      </c>
      <c r="EJ36" s="17">
        <v>14</v>
      </c>
      <c r="EK36" s="17">
        <v>11.1</v>
      </c>
      <c r="EL36" s="17">
        <v>5</v>
      </c>
      <c r="EM36" s="17">
        <v>2.1</v>
      </c>
      <c r="EN36" s="17">
        <v>7.7</v>
      </c>
      <c r="EO36" s="17">
        <v>3.6</v>
      </c>
      <c r="EP36" s="17">
        <v>4</v>
      </c>
      <c r="EQ36" s="17">
        <v>4.2</v>
      </c>
      <c r="ER36" s="17">
        <v>16.2</v>
      </c>
      <c r="ES36" s="17">
        <v>221.6</v>
      </c>
      <c r="ET36" s="17">
        <v>16.399999999999999</v>
      </c>
      <c r="EU36" s="17">
        <v>123.2</v>
      </c>
      <c r="EV36" s="17">
        <v>0.6</v>
      </c>
      <c r="EW36" s="17">
        <v>0.7</v>
      </c>
      <c r="EX36" s="17">
        <v>50</v>
      </c>
      <c r="EY36" s="17">
        <v>90.2</v>
      </c>
      <c r="EZ36" s="17">
        <v>16.3</v>
      </c>
      <c r="FA36" s="17">
        <v>6.7</v>
      </c>
      <c r="FB36" s="17">
        <v>18.5</v>
      </c>
      <c r="FC36" s="17">
        <v>9.3000000000000007</v>
      </c>
      <c r="FD36" s="17">
        <v>35.700000000000003</v>
      </c>
      <c r="FE36" s="17">
        <v>22.5</v>
      </c>
      <c r="FF36" s="17">
        <v>13.9</v>
      </c>
      <c r="FG36" s="17">
        <v>15.9</v>
      </c>
      <c r="FH36" s="17">
        <v>8.6999999999999993</v>
      </c>
      <c r="FI36" s="17"/>
      <c r="FJ36" s="17"/>
      <c r="FK36" s="17">
        <v>7135.4</v>
      </c>
      <c r="FL36" s="15"/>
      <c r="FM36" s="17">
        <v>20.056380000000001</v>
      </c>
      <c r="FN36" s="17">
        <v>0</v>
      </c>
      <c r="FO36" s="17">
        <v>6.1559999999999997</v>
      </c>
      <c r="FP36" s="17">
        <v>7.5</v>
      </c>
      <c r="FQ36" s="17">
        <v>26.241</v>
      </c>
      <c r="FR36" s="17">
        <v>18.552199999999999</v>
      </c>
      <c r="FS36" s="17">
        <v>2.7</v>
      </c>
      <c r="FT36" s="17">
        <v>7</v>
      </c>
      <c r="FU36" s="17">
        <v>88.205579999999998</v>
      </c>
    </row>
    <row r="37" spans="1:177" ht="24" customHeight="1" x14ac:dyDescent="0.3">
      <c r="A37" s="16" t="s">
        <v>41</v>
      </c>
      <c r="B37" s="16" t="s">
        <v>728</v>
      </c>
      <c r="C37" s="17">
        <v>70.3</v>
      </c>
      <c r="D37" s="17">
        <v>596.29999999999995</v>
      </c>
      <c r="E37" s="17">
        <v>202.5</v>
      </c>
      <c r="F37" s="17"/>
      <c r="G37" s="17"/>
      <c r="H37" s="17">
        <v>22.9</v>
      </c>
      <c r="I37" s="17">
        <v>84.4</v>
      </c>
      <c r="J37" s="17">
        <v>64.099999999999994</v>
      </c>
      <c r="K37" s="17"/>
      <c r="L37" s="17">
        <v>0</v>
      </c>
      <c r="M37" s="17">
        <v>180.1</v>
      </c>
      <c r="N37" s="17">
        <v>180.6</v>
      </c>
      <c r="O37" s="17">
        <v>180.7</v>
      </c>
      <c r="P37" s="17">
        <v>210.7</v>
      </c>
      <c r="Q37" s="17">
        <v>109.6</v>
      </c>
      <c r="R37" s="17">
        <v>83.9</v>
      </c>
      <c r="S37" s="17">
        <v>4.0999999999999996</v>
      </c>
      <c r="T37" s="17"/>
      <c r="U37" s="17"/>
      <c r="V37" s="17"/>
      <c r="W37" s="17"/>
      <c r="X37" s="17">
        <v>110.6</v>
      </c>
      <c r="Y37" s="17">
        <v>7.4</v>
      </c>
      <c r="Z37" s="17">
        <v>5</v>
      </c>
      <c r="AA37" s="17">
        <v>22</v>
      </c>
      <c r="AB37" s="17">
        <v>7</v>
      </c>
      <c r="AC37" s="17">
        <v>11.8</v>
      </c>
      <c r="AD37" s="17">
        <v>59.8</v>
      </c>
      <c r="AE37" s="17"/>
      <c r="AF37" s="17"/>
      <c r="AG37" s="17"/>
      <c r="AH37" s="17"/>
      <c r="AI37" s="17">
        <v>60</v>
      </c>
      <c r="AJ37" s="17">
        <v>26</v>
      </c>
      <c r="AK37" s="17"/>
      <c r="AL37" s="17"/>
      <c r="AM37" s="17"/>
      <c r="AN37" s="17">
        <v>6.5</v>
      </c>
      <c r="AO37" s="17">
        <v>0</v>
      </c>
      <c r="AP37" s="17">
        <v>31</v>
      </c>
      <c r="AQ37" s="17">
        <v>75.400000000000006</v>
      </c>
      <c r="AR37" s="17">
        <v>20.8</v>
      </c>
      <c r="AS37" s="17">
        <v>18.600000000000001</v>
      </c>
      <c r="AT37" s="17">
        <v>12.5</v>
      </c>
      <c r="AU37" s="17">
        <v>56.4</v>
      </c>
      <c r="AV37" s="17">
        <v>181.7</v>
      </c>
      <c r="AW37" s="17">
        <v>181.8</v>
      </c>
      <c r="AX37" s="17">
        <v>182.8</v>
      </c>
      <c r="AY37" s="17">
        <v>62.7</v>
      </c>
      <c r="AZ37" s="17">
        <v>3.9</v>
      </c>
      <c r="BA37" s="17">
        <v>0</v>
      </c>
      <c r="BB37" s="17">
        <v>22.4</v>
      </c>
      <c r="BC37" s="17">
        <v>31.5</v>
      </c>
      <c r="BD37" s="17">
        <v>2</v>
      </c>
      <c r="BE37" s="17">
        <v>16</v>
      </c>
      <c r="BF37" s="17">
        <v>70.599999999999994</v>
      </c>
      <c r="BG37" s="17"/>
      <c r="BH37" s="17"/>
      <c r="BI37" s="17">
        <v>31.7</v>
      </c>
      <c r="BJ37" s="17"/>
      <c r="BK37" s="17"/>
      <c r="BL37" s="17">
        <v>45.2</v>
      </c>
      <c r="BM37" s="17"/>
      <c r="BN37" s="17"/>
      <c r="BO37" s="17"/>
      <c r="BP37" s="17">
        <v>59.8</v>
      </c>
      <c r="BQ37" s="17">
        <v>174.7</v>
      </c>
      <c r="BR37" s="17">
        <v>172.1</v>
      </c>
      <c r="BS37" s="17">
        <v>200</v>
      </c>
      <c r="BT37" s="17">
        <v>269.60000000000002</v>
      </c>
      <c r="BU37" s="17"/>
      <c r="BV37" s="17"/>
      <c r="BW37" s="17"/>
      <c r="BX37" s="17"/>
      <c r="BY37" s="17"/>
      <c r="BZ37" s="17"/>
      <c r="CA37" s="17"/>
      <c r="CB37" s="17"/>
      <c r="CC37" s="17">
        <v>1.3</v>
      </c>
      <c r="CD37" s="17">
        <v>85.8</v>
      </c>
      <c r="CE37" s="17">
        <v>81.400000000000006</v>
      </c>
      <c r="CF37" s="17">
        <v>62.1</v>
      </c>
      <c r="CG37" s="17">
        <v>73.400000000000006</v>
      </c>
      <c r="CH37" s="17">
        <v>28.5</v>
      </c>
      <c r="CI37" s="17"/>
      <c r="CJ37" s="17"/>
      <c r="CK37" s="17"/>
      <c r="CL37" s="17">
        <v>144.19999999999999</v>
      </c>
      <c r="CM37" s="17">
        <v>146.4</v>
      </c>
      <c r="CN37" s="17">
        <v>169.5</v>
      </c>
      <c r="CO37" s="17">
        <v>177.8</v>
      </c>
      <c r="CP37" s="17"/>
      <c r="CQ37" s="17"/>
      <c r="CR37" s="17"/>
      <c r="CS37" s="17"/>
      <c r="CT37" s="17">
        <v>214.9</v>
      </c>
      <c r="CU37" s="17">
        <v>102.4</v>
      </c>
      <c r="CV37" s="17">
        <v>1.2</v>
      </c>
      <c r="CW37" s="17">
        <v>70.099999999999994</v>
      </c>
      <c r="CX37" s="17">
        <v>68</v>
      </c>
      <c r="CY37" s="17">
        <v>16.100000000000001</v>
      </c>
      <c r="CZ37" s="17">
        <v>0.4</v>
      </c>
      <c r="DA37" s="17">
        <v>7.5</v>
      </c>
      <c r="DB37" s="17">
        <v>5.0999999999999996</v>
      </c>
      <c r="DC37" s="17">
        <v>10</v>
      </c>
      <c r="DD37" s="17">
        <v>2.4</v>
      </c>
      <c r="DE37" s="17">
        <v>0.3</v>
      </c>
      <c r="DF37" s="17">
        <v>1.5</v>
      </c>
      <c r="DG37" s="17">
        <v>2.1</v>
      </c>
      <c r="DH37" s="17">
        <v>18.399999999999999</v>
      </c>
      <c r="DI37" s="17">
        <v>7.8</v>
      </c>
      <c r="DJ37" s="17">
        <v>4</v>
      </c>
      <c r="DK37" s="17">
        <v>3.3</v>
      </c>
      <c r="DL37" s="17">
        <v>18.5</v>
      </c>
      <c r="DM37" s="17">
        <v>12.4</v>
      </c>
      <c r="DN37" s="17">
        <v>15.6</v>
      </c>
      <c r="DO37" s="17">
        <v>14.2</v>
      </c>
      <c r="DP37" s="17">
        <v>51.3</v>
      </c>
      <c r="DQ37" s="17">
        <v>4.5</v>
      </c>
      <c r="DR37" s="17">
        <v>1.1000000000000001</v>
      </c>
      <c r="DS37" s="17">
        <v>2.4</v>
      </c>
      <c r="DT37" s="17">
        <v>2.5</v>
      </c>
      <c r="DU37" s="17">
        <v>11.8</v>
      </c>
      <c r="DV37" s="17">
        <v>2</v>
      </c>
      <c r="DW37" s="17">
        <v>18.8</v>
      </c>
      <c r="DX37" s="17">
        <v>1.2</v>
      </c>
      <c r="DY37" s="17">
        <v>0.4</v>
      </c>
      <c r="DZ37" s="17">
        <v>4.2</v>
      </c>
      <c r="EA37" s="17">
        <v>0</v>
      </c>
      <c r="EB37" s="17">
        <v>3.3</v>
      </c>
      <c r="EC37" s="17">
        <v>4.5999999999999996</v>
      </c>
      <c r="ED37" s="17">
        <v>14</v>
      </c>
      <c r="EE37" s="17">
        <v>26.2</v>
      </c>
      <c r="EF37" s="17">
        <v>67.5</v>
      </c>
      <c r="EG37" s="17">
        <v>30.3</v>
      </c>
      <c r="EH37" s="17">
        <v>86</v>
      </c>
      <c r="EI37" s="17">
        <v>92.4</v>
      </c>
      <c r="EJ37" s="17">
        <v>12.7</v>
      </c>
      <c r="EK37" s="17">
        <v>8.5</v>
      </c>
      <c r="EL37" s="17">
        <v>5</v>
      </c>
      <c r="EM37" s="17">
        <v>2.1</v>
      </c>
      <c r="EN37" s="17">
        <v>7.4</v>
      </c>
      <c r="EO37" s="17">
        <v>3.6</v>
      </c>
      <c r="EP37" s="17">
        <v>4</v>
      </c>
      <c r="EQ37" s="17">
        <v>4.2</v>
      </c>
      <c r="ER37" s="17">
        <v>17.3</v>
      </c>
      <c r="ES37" s="17">
        <v>219.8</v>
      </c>
      <c r="ET37" s="17">
        <v>15.6</v>
      </c>
      <c r="EU37" s="17">
        <v>123.2</v>
      </c>
      <c r="EV37" s="17">
        <v>0.6</v>
      </c>
      <c r="EW37" s="17">
        <v>73.2</v>
      </c>
      <c r="EX37" s="17">
        <v>103</v>
      </c>
      <c r="EY37" s="17">
        <v>89.6</v>
      </c>
      <c r="EZ37" s="17">
        <v>15.6</v>
      </c>
      <c r="FA37" s="17">
        <v>6.7</v>
      </c>
      <c r="FB37" s="17">
        <v>18.5</v>
      </c>
      <c r="FC37" s="17">
        <v>9.3000000000000007</v>
      </c>
      <c r="FD37" s="17">
        <v>35.200000000000003</v>
      </c>
      <c r="FE37" s="17">
        <v>22</v>
      </c>
      <c r="FF37" s="17">
        <v>14</v>
      </c>
      <c r="FG37" s="17">
        <v>15.9</v>
      </c>
      <c r="FH37" s="17">
        <v>8.6999999999999993</v>
      </c>
      <c r="FI37" s="17"/>
      <c r="FJ37" s="17"/>
      <c r="FK37" s="17">
        <v>7056.3</v>
      </c>
      <c r="FL37" s="15"/>
      <c r="FM37" s="17">
        <v>19.571860000000001</v>
      </c>
      <c r="FN37" s="17">
        <v>0</v>
      </c>
      <c r="FO37" s="17">
        <v>6.1559999999999997</v>
      </c>
      <c r="FP37" s="17">
        <v>7.5</v>
      </c>
      <c r="FQ37" s="17">
        <v>26.18627</v>
      </c>
      <c r="FR37" s="17">
        <v>18.55368</v>
      </c>
      <c r="FS37" s="17">
        <v>2.7</v>
      </c>
      <c r="FT37" s="17">
        <v>6.9</v>
      </c>
      <c r="FU37" s="17">
        <v>87.567809999999994</v>
      </c>
    </row>
    <row r="38" spans="1:177" ht="24" customHeight="1" x14ac:dyDescent="0.3">
      <c r="A38" s="16" t="s">
        <v>41</v>
      </c>
      <c r="B38" s="16" t="s">
        <v>729</v>
      </c>
      <c r="C38" s="17">
        <v>70.2</v>
      </c>
      <c r="D38" s="17">
        <v>599</v>
      </c>
      <c r="E38" s="17">
        <v>203.5</v>
      </c>
      <c r="F38" s="17"/>
      <c r="G38" s="17"/>
      <c r="H38" s="17">
        <v>23</v>
      </c>
      <c r="I38" s="17">
        <v>85.1</v>
      </c>
      <c r="J38" s="17">
        <v>64.400000000000006</v>
      </c>
      <c r="K38" s="17"/>
      <c r="L38" s="17">
        <v>0</v>
      </c>
      <c r="M38" s="17">
        <v>180.5</v>
      </c>
      <c r="N38" s="17">
        <v>180.4</v>
      </c>
      <c r="O38" s="17">
        <v>181.1</v>
      </c>
      <c r="P38" s="17">
        <v>210</v>
      </c>
      <c r="Q38" s="17">
        <v>109.2</v>
      </c>
      <c r="R38" s="17">
        <v>107.8</v>
      </c>
      <c r="S38" s="17">
        <v>4.0999999999999996</v>
      </c>
      <c r="T38" s="17"/>
      <c r="U38" s="17"/>
      <c r="V38" s="17"/>
      <c r="W38" s="17"/>
      <c r="X38" s="17">
        <v>107.7</v>
      </c>
      <c r="Y38" s="17">
        <v>7.6</v>
      </c>
      <c r="Z38" s="17">
        <v>5.2</v>
      </c>
      <c r="AA38" s="17">
        <v>22.2</v>
      </c>
      <c r="AB38" s="17">
        <v>6.8</v>
      </c>
      <c r="AC38" s="17">
        <v>11.9</v>
      </c>
      <c r="AD38" s="17">
        <v>60.4</v>
      </c>
      <c r="AE38" s="17"/>
      <c r="AF38" s="17"/>
      <c r="AG38" s="17"/>
      <c r="AH38" s="17"/>
      <c r="AI38" s="17">
        <v>59.9</v>
      </c>
      <c r="AJ38" s="17">
        <v>22.5</v>
      </c>
      <c r="AK38" s="17"/>
      <c r="AL38" s="17"/>
      <c r="AM38" s="17"/>
      <c r="AN38" s="17">
        <v>6.5</v>
      </c>
      <c r="AO38" s="17">
        <v>0</v>
      </c>
      <c r="AP38" s="17">
        <v>31</v>
      </c>
      <c r="AQ38" s="17">
        <v>52.6</v>
      </c>
      <c r="AR38" s="17">
        <v>20.399999999999999</v>
      </c>
      <c r="AS38" s="17">
        <v>18.600000000000001</v>
      </c>
      <c r="AT38" s="17">
        <v>12.5</v>
      </c>
      <c r="AU38" s="17">
        <v>55.8</v>
      </c>
      <c r="AV38" s="17">
        <v>181.9</v>
      </c>
      <c r="AW38" s="17">
        <v>182.1</v>
      </c>
      <c r="AX38" s="17">
        <v>183.7</v>
      </c>
      <c r="AY38" s="17">
        <v>62.8</v>
      </c>
      <c r="AZ38" s="17">
        <v>4.4000000000000004</v>
      </c>
      <c r="BA38" s="17">
        <v>0</v>
      </c>
      <c r="BB38" s="17">
        <v>25.5</v>
      </c>
      <c r="BC38" s="17">
        <v>31.5</v>
      </c>
      <c r="BD38" s="17">
        <v>2</v>
      </c>
      <c r="BE38" s="17">
        <v>16.399999999999999</v>
      </c>
      <c r="BF38" s="17">
        <v>59.7</v>
      </c>
      <c r="BG38" s="17"/>
      <c r="BH38" s="17"/>
      <c r="BI38" s="17">
        <v>32.200000000000003</v>
      </c>
      <c r="BJ38" s="17"/>
      <c r="BK38" s="17"/>
      <c r="BL38" s="17">
        <v>45.2</v>
      </c>
      <c r="BM38" s="17"/>
      <c r="BN38" s="17"/>
      <c r="BO38" s="17"/>
      <c r="BP38" s="17">
        <v>59.9</v>
      </c>
      <c r="BQ38" s="17">
        <v>174.1</v>
      </c>
      <c r="BR38" s="17">
        <v>171.7</v>
      </c>
      <c r="BS38" s="17">
        <v>200</v>
      </c>
      <c r="BT38" s="17">
        <v>269.3</v>
      </c>
      <c r="BU38" s="17"/>
      <c r="BV38" s="17"/>
      <c r="BW38" s="17"/>
      <c r="BX38" s="17"/>
      <c r="BY38" s="17"/>
      <c r="BZ38" s="17"/>
      <c r="CA38" s="17"/>
      <c r="CB38" s="17"/>
      <c r="CC38" s="17">
        <v>1.3</v>
      </c>
      <c r="CD38" s="17">
        <v>84.8</v>
      </c>
      <c r="CE38" s="17">
        <v>86</v>
      </c>
      <c r="CF38" s="17">
        <v>62.3</v>
      </c>
      <c r="CG38" s="17">
        <v>73.5</v>
      </c>
      <c r="CH38" s="17">
        <v>28.6</v>
      </c>
      <c r="CI38" s="17"/>
      <c r="CJ38" s="17"/>
      <c r="CK38" s="17"/>
      <c r="CL38" s="17">
        <v>144.6</v>
      </c>
      <c r="CM38" s="17">
        <v>146.9</v>
      </c>
      <c r="CN38" s="17">
        <v>156.30000000000001</v>
      </c>
      <c r="CO38" s="17">
        <v>103.1</v>
      </c>
      <c r="CP38" s="17"/>
      <c r="CQ38" s="17"/>
      <c r="CR38" s="17"/>
      <c r="CS38" s="17"/>
      <c r="CT38" s="17">
        <v>214.5</v>
      </c>
      <c r="CU38" s="17">
        <v>102.4</v>
      </c>
      <c r="CV38" s="17">
        <v>1.1000000000000001</v>
      </c>
      <c r="CW38" s="17">
        <v>89</v>
      </c>
      <c r="CX38" s="17">
        <v>67.3</v>
      </c>
      <c r="CY38" s="17">
        <v>15.4</v>
      </c>
      <c r="CZ38" s="17">
        <v>0.4</v>
      </c>
      <c r="DA38" s="17">
        <v>7.5</v>
      </c>
      <c r="DB38" s="17">
        <v>5.0999999999999996</v>
      </c>
      <c r="DC38" s="17">
        <v>9.9</v>
      </c>
      <c r="DD38" s="17">
        <v>1.9</v>
      </c>
      <c r="DE38" s="17">
        <v>0</v>
      </c>
      <c r="DF38" s="17">
        <v>1.5</v>
      </c>
      <c r="DG38" s="17">
        <v>2</v>
      </c>
      <c r="DH38" s="17">
        <v>18.5</v>
      </c>
      <c r="DI38" s="17">
        <v>7.5</v>
      </c>
      <c r="DJ38" s="17">
        <v>4</v>
      </c>
      <c r="DK38" s="17">
        <v>3.3</v>
      </c>
      <c r="DL38" s="17">
        <v>18.5</v>
      </c>
      <c r="DM38" s="17">
        <v>13.2</v>
      </c>
      <c r="DN38" s="17">
        <v>16</v>
      </c>
      <c r="DO38" s="17">
        <v>20</v>
      </c>
      <c r="DP38" s="17">
        <v>61.4</v>
      </c>
      <c r="DQ38" s="17">
        <v>4.5</v>
      </c>
      <c r="DR38" s="17">
        <v>1.1000000000000001</v>
      </c>
      <c r="DS38" s="17">
        <v>2.4</v>
      </c>
      <c r="DT38" s="17">
        <v>2.5</v>
      </c>
      <c r="DU38" s="17">
        <v>10.4</v>
      </c>
      <c r="DV38" s="17">
        <v>2.1</v>
      </c>
      <c r="DW38" s="17">
        <v>9.4</v>
      </c>
      <c r="DX38" s="17">
        <v>1.2</v>
      </c>
      <c r="DY38" s="17">
        <v>0.4</v>
      </c>
      <c r="DZ38" s="17">
        <v>4.2</v>
      </c>
      <c r="EA38" s="17">
        <v>0</v>
      </c>
      <c r="EB38" s="17">
        <v>3.4</v>
      </c>
      <c r="EC38" s="17">
        <v>4.7</v>
      </c>
      <c r="ED38" s="17">
        <v>14</v>
      </c>
      <c r="EE38" s="17">
        <v>27.6</v>
      </c>
      <c r="EF38" s="17">
        <v>67.900000000000006</v>
      </c>
      <c r="EG38" s="17">
        <v>30.7</v>
      </c>
      <c r="EH38" s="17">
        <v>78.099999999999994</v>
      </c>
      <c r="EI38" s="17">
        <v>93.7</v>
      </c>
      <c r="EJ38" s="17">
        <v>14.1</v>
      </c>
      <c r="EK38" s="17">
        <v>8</v>
      </c>
      <c r="EL38" s="17">
        <v>5</v>
      </c>
      <c r="EM38" s="17">
        <v>2.1</v>
      </c>
      <c r="EN38" s="17">
        <v>7.3</v>
      </c>
      <c r="EO38" s="17">
        <v>3.8</v>
      </c>
      <c r="EP38" s="17">
        <v>4</v>
      </c>
      <c r="EQ38" s="17">
        <v>4.2</v>
      </c>
      <c r="ER38" s="17">
        <v>15.5</v>
      </c>
      <c r="ES38" s="17">
        <v>219.4</v>
      </c>
      <c r="ET38" s="17">
        <v>14.6</v>
      </c>
      <c r="EU38" s="17">
        <v>123.7</v>
      </c>
      <c r="EV38" s="17">
        <v>0.6</v>
      </c>
      <c r="EW38" s="17">
        <v>112.2</v>
      </c>
      <c r="EX38" s="17">
        <v>130.9</v>
      </c>
      <c r="EY38" s="17">
        <v>90.1</v>
      </c>
      <c r="EZ38" s="17">
        <v>14.6</v>
      </c>
      <c r="FA38" s="17">
        <v>6.6</v>
      </c>
      <c r="FB38" s="17">
        <v>18.5</v>
      </c>
      <c r="FC38" s="17">
        <v>8.8000000000000007</v>
      </c>
      <c r="FD38" s="17">
        <v>35.6</v>
      </c>
      <c r="FE38" s="17">
        <v>21.8</v>
      </c>
      <c r="FF38" s="17">
        <v>14.8</v>
      </c>
      <c r="FG38" s="17">
        <v>16.3</v>
      </c>
      <c r="FH38" s="17">
        <v>5.7</v>
      </c>
      <c r="FI38" s="17"/>
      <c r="FJ38" s="17"/>
      <c r="FK38" s="17">
        <v>7046.6</v>
      </c>
      <c r="FL38" s="15"/>
      <c r="FM38" s="17">
        <v>19.44501</v>
      </c>
      <c r="FN38" s="17">
        <v>0</v>
      </c>
      <c r="FO38" s="17">
        <v>6.1559999999999997</v>
      </c>
      <c r="FP38" s="17">
        <v>7.5</v>
      </c>
      <c r="FQ38" s="17">
        <v>26.133749999999999</v>
      </c>
      <c r="FR38" s="17">
        <v>18.55509</v>
      </c>
      <c r="FS38" s="17">
        <v>2.7</v>
      </c>
      <c r="FT38" s="17">
        <v>6.9</v>
      </c>
      <c r="FU38" s="17">
        <v>87.389849999999996</v>
      </c>
    </row>
    <row r="39" spans="1:177" ht="24" customHeight="1" x14ac:dyDescent="0.3">
      <c r="A39" s="16" t="s">
        <v>41</v>
      </c>
      <c r="B39" s="16" t="s">
        <v>730</v>
      </c>
      <c r="C39" s="17">
        <v>30.1</v>
      </c>
      <c r="D39" s="17">
        <v>599.70000000000005</v>
      </c>
      <c r="E39" s="17">
        <v>202.6</v>
      </c>
      <c r="F39" s="17"/>
      <c r="G39" s="17"/>
      <c r="H39" s="17">
        <v>23.1</v>
      </c>
      <c r="I39" s="17">
        <v>83.4</v>
      </c>
      <c r="J39" s="17">
        <v>65</v>
      </c>
      <c r="K39" s="17"/>
      <c r="L39" s="17">
        <v>0</v>
      </c>
      <c r="M39" s="17">
        <v>205</v>
      </c>
      <c r="N39" s="17">
        <v>206.9</v>
      </c>
      <c r="O39" s="17">
        <v>197.3</v>
      </c>
      <c r="P39" s="17">
        <v>209.5</v>
      </c>
      <c r="Q39" s="17">
        <v>109.6</v>
      </c>
      <c r="R39" s="17">
        <v>70</v>
      </c>
      <c r="S39" s="17">
        <v>4.0999999999999996</v>
      </c>
      <c r="T39" s="17"/>
      <c r="U39" s="17"/>
      <c r="V39" s="17"/>
      <c r="W39" s="17"/>
      <c r="X39" s="17">
        <v>109.9</v>
      </c>
      <c r="Y39" s="17">
        <v>7.8</v>
      </c>
      <c r="Z39" s="17">
        <v>5.2</v>
      </c>
      <c r="AA39" s="17">
        <v>22.2</v>
      </c>
      <c r="AB39" s="17">
        <v>7</v>
      </c>
      <c r="AC39" s="17">
        <v>11.9</v>
      </c>
      <c r="AD39" s="17">
        <v>60.5</v>
      </c>
      <c r="AE39" s="17"/>
      <c r="AF39" s="17"/>
      <c r="AG39" s="17"/>
      <c r="AH39" s="17"/>
      <c r="AI39" s="17">
        <v>60.5</v>
      </c>
      <c r="AJ39" s="17">
        <v>22.4</v>
      </c>
      <c r="AK39" s="17"/>
      <c r="AL39" s="17"/>
      <c r="AM39" s="17"/>
      <c r="AN39" s="17">
        <v>6.5</v>
      </c>
      <c r="AO39" s="17">
        <v>0</v>
      </c>
      <c r="AP39" s="17">
        <v>30.8</v>
      </c>
      <c r="AQ39" s="17">
        <v>47.5</v>
      </c>
      <c r="AR39" s="17">
        <v>20.7</v>
      </c>
      <c r="AS39" s="17">
        <v>18.600000000000001</v>
      </c>
      <c r="AT39" s="17">
        <v>12.5</v>
      </c>
      <c r="AU39" s="17">
        <v>57.6</v>
      </c>
      <c r="AV39" s="17">
        <v>183.3</v>
      </c>
      <c r="AW39" s="17">
        <v>183.8</v>
      </c>
      <c r="AX39" s="17">
        <v>184</v>
      </c>
      <c r="AY39" s="17">
        <v>80.5</v>
      </c>
      <c r="AZ39" s="17">
        <v>4.5999999999999996</v>
      </c>
      <c r="BA39" s="17">
        <v>0</v>
      </c>
      <c r="BB39" s="17">
        <v>19.8</v>
      </c>
      <c r="BC39" s="17">
        <v>30.9</v>
      </c>
      <c r="BD39" s="17">
        <v>2</v>
      </c>
      <c r="BE39" s="17">
        <v>16.399999999999999</v>
      </c>
      <c r="BF39" s="17">
        <v>53.4</v>
      </c>
      <c r="BG39" s="17"/>
      <c r="BH39" s="17"/>
      <c r="BI39" s="17">
        <v>32.6</v>
      </c>
      <c r="BJ39" s="17"/>
      <c r="BK39" s="17"/>
      <c r="BL39" s="17">
        <v>45.5</v>
      </c>
      <c r="BM39" s="17"/>
      <c r="BN39" s="17"/>
      <c r="BO39" s="17"/>
      <c r="BP39" s="17">
        <v>60</v>
      </c>
      <c r="BQ39" s="17">
        <v>175.2</v>
      </c>
      <c r="BR39" s="17">
        <v>172.6</v>
      </c>
      <c r="BS39" s="17">
        <v>200</v>
      </c>
      <c r="BT39" s="17">
        <v>269.10000000000002</v>
      </c>
      <c r="BU39" s="17"/>
      <c r="BV39" s="17"/>
      <c r="BW39" s="17"/>
      <c r="BX39" s="17"/>
      <c r="BY39" s="17"/>
      <c r="BZ39" s="17"/>
      <c r="CA39" s="17"/>
      <c r="CB39" s="17"/>
      <c r="CC39" s="17">
        <v>1.3</v>
      </c>
      <c r="CD39" s="17">
        <v>66.5</v>
      </c>
      <c r="CE39" s="17">
        <v>80.7</v>
      </c>
      <c r="CF39" s="17">
        <v>62.3</v>
      </c>
      <c r="CG39" s="17">
        <v>73.5</v>
      </c>
      <c r="CH39" s="17">
        <v>29.7</v>
      </c>
      <c r="CI39" s="17"/>
      <c r="CJ39" s="17"/>
      <c r="CK39" s="17"/>
      <c r="CL39" s="17">
        <v>144.5</v>
      </c>
      <c r="CM39" s="17">
        <v>146.80000000000001</v>
      </c>
      <c r="CN39" s="17">
        <v>146.6</v>
      </c>
      <c r="CO39" s="17">
        <v>103.3</v>
      </c>
      <c r="CP39" s="17"/>
      <c r="CQ39" s="17"/>
      <c r="CR39" s="17"/>
      <c r="CS39" s="17"/>
      <c r="CT39" s="17">
        <v>214.3</v>
      </c>
      <c r="CU39" s="17">
        <v>102.2</v>
      </c>
      <c r="CV39" s="17">
        <v>1</v>
      </c>
      <c r="CW39" s="17">
        <v>100.8</v>
      </c>
      <c r="CX39" s="17">
        <v>67</v>
      </c>
      <c r="CY39" s="17">
        <v>14.9</v>
      </c>
      <c r="CZ39" s="17">
        <v>0.3</v>
      </c>
      <c r="DA39" s="17">
        <v>7.4</v>
      </c>
      <c r="DB39" s="17">
        <v>5.2</v>
      </c>
      <c r="DC39" s="17">
        <v>9.9</v>
      </c>
      <c r="DD39" s="17">
        <v>2.1</v>
      </c>
      <c r="DE39" s="17">
        <v>0</v>
      </c>
      <c r="DF39" s="17">
        <v>1.5</v>
      </c>
      <c r="DG39" s="17">
        <v>1.9</v>
      </c>
      <c r="DH39" s="17">
        <v>18.7</v>
      </c>
      <c r="DI39" s="17">
        <v>7.5</v>
      </c>
      <c r="DJ39" s="17">
        <v>3.7</v>
      </c>
      <c r="DK39" s="17">
        <v>3.3</v>
      </c>
      <c r="DL39" s="17">
        <v>18.5</v>
      </c>
      <c r="DM39" s="17">
        <v>13.1</v>
      </c>
      <c r="DN39" s="17">
        <v>15.9</v>
      </c>
      <c r="DO39" s="17">
        <v>24.4</v>
      </c>
      <c r="DP39" s="17">
        <v>74.5</v>
      </c>
      <c r="DQ39" s="17">
        <v>4.5</v>
      </c>
      <c r="DR39" s="17">
        <v>1.1000000000000001</v>
      </c>
      <c r="DS39" s="17">
        <v>2.4</v>
      </c>
      <c r="DT39" s="17">
        <v>2.5</v>
      </c>
      <c r="DU39" s="17">
        <v>11.5</v>
      </c>
      <c r="DV39" s="17">
        <v>2.1</v>
      </c>
      <c r="DW39" s="17">
        <v>10</v>
      </c>
      <c r="DX39" s="17">
        <v>1.2</v>
      </c>
      <c r="DY39" s="17">
        <v>0.4</v>
      </c>
      <c r="DZ39" s="17">
        <v>4.2</v>
      </c>
      <c r="EA39" s="17">
        <v>0</v>
      </c>
      <c r="EB39" s="17">
        <v>3.6</v>
      </c>
      <c r="EC39" s="17">
        <v>4.5999999999999996</v>
      </c>
      <c r="ED39" s="17">
        <v>14</v>
      </c>
      <c r="EE39" s="17">
        <v>29.2</v>
      </c>
      <c r="EF39" s="17">
        <v>60.6</v>
      </c>
      <c r="EG39" s="17">
        <v>30.5</v>
      </c>
      <c r="EH39" s="17">
        <v>87</v>
      </c>
      <c r="EI39" s="17">
        <v>94.1</v>
      </c>
      <c r="EJ39" s="17">
        <v>14.4</v>
      </c>
      <c r="EK39" s="17">
        <v>10.3</v>
      </c>
      <c r="EL39" s="17">
        <v>5</v>
      </c>
      <c r="EM39" s="17">
        <v>2.1</v>
      </c>
      <c r="EN39" s="17">
        <v>7.3</v>
      </c>
      <c r="EO39" s="17">
        <v>3.8</v>
      </c>
      <c r="EP39" s="17">
        <v>4.2</v>
      </c>
      <c r="EQ39" s="17">
        <v>4.2</v>
      </c>
      <c r="ER39" s="17">
        <v>15.2</v>
      </c>
      <c r="ES39" s="17">
        <v>221</v>
      </c>
      <c r="ET39" s="17">
        <v>13.1</v>
      </c>
      <c r="EU39" s="17">
        <v>125.1</v>
      </c>
      <c r="EV39" s="17">
        <v>0.6</v>
      </c>
      <c r="EW39" s="17">
        <v>125.4</v>
      </c>
      <c r="EX39" s="17">
        <v>139.1</v>
      </c>
      <c r="EY39" s="17">
        <v>90.5</v>
      </c>
      <c r="EZ39" s="17">
        <v>13.2</v>
      </c>
      <c r="FA39" s="17">
        <v>6.8</v>
      </c>
      <c r="FB39" s="17">
        <v>18.5</v>
      </c>
      <c r="FC39" s="17">
        <v>8.6</v>
      </c>
      <c r="FD39" s="17">
        <v>35.5</v>
      </c>
      <c r="FE39" s="17">
        <v>21.8</v>
      </c>
      <c r="FF39" s="17">
        <v>13.8</v>
      </c>
      <c r="FG39" s="17">
        <v>16.3</v>
      </c>
      <c r="FH39" s="17">
        <v>8.8000000000000007</v>
      </c>
      <c r="FI39" s="17"/>
      <c r="FJ39" s="17"/>
      <c r="FK39" s="17">
        <v>7073</v>
      </c>
      <c r="FL39" s="15"/>
      <c r="FM39" s="17">
        <v>19.378679999999999</v>
      </c>
      <c r="FN39" s="17">
        <v>0</v>
      </c>
      <c r="FO39" s="17">
        <v>6.1559999999999997</v>
      </c>
      <c r="FP39" s="17">
        <v>7.5</v>
      </c>
      <c r="FQ39" s="17">
        <v>26.017569999999999</v>
      </c>
      <c r="FR39" s="17">
        <v>18.556380000000001</v>
      </c>
      <c r="FS39" s="17">
        <v>2.8</v>
      </c>
      <c r="FT39" s="17">
        <v>6.9</v>
      </c>
      <c r="FU39" s="17">
        <v>87.308629999999994</v>
      </c>
    </row>
    <row r="40" spans="1:177" ht="24" customHeight="1" x14ac:dyDescent="0.3">
      <c r="A40" s="16" t="s">
        <v>41</v>
      </c>
      <c r="B40" s="16" t="s">
        <v>731</v>
      </c>
      <c r="C40" s="17">
        <v>31.4</v>
      </c>
      <c r="D40" s="17">
        <v>594.70000000000005</v>
      </c>
      <c r="E40" s="17">
        <v>201.3</v>
      </c>
      <c r="F40" s="17"/>
      <c r="G40" s="17"/>
      <c r="H40" s="17">
        <v>22.9</v>
      </c>
      <c r="I40" s="17">
        <v>83</v>
      </c>
      <c r="J40" s="17">
        <v>63.4</v>
      </c>
      <c r="K40" s="17"/>
      <c r="L40" s="17">
        <v>0</v>
      </c>
      <c r="M40" s="17">
        <v>204.1</v>
      </c>
      <c r="N40" s="17">
        <v>208.3</v>
      </c>
      <c r="O40" s="17">
        <v>197.9</v>
      </c>
      <c r="P40" s="17">
        <v>210.8</v>
      </c>
      <c r="Q40" s="17">
        <v>109.2</v>
      </c>
      <c r="R40" s="17">
        <v>66.900000000000006</v>
      </c>
      <c r="S40" s="17">
        <v>4.0999999999999996</v>
      </c>
      <c r="T40" s="17"/>
      <c r="U40" s="17"/>
      <c r="V40" s="17"/>
      <c r="W40" s="17"/>
      <c r="X40" s="17">
        <v>109.7</v>
      </c>
      <c r="Y40" s="17">
        <v>7.3</v>
      </c>
      <c r="Z40" s="17">
        <v>5.0999999999999996</v>
      </c>
      <c r="AA40" s="17">
        <v>22.1</v>
      </c>
      <c r="AB40" s="17">
        <v>6.9</v>
      </c>
      <c r="AC40" s="17">
        <v>11.8</v>
      </c>
      <c r="AD40" s="17">
        <v>59.6</v>
      </c>
      <c r="AE40" s="17"/>
      <c r="AF40" s="17"/>
      <c r="AG40" s="17"/>
      <c r="AH40" s="17"/>
      <c r="AI40" s="17">
        <v>59.9</v>
      </c>
      <c r="AJ40" s="17">
        <v>22</v>
      </c>
      <c r="AK40" s="17"/>
      <c r="AL40" s="17"/>
      <c r="AM40" s="17"/>
      <c r="AN40" s="17">
        <v>6.5</v>
      </c>
      <c r="AO40" s="17">
        <v>0</v>
      </c>
      <c r="AP40" s="17">
        <v>29</v>
      </c>
      <c r="AQ40" s="17">
        <v>47.1</v>
      </c>
      <c r="AR40" s="17">
        <v>19.399999999999999</v>
      </c>
      <c r="AS40" s="17">
        <v>18.5</v>
      </c>
      <c r="AT40" s="17">
        <v>12.5</v>
      </c>
      <c r="AU40" s="17">
        <v>55.8</v>
      </c>
      <c r="AV40" s="17">
        <v>182.1</v>
      </c>
      <c r="AW40" s="17">
        <v>182.3</v>
      </c>
      <c r="AX40" s="17">
        <v>182.5</v>
      </c>
      <c r="AY40" s="17">
        <v>77.3</v>
      </c>
      <c r="AZ40" s="17">
        <v>4.5999999999999996</v>
      </c>
      <c r="BA40" s="17">
        <v>0</v>
      </c>
      <c r="BB40" s="17">
        <v>19.2</v>
      </c>
      <c r="BC40" s="17">
        <v>32.799999999999997</v>
      </c>
      <c r="BD40" s="17">
        <v>2</v>
      </c>
      <c r="BE40" s="17">
        <v>15.9</v>
      </c>
      <c r="BF40" s="17">
        <v>47.7</v>
      </c>
      <c r="BG40" s="17"/>
      <c r="BH40" s="17"/>
      <c r="BI40" s="17">
        <v>31.9</v>
      </c>
      <c r="BJ40" s="17"/>
      <c r="BK40" s="17"/>
      <c r="BL40" s="17">
        <v>45.9</v>
      </c>
      <c r="BM40" s="17"/>
      <c r="BN40" s="17"/>
      <c r="BO40" s="17"/>
      <c r="BP40" s="17">
        <v>59.8</v>
      </c>
      <c r="BQ40" s="17">
        <v>175.1</v>
      </c>
      <c r="BR40" s="17">
        <v>172.4</v>
      </c>
      <c r="BS40" s="17">
        <v>200</v>
      </c>
      <c r="BT40" s="17">
        <v>269.5</v>
      </c>
      <c r="BU40" s="17"/>
      <c r="BV40" s="17"/>
      <c r="BW40" s="17"/>
      <c r="BX40" s="17"/>
      <c r="BY40" s="17"/>
      <c r="BZ40" s="17"/>
      <c r="CA40" s="17"/>
      <c r="CB40" s="17"/>
      <c r="CC40" s="17">
        <v>1.3</v>
      </c>
      <c r="CD40" s="17">
        <v>63.2</v>
      </c>
      <c r="CE40" s="17">
        <v>77.2</v>
      </c>
      <c r="CF40" s="17">
        <v>61.9</v>
      </c>
      <c r="CG40" s="17">
        <v>71.5</v>
      </c>
      <c r="CH40" s="17">
        <v>29.2</v>
      </c>
      <c r="CI40" s="17"/>
      <c r="CJ40" s="17"/>
      <c r="CK40" s="17"/>
      <c r="CL40" s="17">
        <v>144.19999999999999</v>
      </c>
      <c r="CM40" s="17">
        <v>146.5</v>
      </c>
      <c r="CN40" s="17">
        <v>148.80000000000001</v>
      </c>
      <c r="CO40" s="17">
        <v>102.7</v>
      </c>
      <c r="CP40" s="17"/>
      <c r="CQ40" s="17"/>
      <c r="CR40" s="17"/>
      <c r="CS40" s="17"/>
      <c r="CT40" s="17">
        <v>214.8</v>
      </c>
      <c r="CU40" s="17">
        <v>102.3</v>
      </c>
      <c r="CV40" s="17">
        <v>0.9</v>
      </c>
      <c r="CW40" s="17">
        <v>108.9</v>
      </c>
      <c r="CX40" s="17">
        <v>65.8</v>
      </c>
      <c r="CY40" s="17">
        <v>14.3</v>
      </c>
      <c r="CZ40" s="17">
        <v>0.3</v>
      </c>
      <c r="DA40" s="17">
        <v>7.3</v>
      </c>
      <c r="DB40" s="17">
        <v>5.0999999999999996</v>
      </c>
      <c r="DC40" s="17">
        <v>9.9</v>
      </c>
      <c r="DD40" s="17">
        <v>2</v>
      </c>
      <c r="DE40" s="17">
        <v>0</v>
      </c>
      <c r="DF40" s="17">
        <v>1.5</v>
      </c>
      <c r="DG40" s="17">
        <v>1.8</v>
      </c>
      <c r="DH40" s="17">
        <v>18.399999999999999</v>
      </c>
      <c r="DI40" s="17">
        <v>6.8</v>
      </c>
      <c r="DJ40" s="17">
        <v>3.8</v>
      </c>
      <c r="DK40" s="17">
        <v>3.3</v>
      </c>
      <c r="DL40" s="17">
        <v>18.5</v>
      </c>
      <c r="DM40" s="17">
        <v>12.9</v>
      </c>
      <c r="DN40" s="17">
        <v>15.5</v>
      </c>
      <c r="DO40" s="17">
        <v>28.9</v>
      </c>
      <c r="DP40" s="17">
        <v>80.3</v>
      </c>
      <c r="DQ40" s="17">
        <v>4.5</v>
      </c>
      <c r="DR40" s="17">
        <v>1.1000000000000001</v>
      </c>
      <c r="DS40" s="17">
        <v>2.4</v>
      </c>
      <c r="DT40" s="17">
        <v>2.5</v>
      </c>
      <c r="DU40" s="17">
        <v>15.6</v>
      </c>
      <c r="DV40" s="17">
        <v>2.1</v>
      </c>
      <c r="DW40" s="17">
        <v>10</v>
      </c>
      <c r="DX40" s="17">
        <v>1.2</v>
      </c>
      <c r="DY40" s="17">
        <v>0.4</v>
      </c>
      <c r="DZ40" s="17">
        <v>4.5</v>
      </c>
      <c r="EA40" s="17">
        <v>0</v>
      </c>
      <c r="EB40" s="17">
        <v>3.3</v>
      </c>
      <c r="EC40" s="17">
        <v>4.3</v>
      </c>
      <c r="ED40" s="17">
        <v>14</v>
      </c>
      <c r="EE40" s="17">
        <v>27.6</v>
      </c>
      <c r="EF40" s="17">
        <v>62.7</v>
      </c>
      <c r="EG40" s="17">
        <v>30.4</v>
      </c>
      <c r="EH40" s="17">
        <v>95.5</v>
      </c>
      <c r="EI40" s="17">
        <v>99.7</v>
      </c>
      <c r="EJ40" s="17">
        <v>12.8</v>
      </c>
      <c r="EK40" s="17">
        <v>10.5</v>
      </c>
      <c r="EL40" s="17">
        <v>5</v>
      </c>
      <c r="EM40" s="17">
        <v>2.1</v>
      </c>
      <c r="EN40" s="17">
        <v>7.3</v>
      </c>
      <c r="EO40" s="17">
        <v>3.8</v>
      </c>
      <c r="EP40" s="17">
        <v>4.2</v>
      </c>
      <c r="EQ40" s="17">
        <v>4.4000000000000004</v>
      </c>
      <c r="ER40" s="17">
        <v>14.2</v>
      </c>
      <c r="ES40" s="17">
        <v>217.5</v>
      </c>
      <c r="ET40" s="17">
        <v>11.5</v>
      </c>
      <c r="EU40" s="17">
        <v>125.1</v>
      </c>
      <c r="EV40" s="17">
        <v>0.6</v>
      </c>
      <c r="EW40" s="17">
        <v>126.7</v>
      </c>
      <c r="EX40" s="17">
        <v>157.4</v>
      </c>
      <c r="EY40" s="17">
        <v>90</v>
      </c>
      <c r="EZ40" s="17">
        <v>11.7</v>
      </c>
      <c r="FA40" s="17">
        <v>6.7</v>
      </c>
      <c r="FB40" s="17">
        <v>18.3</v>
      </c>
      <c r="FC40" s="17">
        <v>9.1999999999999993</v>
      </c>
      <c r="FD40" s="17">
        <v>35</v>
      </c>
      <c r="FE40" s="17">
        <v>20.9</v>
      </c>
      <c r="FF40" s="17">
        <v>13.5</v>
      </c>
      <c r="FG40" s="17">
        <v>16.3</v>
      </c>
      <c r="FH40" s="17">
        <v>8.9</v>
      </c>
      <c r="FI40" s="17"/>
      <c r="FJ40" s="17"/>
      <c r="FK40" s="17">
        <v>7077.4</v>
      </c>
      <c r="FL40" s="15"/>
      <c r="FM40" s="17">
        <v>19.23733</v>
      </c>
      <c r="FN40" s="17">
        <v>0</v>
      </c>
      <c r="FO40" s="17">
        <v>6.1520000000000001</v>
      </c>
      <c r="FP40" s="17">
        <v>7.5</v>
      </c>
      <c r="FQ40" s="17">
        <v>25.907520000000002</v>
      </c>
      <c r="FR40" s="17">
        <v>18.557079999999999</v>
      </c>
      <c r="FS40" s="17">
        <v>2.7</v>
      </c>
      <c r="FT40" s="17">
        <v>6.9</v>
      </c>
      <c r="FU40" s="17">
        <v>86.95393</v>
      </c>
    </row>
    <row r="41" spans="1:177" ht="24" customHeight="1" x14ac:dyDescent="0.3">
      <c r="A41" s="16" t="s">
        <v>41</v>
      </c>
      <c r="B41" s="16" t="s">
        <v>732</v>
      </c>
      <c r="C41" s="17">
        <v>21.5</v>
      </c>
      <c r="D41" s="17">
        <v>600.6</v>
      </c>
      <c r="E41" s="17">
        <v>202.8</v>
      </c>
      <c r="F41" s="17"/>
      <c r="G41" s="17"/>
      <c r="H41" s="17">
        <v>23</v>
      </c>
      <c r="I41" s="17">
        <v>80.900000000000006</v>
      </c>
      <c r="J41" s="17">
        <v>63.4</v>
      </c>
      <c r="K41" s="17"/>
      <c r="L41" s="17">
        <v>0</v>
      </c>
      <c r="M41" s="17">
        <v>205.3</v>
      </c>
      <c r="N41" s="17">
        <v>209</v>
      </c>
      <c r="O41" s="17">
        <v>198.5</v>
      </c>
      <c r="P41" s="17">
        <v>210.6</v>
      </c>
      <c r="Q41" s="17">
        <v>110.3</v>
      </c>
      <c r="R41" s="17">
        <v>72.2</v>
      </c>
      <c r="S41" s="17">
        <v>4.0999999999999996</v>
      </c>
      <c r="T41" s="17"/>
      <c r="U41" s="17"/>
      <c r="V41" s="17"/>
      <c r="W41" s="17"/>
      <c r="X41" s="17">
        <v>110.4</v>
      </c>
      <c r="Y41" s="17">
        <v>7.7</v>
      </c>
      <c r="Z41" s="17">
        <v>5.0999999999999996</v>
      </c>
      <c r="AA41" s="17">
        <v>0</v>
      </c>
      <c r="AB41" s="17">
        <v>7</v>
      </c>
      <c r="AC41" s="17">
        <v>11.9</v>
      </c>
      <c r="AD41" s="17">
        <v>60.7</v>
      </c>
      <c r="AE41" s="17"/>
      <c r="AF41" s="17"/>
      <c r="AG41" s="17"/>
      <c r="AH41" s="17"/>
      <c r="AI41" s="17">
        <v>60</v>
      </c>
      <c r="AJ41" s="17">
        <v>21.8</v>
      </c>
      <c r="AK41" s="17"/>
      <c r="AL41" s="17"/>
      <c r="AM41" s="17"/>
      <c r="AN41" s="17">
        <v>6.5</v>
      </c>
      <c r="AO41" s="17">
        <v>0</v>
      </c>
      <c r="AP41" s="17">
        <v>11.4</v>
      </c>
      <c r="AQ41" s="17">
        <v>48.6</v>
      </c>
      <c r="AR41" s="17">
        <v>6</v>
      </c>
      <c r="AS41" s="17">
        <v>18.600000000000001</v>
      </c>
      <c r="AT41" s="17">
        <v>12.5</v>
      </c>
      <c r="AU41" s="17">
        <v>57</v>
      </c>
      <c r="AV41" s="17">
        <v>181.6</v>
      </c>
      <c r="AW41" s="17">
        <v>182</v>
      </c>
      <c r="AX41" s="17">
        <v>183.9</v>
      </c>
      <c r="AY41" s="17">
        <v>51.6</v>
      </c>
      <c r="AZ41" s="17">
        <v>4.5999999999999996</v>
      </c>
      <c r="BA41" s="17">
        <v>1.3</v>
      </c>
      <c r="BB41" s="17">
        <v>20.9</v>
      </c>
      <c r="BC41" s="17">
        <v>33.700000000000003</v>
      </c>
      <c r="BD41" s="17">
        <v>1.9</v>
      </c>
      <c r="BE41" s="17">
        <v>15.7</v>
      </c>
      <c r="BF41" s="17">
        <v>50.4</v>
      </c>
      <c r="BG41" s="17"/>
      <c r="BH41" s="17"/>
      <c r="BI41" s="17">
        <v>32.200000000000003</v>
      </c>
      <c r="BJ41" s="17"/>
      <c r="BK41" s="17"/>
      <c r="BL41" s="17">
        <v>46.4</v>
      </c>
      <c r="BM41" s="17"/>
      <c r="BN41" s="17"/>
      <c r="BO41" s="17"/>
      <c r="BP41" s="17">
        <v>29.9</v>
      </c>
      <c r="BQ41" s="17">
        <v>176.1</v>
      </c>
      <c r="BR41" s="17">
        <v>173.5</v>
      </c>
      <c r="BS41" s="17">
        <v>200</v>
      </c>
      <c r="BT41" s="17">
        <v>269.2</v>
      </c>
      <c r="BU41" s="17"/>
      <c r="BV41" s="17"/>
      <c r="BW41" s="17"/>
      <c r="BX41" s="17"/>
      <c r="BY41" s="17"/>
      <c r="BZ41" s="17"/>
      <c r="CA41" s="17"/>
      <c r="CB41" s="17"/>
      <c r="CC41" s="17">
        <v>1.3</v>
      </c>
      <c r="CD41" s="17">
        <v>77.2</v>
      </c>
      <c r="CE41" s="17">
        <v>97.2</v>
      </c>
      <c r="CF41" s="17">
        <v>62.3</v>
      </c>
      <c r="CG41" s="17">
        <v>68.599999999999994</v>
      </c>
      <c r="CH41" s="17">
        <v>29.3</v>
      </c>
      <c r="CI41" s="17"/>
      <c r="CJ41" s="17"/>
      <c r="CK41" s="17"/>
      <c r="CL41" s="17">
        <v>145.4</v>
      </c>
      <c r="CM41" s="17">
        <v>147.6</v>
      </c>
      <c r="CN41" s="17">
        <v>149.5</v>
      </c>
      <c r="CO41" s="17">
        <v>103.5</v>
      </c>
      <c r="CP41" s="17"/>
      <c r="CQ41" s="17"/>
      <c r="CR41" s="17"/>
      <c r="CS41" s="17"/>
      <c r="CT41" s="17">
        <v>215.4</v>
      </c>
      <c r="CU41" s="17">
        <v>102.8</v>
      </c>
      <c r="CV41" s="17">
        <v>0.8</v>
      </c>
      <c r="CW41" s="17">
        <v>113.8</v>
      </c>
      <c r="CX41" s="17">
        <v>63.3</v>
      </c>
      <c r="CY41" s="17">
        <v>15.1</v>
      </c>
      <c r="CZ41" s="17">
        <v>0.3</v>
      </c>
      <c r="DA41" s="17">
        <v>7.4</v>
      </c>
      <c r="DB41" s="17">
        <v>5.0999999999999996</v>
      </c>
      <c r="DC41" s="17">
        <v>9.9</v>
      </c>
      <c r="DD41" s="17">
        <v>2</v>
      </c>
      <c r="DE41" s="17">
        <v>0.2</v>
      </c>
      <c r="DF41" s="17">
        <v>1.5</v>
      </c>
      <c r="DG41" s="17">
        <v>1.8</v>
      </c>
      <c r="DH41" s="17">
        <v>18.5</v>
      </c>
      <c r="DI41" s="17">
        <v>6.8</v>
      </c>
      <c r="DJ41" s="17">
        <v>3.8</v>
      </c>
      <c r="DK41" s="17">
        <v>3.3</v>
      </c>
      <c r="DL41" s="17">
        <v>18.5</v>
      </c>
      <c r="DM41" s="17">
        <v>12.2</v>
      </c>
      <c r="DN41" s="17">
        <v>14.8</v>
      </c>
      <c r="DO41" s="17">
        <v>27.9</v>
      </c>
      <c r="DP41" s="17">
        <v>84.9</v>
      </c>
      <c r="DQ41" s="17">
        <v>4.5</v>
      </c>
      <c r="DR41" s="17">
        <v>1.1000000000000001</v>
      </c>
      <c r="DS41" s="17">
        <v>2.4</v>
      </c>
      <c r="DT41" s="17">
        <v>2.5</v>
      </c>
      <c r="DU41" s="17">
        <v>14.8</v>
      </c>
      <c r="DV41" s="17">
        <v>2.1</v>
      </c>
      <c r="DW41" s="17">
        <v>9.9</v>
      </c>
      <c r="DX41" s="17">
        <v>1.2</v>
      </c>
      <c r="DY41" s="17">
        <v>0.4</v>
      </c>
      <c r="DZ41" s="17">
        <v>4.9000000000000004</v>
      </c>
      <c r="EA41" s="17">
        <v>0</v>
      </c>
      <c r="EB41" s="17">
        <v>3.6</v>
      </c>
      <c r="EC41" s="17">
        <v>4.5</v>
      </c>
      <c r="ED41" s="17">
        <v>14</v>
      </c>
      <c r="EE41" s="17">
        <v>24.7</v>
      </c>
      <c r="EF41" s="17">
        <v>66.900000000000006</v>
      </c>
      <c r="EG41" s="17">
        <v>29.7</v>
      </c>
      <c r="EH41" s="17">
        <v>106.9</v>
      </c>
      <c r="EI41" s="17">
        <v>108.9</v>
      </c>
      <c r="EJ41" s="17">
        <v>19.2</v>
      </c>
      <c r="EK41" s="17">
        <v>13.2</v>
      </c>
      <c r="EL41" s="17">
        <v>5</v>
      </c>
      <c r="EM41" s="17">
        <v>2.1</v>
      </c>
      <c r="EN41" s="17">
        <v>7.6</v>
      </c>
      <c r="EO41" s="17">
        <v>3.6</v>
      </c>
      <c r="EP41" s="17">
        <v>4.2</v>
      </c>
      <c r="EQ41" s="17">
        <v>4.4000000000000004</v>
      </c>
      <c r="ER41" s="17">
        <v>13.2</v>
      </c>
      <c r="ES41" s="17">
        <v>210.9</v>
      </c>
      <c r="ET41" s="17">
        <v>9.5</v>
      </c>
      <c r="EU41" s="17">
        <v>120.8</v>
      </c>
      <c r="EV41" s="17">
        <v>0.6</v>
      </c>
      <c r="EW41" s="17">
        <v>126.8</v>
      </c>
      <c r="EX41" s="17">
        <v>148.80000000000001</v>
      </c>
      <c r="EY41" s="17">
        <v>86.4</v>
      </c>
      <c r="EZ41" s="17">
        <v>9.6999999999999993</v>
      </c>
      <c r="FA41" s="17">
        <v>6.8</v>
      </c>
      <c r="FB41" s="17">
        <v>18.399999999999999</v>
      </c>
      <c r="FC41" s="17">
        <v>8.9</v>
      </c>
      <c r="FD41" s="17">
        <v>35.799999999999997</v>
      </c>
      <c r="FE41" s="17">
        <v>21.2</v>
      </c>
      <c r="FF41" s="17">
        <v>13.5</v>
      </c>
      <c r="FG41" s="17">
        <v>16.3</v>
      </c>
      <c r="FH41" s="17">
        <v>7.3</v>
      </c>
      <c r="FI41" s="17"/>
      <c r="FJ41" s="17"/>
      <c r="FK41" s="17">
        <v>7031.5</v>
      </c>
      <c r="FL41" s="15"/>
      <c r="FM41" s="17">
        <v>19.121670000000002</v>
      </c>
      <c r="FN41" s="17">
        <v>0</v>
      </c>
      <c r="FO41" s="17">
        <v>6.1559999999999997</v>
      </c>
      <c r="FP41" s="17">
        <v>7.5</v>
      </c>
      <c r="FQ41" s="17">
        <v>25.916969999999999</v>
      </c>
      <c r="FR41" s="17">
        <v>18.55829</v>
      </c>
      <c r="FS41" s="17">
        <v>2.7</v>
      </c>
      <c r="FT41" s="17">
        <v>6.9</v>
      </c>
      <c r="FU41" s="17">
        <v>86.852930000000001</v>
      </c>
    </row>
    <row r="42" spans="1:177" ht="24" customHeight="1" x14ac:dyDescent="0.3">
      <c r="A42" s="18" t="s">
        <v>41</v>
      </c>
      <c r="B42" s="18" t="s">
        <v>733</v>
      </c>
      <c r="C42" s="19">
        <v>26.6</v>
      </c>
      <c r="D42" s="19">
        <v>600</v>
      </c>
      <c r="E42" s="19">
        <v>203.5</v>
      </c>
      <c r="F42" s="19"/>
      <c r="G42" s="19"/>
      <c r="H42" s="19">
        <v>22.7</v>
      </c>
      <c r="I42" s="19">
        <v>81.3</v>
      </c>
      <c r="J42" s="19">
        <v>65.2</v>
      </c>
      <c r="K42" s="19"/>
      <c r="L42" s="19">
        <v>0</v>
      </c>
      <c r="M42" s="19">
        <v>205.4</v>
      </c>
      <c r="N42" s="19">
        <v>209.4</v>
      </c>
      <c r="O42" s="19">
        <v>198.5</v>
      </c>
      <c r="P42" s="19">
        <v>212.6</v>
      </c>
      <c r="Q42" s="19">
        <v>111</v>
      </c>
      <c r="R42" s="19">
        <v>82.4</v>
      </c>
      <c r="S42" s="19">
        <v>4.0999999999999996</v>
      </c>
      <c r="T42" s="19"/>
      <c r="U42" s="19"/>
      <c r="V42" s="19"/>
      <c r="W42" s="19"/>
      <c r="X42" s="19">
        <v>112.2</v>
      </c>
      <c r="Y42" s="19">
        <v>7.6</v>
      </c>
      <c r="Z42" s="19">
        <v>4.9000000000000004</v>
      </c>
      <c r="AA42" s="19">
        <v>0</v>
      </c>
      <c r="AB42" s="19">
        <v>7.1</v>
      </c>
      <c r="AC42" s="19">
        <v>11.9</v>
      </c>
      <c r="AD42" s="19">
        <v>76.400000000000006</v>
      </c>
      <c r="AE42" s="19"/>
      <c r="AF42" s="19"/>
      <c r="AG42" s="19"/>
      <c r="AH42" s="19"/>
      <c r="AI42" s="19">
        <v>60</v>
      </c>
      <c r="AJ42" s="19">
        <v>23.1</v>
      </c>
      <c r="AK42" s="19"/>
      <c r="AL42" s="19"/>
      <c r="AM42" s="19"/>
      <c r="AN42" s="19">
        <v>6.5</v>
      </c>
      <c r="AO42" s="19">
        <v>0</v>
      </c>
      <c r="AP42" s="19">
        <v>13.8</v>
      </c>
      <c r="AQ42" s="19">
        <v>49.1</v>
      </c>
      <c r="AR42" s="19">
        <v>6.1</v>
      </c>
      <c r="AS42" s="19">
        <v>18.600000000000001</v>
      </c>
      <c r="AT42" s="19">
        <v>12.5</v>
      </c>
      <c r="AU42" s="19">
        <v>56.9</v>
      </c>
      <c r="AV42" s="19">
        <v>181.9</v>
      </c>
      <c r="AW42" s="19">
        <v>182.3</v>
      </c>
      <c r="AX42" s="19">
        <v>184.4</v>
      </c>
      <c r="AY42" s="19">
        <v>48.2</v>
      </c>
      <c r="AZ42" s="19">
        <v>4.7</v>
      </c>
      <c r="BA42" s="19">
        <v>1.6</v>
      </c>
      <c r="BB42" s="19">
        <v>21.4</v>
      </c>
      <c r="BC42" s="19">
        <v>34.1</v>
      </c>
      <c r="BD42" s="19">
        <v>1.9</v>
      </c>
      <c r="BE42" s="19">
        <v>15.8</v>
      </c>
      <c r="BF42" s="19">
        <v>48.9</v>
      </c>
      <c r="BG42" s="19"/>
      <c r="BH42" s="19"/>
      <c r="BI42" s="19">
        <v>32</v>
      </c>
      <c r="BJ42" s="19"/>
      <c r="BK42" s="19"/>
      <c r="BL42" s="19">
        <v>46.1</v>
      </c>
      <c r="BM42" s="19"/>
      <c r="BN42" s="19"/>
      <c r="BO42" s="19"/>
      <c r="BP42" s="19">
        <v>29.9</v>
      </c>
      <c r="BQ42" s="19">
        <v>176.4</v>
      </c>
      <c r="BR42" s="19">
        <v>173.7</v>
      </c>
      <c r="BS42" s="19">
        <v>200</v>
      </c>
      <c r="BT42" s="19">
        <v>270.3</v>
      </c>
      <c r="BU42" s="19"/>
      <c r="BV42" s="19"/>
      <c r="BW42" s="19"/>
      <c r="BX42" s="19"/>
      <c r="BY42" s="19"/>
      <c r="BZ42" s="19"/>
      <c r="CA42" s="19"/>
      <c r="CB42" s="19"/>
      <c r="CC42" s="19">
        <v>1.2</v>
      </c>
      <c r="CD42" s="19">
        <v>79.900000000000006</v>
      </c>
      <c r="CE42" s="19">
        <v>96.7</v>
      </c>
      <c r="CF42" s="19">
        <v>62.2</v>
      </c>
      <c r="CG42" s="19">
        <v>68.599999999999994</v>
      </c>
      <c r="CH42" s="19">
        <v>29.2</v>
      </c>
      <c r="CI42" s="19"/>
      <c r="CJ42" s="19"/>
      <c r="CK42" s="19"/>
      <c r="CL42" s="19">
        <v>145.9</v>
      </c>
      <c r="CM42" s="19">
        <v>148.1</v>
      </c>
      <c r="CN42" s="19">
        <v>149.9</v>
      </c>
      <c r="CO42" s="19">
        <v>103.5</v>
      </c>
      <c r="CP42" s="19"/>
      <c r="CQ42" s="19"/>
      <c r="CR42" s="19"/>
      <c r="CS42" s="19"/>
      <c r="CT42" s="19">
        <v>215.5</v>
      </c>
      <c r="CU42" s="19">
        <v>103.1</v>
      </c>
      <c r="CV42" s="19">
        <v>0.6</v>
      </c>
      <c r="CW42" s="19">
        <v>121.1</v>
      </c>
      <c r="CX42" s="19">
        <v>53.4</v>
      </c>
      <c r="CY42" s="19">
        <v>14.2</v>
      </c>
      <c r="CZ42" s="19">
        <v>0.2</v>
      </c>
      <c r="DA42" s="19">
        <v>7.4</v>
      </c>
      <c r="DB42" s="19">
        <v>5.0999999999999996</v>
      </c>
      <c r="DC42" s="19">
        <v>10</v>
      </c>
      <c r="DD42" s="19">
        <v>2</v>
      </c>
      <c r="DE42" s="19">
        <v>0.3</v>
      </c>
      <c r="DF42" s="19">
        <v>1.5</v>
      </c>
      <c r="DG42" s="19">
        <v>1.9</v>
      </c>
      <c r="DH42" s="19">
        <v>18.2</v>
      </c>
      <c r="DI42" s="19">
        <v>6.8</v>
      </c>
      <c r="DJ42" s="19">
        <v>3.8</v>
      </c>
      <c r="DK42" s="19">
        <v>3.3</v>
      </c>
      <c r="DL42" s="19">
        <v>18.5</v>
      </c>
      <c r="DM42" s="19">
        <v>11</v>
      </c>
      <c r="DN42" s="19">
        <v>13</v>
      </c>
      <c r="DO42" s="19">
        <v>29.3</v>
      </c>
      <c r="DP42" s="19">
        <v>80.900000000000006</v>
      </c>
      <c r="DQ42" s="19">
        <v>4.5</v>
      </c>
      <c r="DR42" s="19">
        <v>1.1000000000000001</v>
      </c>
      <c r="DS42" s="19">
        <v>2.4</v>
      </c>
      <c r="DT42" s="19">
        <v>2.5</v>
      </c>
      <c r="DU42" s="19">
        <v>12.2</v>
      </c>
      <c r="DV42" s="19">
        <v>2.1</v>
      </c>
      <c r="DW42" s="19">
        <v>9.8000000000000007</v>
      </c>
      <c r="DX42" s="19">
        <v>1.2</v>
      </c>
      <c r="DY42" s="19">
        <v>0.4</v>
      </c>
      <c r="DZ42" s="19">
        <v>4.9000000000000004</v>
      </c>
      <c r="EA42" s="19">
        <v>0</v>
      </c>
      <c r="EB42" s="19">
        <v>3.5</v>
      </c>
      <c r="EC42" s="19">
        <v>4.4000000000000004</v>
      </c>
      <c r="ED42" s="19">
        <v>14</v>
      </c>
      <c r="EE42" s="19">
        <v>21.1</v>
      </c>
      <c r="EF42" s="19">
        <v>64.5</v>
      </c>
      <c r="EG42" s="19">
        <v>21.4</v>
      </c>
      <c r="EH42" s="19">
        <v>108.4</v>
      </c>
      <c r="EI42" s="19">
        <v>112.8</v>
      </c>
      <c r="EJ42" s="19">
        <v>19.5</v>
      </c>
      <c r="EK42" s="19">
        <v>12.3</v>
      </c>
      <c r="EL42" s="19">
        <v>5.0999999999999996</v>
      </c>
      <c r="EM42" s="19">
        <v>2.2000000000000002</v>
      </c>
      <c r="EN42" s="19">
        <v>7.7</v>
      </c>
      <c r="EO42" s="19">
        <v>3.6</v>
      </c>
      <c r="EP42" s="19">
        <v>4.2</v>
      </c>
      <c r="EQ42" s="19">
        <v>4.4000000000000004</v>
      </c>
      <c r="ER42" s="19">
        <v>14.6</v>
      </c>
      <c r="ES42" s="19">
        <v>192</v>
      </c>
      <c r="ET42" s="19">
        <v>7.2</v>
      </c>
      <c r="EU42" s="19">
        <v>96.9</v>
      </c>
      <c r="EV42" s="19">
        <v>0.6</v>
      </c>
      <c r="EW42" s="19">
        <v>126.4</v>
      </c>
      <c r="EX42" s="19">
        <v>154.69999999999999</v>
      </c>
      <c r="EY42" s="19">
        <v>78.7</v>
      </c>
      <c r="EZ42" s="19">
        <v>7.5</v>
      </c>
      <c r="FA42" s="19">
        <v>6.7</v>
      </c>
      <c r="FB42" s="19">
        <v>18.399999999999999</v>
      </c>
      <c r="FC42" s="19">
        <v>9</v>
      </c>
      <c r="FD42" s="19">
        <v>36.200000000000003</v>
      </c>
      <c r="FE42" s="19">
        <v>22.3</v>
      </c>
      <c r="FF42" s="19">
        <v>13.5</v>
      </c>
      <c r="FG42" s="19">
        <v>16.3</v>
      </c>
      <c r="FH42" s="19">
        <v>6.6</v>
      </c>
      <c r="FI42" s="19"/>
      <c r="FJ42" s="19"/>
      <c r="FK42" s="19">
        <v>7007.1</v>
      </c>
      <c r="FL42" s="15"/>
      <c r="FM42" s="19">
        <v>19.158719999999999</v>
      </c>
      <c r="FN42" s="19">
        <v>0</v>
      </c>
      <c r="FO42" s="19">
        <v>6.1559999999999997</v>
      </c>
      <c r="FP42" s="19">
        <v>7.5</v>
      </c>
      <c r="FQ42" s="19">
        <v>25.992529999999999</v>
      </c>
      <c r="FR42" s="19">
        <v>18.559239999999999</v>
      </c>
      <c r="FS42" s="19">
        <v>2.8</v>
      </c>
      <c r="FT42" s="19">
        <v>6.9</v>
      </c>
      <c r="FU42" s="19">
        <v>87.066490000000002</v>
      </c>
    </row>
    <row r="43" spans="1:177" ht="24" customHeight="1" x14ac:dyDescent="0.3">
      <c r="A43" s="13" t="s">
        <v>41</v>
      </c>
      <c r="B43" s="13" t="s">
        <v>734</v>
      </c>
      <c r="C43" s="14">
        <v>28.8</v>
      </c>
      <c r="D43" s="14">
        <v>600.9</v>
      </c>
      <c r="E43" s="14">
        <v>204</v>
      </c>
      <c r="F43" s="14"/>
      <c r="G43" s="14"/>
      <c r="H43" s="14">
        <v>23.1</v>
      </c>
      <c r="I43" s="14">
        <v>82</v>
      </c>
      <c r="J43" s="14">
        <v>63.9</v>
      </c>
      <c r="K43" s="14"/>
      <c r="L43" s="14">
        <v>0</v>
      </c>
      <c r="M43" s="14">
        <v>205.4</v>
      </c>
      <c r="N43" s="14">
        <v>208.9</v>
      </c>
      <c r="O43" s="14">
        <v>197.2</v>
      </c>
      <c r="P43" s="14">
        <v>211.3</v>
      </c>
      <c r="Q43" s="14">
        <v>110</v>
      </c>
      <c r="R43" s="14">
        <v>155.30000000000001</v>
      </c>
      <c r="S43" s="14">
        <v>4.0999999999999996</v>
      </c>
      <c r="T43" s="14"/>
      <c r="U43" s="14"/>
      <c r="V43" s="14"/>
      <c r="W43" s="14"/>
      <c r="X43" s="14">
        <v>111</v>
      </c>
      <c r="Y43" s="14">
        <v>8</v>
      </c>
      <c r="Z43" s="14">
        <v>4.9000000000000004</v>
      </c>
      <c r="AA43" s="14">
        <v>0</v>
      </c>
      <c r="AB43" s="14">
        <v>7.1</v>
      </c>
      <c r="AC43" s="14">
        <v>13.8</v>
      </c>
      <c r="AD43" s="14">
        <v>76.7</v>
      </c>
      <c r="AE43" s="14"/>
      <c r="AF43" s="14"/>
      <c r="AG43" s="14"/>
      <c r="AH43" s="14"/>
      <c r="AI43" s="14">
        <v>60.6</v>
      </c>
      <c r="AJ43" s="14">
        <v>21.6</v>
      </c>
      <c r="AK43" s="14"/>
      <c r="AL43" s="14"/>
      <c r="AM43" s="14"/>
      <c r="AN43" s="14">
        <v>6.5</v>
      </c>
      <c r="AO43" s="14">
        <v>0</v>
      </c>
      <c r="AP43" s="14">
        <v>13.3</v>
      </c>
      <c r="AQ43" s="14">
        <v>57</v>
      </c>
      <c r="AR43" s="14">
        <v>6</v>
      </c>
      <c r="AS43" s="14">
        <v>18.600000000000001</v>
      </c>
      <c r="AT43" s="14">
        <v>12.5</v>
      </c>
      <c r="AU43" s="14">
        <v>57.4</v>
      </c>
      <c r="AV43" s="14">
        <v>182.4</v>
      </c>
      <c r="AW43" s="14">
        <v>183</v>
      </c>
      <c r="AX43" s="14">
        <v>184</v>
      </c>
      <c r="AY43" s="14">
        <v>49.3</v>
      </c>
      <c r="AZ43" s="14">
        <v>4.7</v>
      </c>
      <c r="BA43" s="14">
        <v>1.9</v>
      </c>
      <c r="BB43" s="14">
        <v>34.700000000000003</v>
      </c>
      <c r="BC43" s="14">
        <v>41.2</v>
      </c>
      <c r="BD43" s="14">
        <v>1.9</v>
      </c>
      <c r="BE43" s="14">
        <v>16.399999999999999</v>
      </c>
      <c r="BF43" s="14">
        <v>69.5</v>
      </c>
      <c r="BG43" s="14"/>
      <c r="BH43" s="14"/>
      <c r="BI43" s="14">
        <v>32.6</v>
      </c>
      <c r="BJ43" s="14"/>
      <c r="BK43" s="14"/>
      <c r="BL43" s="14">
        <v>45.6</v>
      </c>
      <c r="BM43" s="14"/>
      <c r="BN43" s="14"/>
      <c r="BO43" s="14"/>
      <c r="BP43" s="14">
        <v>29.9</v>
      </c>
      <c r="BQ43" s="14">
        <v>175.5</v>
      </c>
      <c r="BR43" s="14">
        <v>172.8</v>
      </c>
      <c r="BS43" s="14">
        <v>200</v>
      </c>
      <c r="BT43" s="14">
        <v>271.2</v>
      </c>
      <c r="BU43" s="14"/>
      <c r="BV43" s="14"/>
      <c r="BW43" s="14"/>
      <c r="BX43" s="14"/>
      <c r="BY43" s="14"/>
      <c r="BZ43" s="14"/>
      <c r="CA43" s="14"/>
      <c r="CB43" s="14"/>
      <c r="CC43" s="14">
        <v>1</v>
      </c>
      <c r="CD43" s="14">
        <v>136</v>
      </c>
      <c r="CE43" s="14">
        <v>110.8</v>
      </c>
      <c r="CF43" s="14">
        <v>62.3</v>
      </c>
      <c r="CG43" s="14">
        <v>68.400000000000006</v>
      </c>
      <c r="CH43" s="14">
        <v>29.2</v>
      </c>
      <c r="CI43" s="14"/>
      <c r="CJ43" s="14"/>
      <c r="CK43" s="14"/>
      <c r="CL43" s="14">
        <v>144.6</v>
      </c>
      <c r="CM43" s="14">
        <v>146.9</v>
      </c>
      <c r="CN43" s="14">
        <v>148.80000000000001</v>
      </c>
      <c r="CO43" s="14">
        <v>102.8</v>
      </c>
      <c r="CP43" s="14"/>
      <c r="CQ43" s="14"/>
      <c r="CR43" s="14"/>
      <c r="CS43" s="14"/>
      <c r="CT43" s="14">
        <v>215.7</v>
      </c>
      <c r="CU43" s="14">
        <v>103.3</v>
      </c>
      <c r="CV43" s="14">
        <v>0.4</v>
      </c>
      <c r="CW43" s="14">
        <v>119.6</v>
      </c>
      <c r="CX43" s="14">
        <v>28.6</v>
      </c>
      <c r="CY43" s="14">
        <v>14.2</v>
      </c>
      <c r="CZ43" s="14">
        <v>0.2</v>
      </c>
      <c r="DA43" s="14">
        <v>7.3</v>
      </c>
      <c r="DB43" s="14">
        <v>5.0999999999999996</v>
      </c>
      <c r="DC43" s="14">
        <v>9.8000000000000007</v>
      </c>
      <c r="DD43" s="14">
        <v>2</v>
      </c>
      <c r="DE43" s="14">
        <v>0.3</v>
      </c>
      <c r="DF43" s="14">
        <v>1.5</v>
      </c>
      <c r="DG43" s="14">
        <v>1.8</v>
      </c>
      <c r="DH43" s="14">
        <v>18.399999999999999</v>
      </c>
      <c r="DI43" s="14">
        <v>6.8</v>
      </c>
      <c r="DJ43" s="14">
        <v>3.8</v>
      </c>
      <c r="DK43" s="14">
        <v>3.3</v>
      </c>
      <c r="DL43" s="14">
        <v>18.5</v>
      </c>
      <c r="DM43" s="14">
        <v>6</v>
      </c>
      <c r="DN43" s="14">
        <v>6.6</v>
      </c>
      <c r="DO43" s="14">
        <v>30.2</v>
      </c>
      <c r="DP43" s="14">
        <v>85.1</v>
      </c>
      <c r="DQ43" s="14">
        <v>4.5</v>
      </c>
      <c r="DR43" s="14">
        <v>1.1000000000000001</v>
      </c>
      <c r="DS43" s="14">
        <v>2.4</v>
      </c>
      <c r="DT43" s="14">
        <v>2.5</v>
      </c>
      <c r="DU43" s="14">
        <v>5.2</v>
      </c>
      <c r="DV43" s="14">
        <v>2.1</v>
      </c>
      <c r="DW43" s="14">
        <v>9.8000000000000007</v>
      </c>
      <c r="DX43" s="14">
        <v>1.2</v>
      </c>
      <c r="DY43" s="14">
        <v>0.4</v>
      </c>
      <c r="DZ43" s="14">
        <v>4.9000000000000004</v>
      </c>
      <c r="EA43" s="14">
        <v>0</v>
      </c>
      <c r="EB43" s="14">
        <v>3.7</v>
      </c>
      <c r="EC43" s="14">
        <v>5.0999999999999996</v>
      </c>
      <c r="ED43" s="14">
        <v>14</v>
      </c>
      <c r="EE43" s="14">
        <v>23.7</v>
      </c>
      <c r="EF43" s="14">
        <v>57.9</v>
      </c>
      <c r="EG43" s="14">
        <v>13.8</v>
      </c>
      <c r="EH43" s="14">
        <v>101</v>
      </c>
      <c r="EI43" s="14">
        <v>108.8</v>
      </c>
      <c r="EJ43" s="14">
        <v>18.100000000000001</v>
      </c>
      <c r="EK43" s="14">
        <v>15.5</v>
      </c>
      <c r="EL43" s="14">
        <v>5.0999999999999996</v>
      </c>
      <c r="EM43" s="14">
        <v>2.2999999999999998</v>
      </c>
      <c r="EN43" s="14">
        <v>7.7</v>
      </c>
      <c r="EO43" s="14">
        <v>3.6</v>
      </c>
      <c r="EP43" s="14">
        <v>4.2</v>
      </c>
      <c r="EQ43" s="14">
        <v>4.4000000000000004</v>
      </c>
      <c r="ER43" s="14">
        <v>11.3</v>
      </c>
      <c r="ES43" s="14">
        <v>121.9</v>
      </c>
      <c r="ET43" s="14">
        <v>4.8</v>
      </c>
      <c r="EU43" s="14">
        <v>55.9</v>
      </c>
      <c r="EV43" s="14">
        <v>0.6</v>
      </c>
      <c r="EW43" s="14">
        <v>126.3</v>
      </c>
      <c r="EX43" s="14">
        <v>141.30000000000001</v>
      </c>
      <c r="EY43" s="14">
        <v>50.3</v>
      </c>
      <c r="EZ43" s="14">
        <v>5</v>
      </c>
      <c r="FA43" s="14">
        <v>6.7</v>
      </c>
      <c r="FB43" s="14">
        <v>18.399999999999999</v>
      </c>
      <c r="FC43" s="14">
        <v>8.9</v>
      </c>
      <c r="FD43" s="14">
        <v>36.799999999999997</v>
      </c>
      <c r="FE43" s="14">
        <v>23.6</v>
      </c>
      <c r="FF43" s="14">
        <v>13.8</v>
      </c>
      <c r="FG43" s="14">
        <v>16.3</v>
      </c>
      <c r="FH43" s="14">
        <v>7.2</v>
      </c>
      <c r="FI43" s="14"/>
      <c r="FJ43" s="14"/>
      <c r="FK43" s="14">
        <v>6977.9</v>
      </c>
      <c r="FL43" s="15"/>
      <c r="FM43" s="14">
        <v>19.0062</v>
      </c>
      <c r="FN43" s="14">
        <v>0</v>
      </c>
      <c r="FO43" s="14">
        <v>6.1559999999999997</v>
      </c>
      <c r="FP43" s="14">
        <v>7.5</v>
      </c>
      <c r="FQ43" s="14">
        <v>26.188210000000002</v>
      </c>
      <c r="FR43" s="14">
        <v>18.56016</v>
      </c>
      <c r="FS43" s="14">
        <v>2.9</v>
      </c>
      <c r="FT43" s="14">
        <v>6.9</v>
      </c>
      <c r="FU43" s="14">
        <v>87.210570000000004</v>
      </c>
    </row>
    <row r="44" spans="1:177" ht="24" customHeight="1" x14ac:dyDescent="0.3">
      <c r="A44" s="16" t="s">
        <v>41</v>
      </c>
      <c r="B44" s="16" t="s">
        <v>735</v>
      </c>
      <c r="C44" s="17">
        <v>98.6</v>
      </c>
      <c r="D44" s="17">
        <v>600.1</v>
      </c>
      <c r="E44" s="17">
        <v>203.3</v>
      </c>
      <c r="F44" s="17"/>
      <c r="G44" s="17"/>
      <c r="H44" s="17">
        <v>23.1</v>
      </c>
      <c r="I44" s="17">
        <v>81.099999999999994</v>
      </c>
      <c r="J44" s="17">
        <v>63.1</v>
      </c>
      <c r="K44" s="17"/>
      <c r="L44" s="17">
        <v>0</v>
      </c>
      <c r="M44" s="17">
        <v>207.2</v>
      </c>
      <c r="N44" s="17">
        <v>211</v>
      </c>
      <c r="O44" s="17">
        <v>198.2</v>
      </c>
      <c r="P44" s="17">
        <v>213.3</v>
      </c>
      <c r="Q44" s="17">
        <v>110.7</v>
      </c>
      <c r="R44" s="17">
        <v>211.7</v>
      </c>
      <c r="S44" s="17">
        <v>4.0999999999999996</v>
      </c>
      <c r="T44" s="17"/>
      <c r="U44" s="17"/>
      <c r="V44" s="17"/>
      <c r="W44" s="17"/>
      <c r="X44" s="17">
        <v>110.6</v>
      </c>
      <c r="Y44" s="17">
        <v>7.4</v>
      </c>
      <c r="Z44" s="17">
        <v>4.9000000000000004</v>
      </c>
      <c r="AA44" s="17">
        <v>0</v>
      </c>
      <c r="AB44" s="17">
        <v>7.1</v>
      </c>
      <c r="AC44" s="17">
        <v>13.9</v>
      </c>
      <c r="AD44" s="17">
        <v>76.599999999999994</v>
      </c>
      <c r="AE44" s="17"/>
      <c r="AF44" s="17"/>
      <c r="AG44" s="17"/>
      <c r="AH44" s="17"/>
      <c r="AI44" s="17">
        <v>90.3</v>
      </c>
      <c r="AJ44" s="17">
        <v>21.1</v>
      </c>
      <c r="AK44" s="17"/>
      <c r="AL44" s="17"/>
      <c r="AM44" s="17"/>
      <c r="AN44" s="17">
        <v>6.5</v>
      </c>
      <c r="AO44" s="17">
        <v>0</v>
      </c>
      <c r="AP44" s="17">
        <v>23.6</v>
      </c>
      <c r="AQ44" s="17">
        <v>64.5</v>
      </c>
      <c r="AR44" s="17">
        <v>19.899999999999999</v>
      </c>
      <c r="AS44" s="17">
        <v>18.600000000000001</v>
      </c>
      <c r="AT44" s="17">
        <v>12.5</v>
      </c>
      <c r="AU44" s="17">
        <v>56.9</v>
      </c>
      <c r="AV44" s="17">
        <v>182.6</v>
      </c>
      <c r="AW44" s="17">
        <v>183.1</v>
      </c>
      <c r="AX44" s="17">
        <v>183.9</v>
      </c>
      <c r="AY44" s="17">
        <v>50.8</v>
      </c>
      <c r="AZ44" s="17">
        <v>4.7</v>
      </c>
      <c r="BA44" s="17">
        <v>2.2000000000000002</v>
      </c>
      <c r="BB44" s="17">
        <v>30</v>
      </c>
      <c r="BC44" s="17">
        <v>32.5</v>
      </c>
      <c r="BD44" s="17">
        <v>1.9</v>
      </c>
      <c r="BE44" s="17">
        <v>15.9</v>
      </c>
      <c r="BF44" s="17">
        <v>49.8</v>
      </c>
      <c r="BG44" s="17"/>
      <c r="BH44" s="17"/>
      <c r="BI44" s="17">
        <v>32.4</v>
      </c>
      <c r="BJ44" s="17"/>
      <c r="BK44" s="17"/>
      <c r="BL44" s="17">
        <v>46.1</v>
      </c>
      <c r="BM44" s="17"/>
      <c r="BN44" s="17"/>
      <c r="BO44" s="17"/>
      <c r="BP44" s="17">
        <v>29.9</v>
      </c>
      <c r="BQ44" s="17">
        <v>176.7</v>
      </c>
      <c r="BR44" s="17">
        <v>174.3</v>
      </c>
      <c r="BS44" s="17">
        <v>200</v>
      </c>
      <c r="BT44" s="17">
        <v>271.39999999999998</v>
      </c>
      <c r="BU44" s="17"/>
      <c r="BV44" s="17"/>
      <c r="BW44" s="17"/>
      <c r="BX44" s="17"/>
      <c r="BY44" s="17"/>
      <c r="BZ44" s="17"/>
      <c r="CA44" s="17"/>
      <c r="CB44" s="17"/>
      <c r="CC44" s="17">
        <v>1</v>
      </c>
      <c r="CD44" s="17">
        <v>126.8</v>
      </c>
      <c r="CE44" s="17">
        <v>101.5</v>
      </c>
      <c r="CF44" s="17">
        <v>62.3</v>
      </c>
      <c r="CG44" s="17">
        <v>68.5</v>
      </c>
      <c r="CH44" s="17">
        <v>28.5</v>
      </c>
      <c r="CI44" s="17"/>
      <c r="CJ44" s="17"/>
      <c r="CK44" s="17"/>
      <c r="CL44" s="17">
        <v>145.5</v>
      </c>
      <c r="CM44" s="17">
        <v>147.80000000000001</v>
      </c>
      <c r="CN44" s="17">
        <v>149.69999999999999</v>
      </c>
      <c r="CO44" s="17">
        <v>103.3</v>
      </c>
      <c r="CP44" s="17"/>
      <c r="CQ44" s="17"/>
      <c r="CR44" s="17"/>
      <c r="CS44" s="17"/>
      <c r="CT44" s="17">
        <v>216.5</v>
      </c>
      <c r="CU44" s="17">
        <v>103.4</v>
      </c>
      <c r="CV44" s="17">
        <v>0.1</v>
      </c>
      <c r="CW44" s="17">
        <v>121.1</v>
      </c>
      <c r="CX44" s="17">
        <v>9.5</v>
      </c>
      <c r="CY44" s="17">
        <v>15.3</v>
      </c>
      <c r="CZ44" s="17">
        <v>0.1</v>
      </c>
      <c r="DA44" s="17">
        <v>7.2</v>
      </c>
      <c r="DB44" s="17">
        <v>5.0999999999999996</v>
      </c>
      <c r="DC44" s="17">
        <v>9.9</v>
      </c>
      <c r="DD44" s="17">
        <v>2.1</v>
      </c>
      <c r="DE44" s="17">
        <v>0.3</v>
      </c>
      <c r="DF44" s="17">
        <v>1.5</v>
      </c>
      <c r="DG44" s="17">
        <v>1.7</v>
      </c>
      <c r="DH44" s="17">
        <v>18.2</v>
      </c>
      <c r="DI44" s="17">
        <v>6.8</v>
      </c>
      <c r="DJ44" s="17">
        <v>3.8</v>
      </c>
      <c r="DK44" s="17">
        <v>3.3</v>
      </c>
      <c r="DL44" s="17">
        <v>18.5</v>
      </c>
      <c r="DM44" s="17">
        <v>0.7</v>
      </c>
      <c r="DN44" s="17">
        <v>0.7</v>
      </c>
      <c r="DO44" s="17">
        <v>29.8</v>
      </c>
      <c r="DP44" s="17">
        <v>86.4</v>
      </c>
      <c r="DQ44" s="17">
        <v>4.5</v>
      </c>
      <c r="DR44" s="17">
        <v>1.1000000000000001</v>
      </c>
      <c r="DS44" s="17">
        <v>2.4</v>
      </c>
      <c r="DT44" s="17">
        <v>2.5</v>
      </c>
      <c r="DU44" s="17">
        <v>0.4</v>
      </c>
      <c r="DV44" s="17">
        <v>2.1</v>
      </c>
      <c r="DW44" s="17">
        <v>9.8000000000000007</v>
      </c>
      <c r="DX44" s="17">
        <v>1.3</v>
      </c>
      <c r="DY44" s="17">
        <v>0.4</v>
      </c>
      <c r="DZ44" s="17">
        <v>4.9000000000000004</v>
      </c>
      <c r="EA44" s="17">
        <v>0</v>
      </c>
      <c r="EB44" s="17">
        <v>3.5</v>
      </c>
      <c r="EC44" s="17">
        <v>5</v>
      </c>
      <c r="ED44" s="17">
        <v>14</v>
      </c>
      <c r="EE44" s="17">
        <v>26.1</v>
      </c>
      <c r="EF44" s="17">
        <v>50.9</v>
      </c>
      <c r="EG44" s="17">
        <v>4.0999999999999996</v>
      </c>
      <c r="EH44" s="17">
        <v>107</v>
      </c>
      <c r="EI44" s="17">
        <v>115</v>
      </c>
      <c r="EJ44" s="17">
        <v>20.100000000000001</v>
      </c>
      <c r="EK44" s="17">
        <v>14.3</v>
      </c>
      <c r="EL44" s="17">
        <v>5.0999999999999996</v>
      </c>
      <c r="EM44" s="17">
        <v>2.2999999999999998</v>
      </c>
      <c r="EN44" s="17">
        <v>7.7</v>
      </c>
      <c r="EO44" s="17">
        <v>3.6</v>
      </c>
      <c r="EP44" s="17">
        <v>4.2</v>
      </c>
      <c r="EQ44" s="17">
        <v>4.4000000000000004</v>
      </c>
      <c r="ER44" s="17">
        <v>12</v>
      </c>
      <c r="ES44" s="17">
        <v>41.9</v>
      </c>
      <c r="ET44" s="17">
        <v>2.2999999999999998</v>
      </c>
      <c r="EU44" s="17">
        <v>16</v>
      </c>
      <c r="EV44" s="17">
        <v>0.6</v>
      </c>
      <c r="EW44" s="17">
        <v>126.9</v>
      </c>
      <c r="EX44" s="17">
        <v>150.80000000000001</v>
      </c>
      <c r="EY44" s="17">
        <v>16.3</v>
      </c>
      <c r="EZ44" s="17">
        <v>2.4</v>
      </c>
      <c r="FA44" s="17">
        <v>6.7</v>
      </c>
      <c r="FB44" s="17">
        <v>18.100000000000001</v>
      </c>
      <c r="FC44" s="17">
        <v>8.4</v>
      </c>
      <c r="FD44" s="17">
        <v>36.299999999999997</v>
      </c>
      <c r="FE44" s="17">
        <v>23.9</v>
      </c>
      <c r="FF44" s="17">
        <v>13.9</v>
      </c>
      <c r="FG44" s="17">
        <v>16.3</v>
      </c>
      <c r="FH44" s="17">
        <v>6.8</v>
      </c>
      <c r="FI44" s="17"/>
      <c r="FJ44" s="17"/>
      <c r="FK44" s="17">
        <v>6941.3</v>
      </c>
      <c r="FL44" s="15"/>
      <c r="FM44" s="17">
        <v>19.214700000000001</v>
      </c>
      <c r="FN44" s="17">
        <v>0</v>
      </c>
      <c r="FO44" s="17">
        <v>6.1559999999999997</v>
      </c>
      <c r="FP44" s="17">
        <v>7.5</v>
      </c>
      <c r="FQ44" s="17">
        <v>26.34056</v>
      </c>
      <c r="FR44" s="17">
        <v>18.56024</v>
      </c>
      <c r="FS44" s="17">
        <v>2.9</v>
      </c>
      <c r="FT44" s="17">
        <v>6.9</v>
      </c>
      <c r="FU44" s="17">
        <v>87.5715</v>
      </c>
    </row>
    <row r="45" spans="1:177" ht="24" customHeight="1" x14ac:dyDescent="0.3">
      <c r="A45" s="16" t="s">
        <v>41</v>
      </c>
      <c r="B45" s="16" t="s">
        <v>736</v>
      </c>
      <c r="C45" s="17">
        <v>98</v>
      </c>
      <c r="D45" s="17">
        <v>600.4</v>
      </c>
      <c r="E45" s="17">
        <v>203.5</v>
      </c>
      <c r="F45" s="17"/>
      <c r="G45" s="17"/>
      <c r="H45" s="17">
        <v>23.1</v>
      </c>
      <c r="I45" s="17">
        <v>81.099999999999994</v>
      </c>
      <c r="J45" s="17">
        <v>64.099999999999994</v>
      </c>
      <c r="K45" s="17"/>
      <c r="L45" s="17">
        <v>0</v>
      </c>
      <c r="M45" s="17">
        <v>208.1</v>
      </c>
      <c r="N45" s="17">
        <v>212.3</v>
      </c>
      <c r="O45" s="17">
        <v>198.2</v>
      </c>
      <c r="P45" s="17">
        <v>214.9</v>
      </c>
      <c r="Q45" s="17">
        <v>110.9</v>
      </c>
      <c r="R45" s="17">
        <v>329.4</v>
      </c>
      <c r="S45" s="17">
        <v>4.0999999999999996</v>
      </c>
      <c r="T45" s="17"/>
      <c r="U45" s="17"/>
      <c r="V45" s="17"/>
      <c r="W45" s="17"/>
      <c r="X45" s="17">
        <v>109.3</v>
      </c>
      <c r="Y45" s="17">
        <v>7.4</v>
      </c>
      <c r="Z45" s="17">
        <v>4.9000000000000004</v>
      </c>
      <c r="AA45" s="17">
        <v>0</v>
      </c>
      <c r="AB45" s="17">
        <v>6.8</v>
      </c>
      <c r="AC45" s="17">
        <v>14</v>
      </c>
      <c r="AD45" s="17">
        <v>76.7</v>
      </c>
      <c r="AE45" s="17"/>
      <c r="AF45" s="17"/>
      <c r="AG45" s="17"/>
      <c r="AH45" s="17"/>
      <c r="AI45" s="17">
        <v>90</v>
      </c>
      <c r="AJ45" s="17">
        <v>64.3</v>
      </c>
      <c r="AK45" s="17"/>
      <c r="AL45" s="17"/>
      <c r="AM45" s="17"/>
      <c r="AN45" s="17">
        <v>6.5</v>
      </c>
      <c r="AO45" s="17">
        <v>0</v>
      </c>
      <c r="AP45" s="17">
        <v>34.4</v>
      </c>
      <c r="AQ45" s="17">
        <v>30.5</v>
      </c>
      <c r="AR45" s="17">
        <v>6.2</v>
      </c>
      <c r="AS45" s="17">
        <v>18.600000000000001</v>
      </c>
      <c r="AT45" s="17">
        <v>12.5</v>
      </c>
      <c r="AU45" s="17">
        <v>56.7</v>
      </c>
      <c r="AV45" s="17">
        <v>181.8</v>
      </c>
      <c r="AW45" s="17">
        <v>182.7</v>
      </c>
      <c r="AX45" s="17">
        <v>184.3</v>
      </c>
      <c r="AY45" s="17">
        <v>50.6</v>
      </c>
      <c r="AZ45" s="17">
        <v>4.7</v>
      </c>
      <c r="BA45" s="17">
        <v>1.9</v>
      </c>
      <c r="BB45" s="17">
        <v>34.4</v>
      </c>
      <c r="BC45" s="17">
        <v>26.9</v>
      </c>
      <c r="BD45" s="17">
        <v>1.9</v>
      </c>
      <c r="BE45" s="17">
        <v>15.9</v>
      </c>
      <c r="BF45" s="17">
        <v>67</v>
      </c>
      <c r="BG45" s="17"/>
      <c r="BH45" s="17"/>
      <c r="BI45" s="17">
        <v>32.200000000000003</v>
      </c>
      <c r="BJ45" s="17"/>
      <c r="BK45" s="17"/>
      <c r="BL45" s="17">
        <v>46.3</v>
      </c>
      <c r="BM45" s="17"/>
      <c r="BN45" s="17"/>
      <c r="BO45" s="17"/>
      <c r="BP45" s="17">
        <v>29.8</v>
      </c>
      <c r="BQ45" s="17">
        <v>177.4</v>
      </c>
      <c r="BR45" s="17">
        <v>174.8</v>
      </c>
      <c r="BS45" s="17">
        <v>200</v>
      </c>
      <c r="BT45" s="17">
        <v>272.39999999999998</v>
      </c>
      <c r="BU45" s="17"/>
      <c r="BV45" s="17"/>
      <c r="BW45" s="17"/>
      <c r="BX45" s="17"/>
      <c r="BY45" s="17"/>
      <c r="BZ45" s="17"/>
      <c r="CA45" s="17"/>
      <c r="CB45" s="17"/>
      <c r="CC45" s="17">
        <v>1</v>
      </c>
      <c r="CD45" s="17">
        <v>118.2</v>
      </c>
      <c r="CE45" s="17">
        <v>103.8</v>
      </c>
      <c r="CF45" s="17">
        <v>62.2</v>
      </c>
      <c r="CG45" s="17">
        <v>67.5</v>
      </c>
      <c r="CH45" s="17">
        <v>28.8</v>
      </c>
      <c r="CI45" s="17"/>
      <c r="CJ45" s="17"/>
      <c r="CK45" s="17"/>
      <c r="CL45" s="17">
        <v>145.69999999999999</v>
      </c>
      <c r="CM45" s="17">
        <v>147.9</v>
      </c>
      <c r="CN45" s="17">
        <v>149.69999999999999</v>
      </c>
      <c r="CO45" s="17">
        <v>103</v>
      </c>
      <c r="CP45" s="17"/>
      <c r="CQ45" s="17"/>
      <c r="CR45" s="17"/>
      <c r="CS45" s="17"/>
      <c r="CT45" s="17">
        <v>217</v>
      </c>
      <c r="CU45" s="17">
        <v>103.8</v>
      </c>
      <c r="CV45" s="17">
        <v>0</v>
      </c>
      <c r="CW45" s="17">
        <v>117.9</v>
      </c>
      <c r="CX45" s="17">
        <v>0</v>
      </c>
      <c r="CY45" s="17">
        <v>15.6</v>
      </c>
      <c r="CZ45" s="17">
        <v>0.1</v>
      </c>
      <c r="DA45" s="17">
        <v>7.2</v>
      </c>
      <c r="DB45" s="17">
        <v>5.0999999999999996</v>
      </c>
      <c r="DC45" s="17">
        <v>9.9</v>
      </c>
      <c r="DD45" s="17">
        <v>2.1</v>
      </c>
      <c r="DE45" s="17">
        <v>0.3</v>
      </c>
      <c r="DF45" s="17">
        <v>1.5</v>
      </c>
      <c r="DG45" s="17">
        <v>1.7</v>
      </c>
      <c r="DH45" s="17">
        <v>18.100000000000001</v>
      </c>
      <c r="DI45" s="17">
        <v>6.3</v>
      </c>
      <c r="DJ45" s="17">
        <v>3.8</v>
      </c>
      <c r="DK45" s="17">
        <v>3.3</v>
      </c>
      <c r="DL45" s="17">
        <v>18.5</v>
      </c>
      <c r="DM45" s="17">
        <v>0</v>
      </c>
      <c r="DN45" s="17">
        <v>0</v>
      </c>
      <c r="DO45" s="17">
        <v>30.5</v>
      </c>
      <c r="DP45" s="17">
        <v>85.9</v>
      </c>
      <c r="DQ45" s="17">
        <v>4.5</v>
      </c>
      <c r="DR45" s="17">
        <v>1.1000000000000001</v>
      </c>
      <c r="DS45" s="17">
        <v>2.4</v>
      </c>
      <c r="DT45" s="17">
        <v>2.6</v>
      </c>
      <c r="DU45" s="17">
        <v>0.1</v>
      </c>
      <c r="DV45" s="17">
        <v>2.1</v>
      </c>
      <c r="DW45" s="17">
        <v>9.8000000000000007</v>
      </c>
      <c r="DX45" s="17">
        <v>1.3</v>
      </c>
      <c r="DY45" s="17">
        <v>0.4</v>
      </c>
      <c r="DZ45" s="17">
        <v>4.9000000000000004</v>
      </c>
      <c r="EA45" s="17">
        <v>0</v>
      </c>
      <c r="EB45" s="17">
        <v>3.5</v>
      </c>
      <c r="EC45" s="17">
        <v>5</v>
      </c>
      <c r="ED45" s="17">
        <v>14</v>
      </c>
      <c r="EE45" s="17">
        <v>28.1</v>
      </c>
      <c r="EF45" s="17">
        <v>45.5</v>
      </c>
      <c r="EG45" s="17">
        <v>0</v>
      </c>
      <c r="EH45" s="17">
        <v>107.2</v>
      </c>
      <c r="EI45" s="17">
        <v>113.3</v>
      </c>
      <c r="EJ45" s="17">
        <v>18.7</v>
      </c>
      <c r="EK45" s="17">
        <v>13</v>
      </c>
      <c r="EL45" s="17">
        <v>5.0999999999999996</v>
      </c>
      <c r="EM45" s="17">
        <v>2.2999999999999998</v>
      </c>
      <c r="EN45" s="17">
        <v>7.9</v>
      </c>
      <c r="EO45" s="17">
        <v>3.6</v>
      </c>
      <c r="EP45" s="17">
        <v>4.2</v>
      </c>
      <c r="EQ45" s="17">
        <v>4.4000000000000004</v>
      </c>
      <c r="ER45" s="17">
        <v>13.3</v>
      </c>
      <c r="ES45" s="17">
        <v>1.3</v>
      </c>
      <c r="ET45" s="17">
        <v>0.2</v>
      </c>
      <c r="EU45" s="17">
        <v>0.2</v>
      </c>
      <c r="EV45" s="17">
        <v>0.6</v>
      </c>
      <c r="EW45" s="17">
        <v>124.6</v>
      </c>
      <c r="EX45" s="17">
        <v>134.19999999999999</v>
      </c>
      <c r="EY45" s="17">
        <v>0.4</v>
      </c>
      <c r="EZ45" s="17">
        <v>0.3</v>
      </c>
      <c r="FA45" s="17">
        <v>6.7</v>
      </c>
      <c r="FB45" s="17">
        <v>17.899999999999999</v>
      </c>
      <c r="FC45" s="17">
        <v>8.6</v>
      </c>
      <c r="FD45" s="17">
        <v>36.5</v>
      </c>
      <c r="FE45" s="17">
        <v>23.9</v>
      </c>
      <c r="FF45" s="17">
        <v>14.2</v>
      </c>
      <c r="FG45" s="17">
        <v>16.3</v>
      </c>
      <c r="FH45" s="17">
        <v>8.9</v>
      </c>
      <c r="FI45" s="17"/>
      <c r="FJ45" s="17"/>
      <c r="FK45" s="17">
        <v>6961.4</v>
      </c>
      <c r="FL45" s="15"/>
      <c r="FM45" s="17">
        <v>19.50883</v>
      </c>
      <c r="FN45" s="17">
        <v>0</v>
      </c>
      <c r="FO45" s="17">
        <v>6.1559999999999997</v>
      </c>
      <c r="FP45" s="17">
        <v>7.5</v>
      </c>
      <c r="FQ45" s="17">
        <v>26.449639999999999</v>
      </c>
      <c r="FR45" s="17">
        <v>18.55988</v>
      </c>
      <c r="FS45" s="17">
        <v>2.9</v>
      </c>
      <c r="FT45" s="17">
        <v>7</v>
      </c>
      <c r="FU45" s="17">
        <v>88.074349999999995</v>
      </c>
    </row>
    <row r="46" spans="1:177" ht="24" customHeight="1" x14ac:dyDescent="0.3">
      <c r="A46" s="16" t="s">
        <v>41</v>
      </c>
      <c r="B46" s="16" t="s">
        <v>737</v>
      </c>
      <c r="C46" s="17">
        <v>97.8</v>
      </c>
      <c r="D46" s="17">
        <v>598.29999999999995</v>
      </c>
      <c r="E46" s="17">
        <v>202.5</v>
      </c>
      <c r="F46" s="17"/>
      <c r="G46" s="17"/>
      <c r="H46" s="17">
        <v>23</v>
      </c>
      <c r="I46" s="17">
        <v>80.599999999999994</v>
      </c>
      <c r="J46" s="17">
        <v>64.099999999999994</v>
      </c>
      <c r="K46" s="17"/>
      <c r="L46" s="17">
        <v>0</v>
      </c>
      <c r="M46" s="17">
        <v>208.6</v>
      </c>
      <c r="N46" s="17">
        <v>211.9</v>
      </c>
      <c r="O46" s="17">
        <v>198.1</v>
      </c>
      <c r="P46" s="17">
        <v>214.3</v>
      </c>
      <c r="Q46" s="17">
        <v>111.2</v>
      </c>
      <c r="R46" s="17">
        <v>289</v>
      </c>
      <c r="S46" s="17">
        <v>4.0999999999999996</v>
      </c>
      <c r="T46" s="17"/>
      <c r="U46" s="17"/>
      <c r="V46" s="17"/>
      <c r="W46" s="17"/>
      <c r="X46" s="17">
        <v>109.7</v>
      </c>
      <c r="Y46" s="17">
        <v>7.2</v>
      </c>
      <c r="Z46" s="17">
        <v>5</v>
      </c>
      <c r="AA46" s="17">
        <v>0</v>
      </c>
      <c r="AB46" s="17">
        <v>7</v>
      </c>
      <c r="AC46" s="17">
        <v>12.1</v>
      </c>
      <c r="AD46" s="17">
        <v>76.400000000000006</v>
      </c>
      <c r="AE46" s="17"/>
      <c r="AF46" s="17"/>
      <c r="AG46" s="17"/>
      <c r="AH46" s="17"/>
      <c r="AI46" s="17">
        <v>89.3</v>
      </c>
      <c r="AJ46" s="17">
        <v>72.599999999999994</v>
      </c>
      <c r="AK46" s="17"/>
      <c r="AL46" s="17"/>
      <c r="AM46" s="17"/>
      <c r="AN46" s="17">
        <v>6.4</v>
      </c>
      <c r="AO46" s="17">
        <v>0</v>
      </c>
      <c r="AP46" s="17">
        <v>36.6</v>
      </c>
      <c r="AQ46" s="17">
        <v>30.4</v>
      </c>
      <c r="AR46" s="17">
        <v>18.2</v>
      </c>
      <c r="AS46" s="17">
        <v>18.600000000000001</v>
      </c>
      <c r="AT46" s="17">
        <v>12.4</v>
      </c>
      <c r="AU46" s="17">
        <v>56.3</v>
      </c>
      <c r="AV46" s="17">
        <v>181.9</v>
      </c>
      <c r="AW46" s="17">
        <v>182.1</v>
      </c>
      <c r="AX46" s="17">
        <v>184.1</v>
      </c>
      <c r="AY46" s="17">
        <v>49.6</v>
      </c>
      <c r="AZ46" s="17">
        <v>4.7</v>
      </c>
      <c r="BA46" s="17">
        <v>1.9</v>
      </c>
      <c r="BB46" s="17">
        <v>33.799999999999997</v>
      </c>
      <c r="BC46" s="17">
        <v>25.5</v>
      </c>
      <c r="BD46" s="17">
        <v>1.9</v>
      </c>
      <c r="BE46" s="17">
        <v>15.7</v>
      </c>
      <c r="BF46" s="17">
        <v>75.400000000000006</v>
      </c>
      <c r="BG46" s="17"/>
      <c r="BH46" s="17"/>
      <c r="BI46" s="17">
        <v>31.5</v>
      </c>
      <c r="BJ46" s="17"/>
      <c r="BK46" s="17"/>
      <c r="BL46" s="17">
        <v>46.3</v>
      </c>
      <c r="BM46" s="17"/>
      <c r="BN46" s="17"/>
      <c r="BO46" s="17"/>
      <c r="BP46" s="17">
        <v>29.8</v>
      </c>
      <c r="BQ46" s="17">
        <v>177.6</v>
      </c>
      <c r="BR46" s="17">
        <v>175.2</v>
      </c>
      <c r="BS46" s="17">
        <v>200</v>
      </c>
      <c r="BT46" s="17">
        <v>272.39999999999998</v>
      </c>
      <c r="BU46" s="17"/>
      <c r="BV46" s="17"/>
      <c r="BW46" s="17"/>
      <c r="BX46" s="17"/>
      <c r="BY46" s="17"/>
      <c r="BZ46" s="17"/>
      <c r="CA46" s="17"/>
      <c r="CB46" s="17"/>
      <c r="CC46" s="17">
        <v>1</v>
      </c>
      <c r="CD46" s="17">
        <v>109.4</v>
      </c>
      <c r="CE46" s="17">
        <v>103.8</v>
      </c>
      <c r="CF46" s="17">
        <v>61.9</v>
      </c>
      <c r="CG46" s="17">
        <v>67.400000000000006</v>
      </c>
      <c r="CH46" s="17">
        <v>28.6</v>
      </c>
      <c r="CI46" s="17"/>
      <c r="CJ46" s="17"/>
      <c r="CK46" s="17"/>
      <c r="CL46" s="17">
        <v>146.19999999999999</v>
      </c>
      <c r="CM46" s="17">
        <v>148.4</v>
      </c>
      <c r="CN46" s="17">
        <v>149.9</v>
      </c>
      <c r="CO46" s="17">
        <v>102.9</v>
      </c>
      <c r="CP46" s="17"/>
      <c r="CQ46" s="17"/>
      <c r="CR46" s="17"/>
      <c r="CS46" s="17"/>
      <c r="CT46" s="17">
        <v>217.3</v>
      </c>
      <c r="CU46" s="17">
        <v>103.8</v>
      </c>
      <c r="CV46" s="17">
        <v>0</v>
      </c>
      <c r="CW46" s="17">
        <v>114.3</v>
      </c>
      <c r="CX46" s="17">
        <v>0</v>
      </c>
      <c r="CY46" s="17">
        <v>14</v>
      </c>
      <c r="CZ46" s="17">
        <v>0</v>
      </c>
      <c r="DA46" s="17">
        <v>7.2</v>
      </c>
      <c r="DB46" s="17">
        <v>5.0999999999999996</v>
      </c>
      <c r="DC46" s="17">
        <v>9.9</v>
      </c>
      <c r="DD46" s="17">
        <v>2</v>
      </c>
      <c r="DE46" s="17">
        <v>0.3</v>
      </c>
      <c r="DF46" s="17">
        <v>1.5</v>
      </c>
      <c r="DG46" s="17">
        <v>1.7</v>
      </c>
      <c r="DH46" s="17">
        <v>18</v>
      </c>
      <c r="DI46" s="17">
        <v>6.3</v>
      </c>
      <c r="DJ46" s="17">
        <v>3.8</v>
      </c>
      <c r="DK46" s="17">
        <v>3.3</v>
      </c>
      <c r="DL46" s="17">
        <v>18.5</v>
      </c>
      <c r="DM46" s="17">
        <v>0</v>
      </c>
      <c r="DN46" s="17">
        <v>0</v>
      </c>
      <c r="DO46" s="17">
        <v>30.4</v>
      </c>
      <c r="DP46" s="17">
        <v>83.4</v>
      </c>
      <c r="DQ46" s="17">
        <v>4.5</v>
      </c>
      <c r="DR46" s="17">
        <v>1.1000000000000001</v>
      </c>
      <c r="DS46" s="17">
        <v>2.4</v>
      </c>
      <c r="DT46" s="17">
        <v>2.6</v>
      </c>
      <c r="DU46" s="17">
        <v>0</v>
      </c>
      <c r="DV46" s="17">
        <v>2.1</v>
      </c>
      <c r="DW46" s="17">
        <v>9.9</v>
      </c>
      <c r="DX46" s="17">
        <v>1.4</v>
      </c>
      <c r="DY46" s="17">
        <v>0.4</v>
      </c>
      <c r="DZ46" s="17">
        <v>4.9000000000000004</v>
      </c>
      <c r="EA46" s="17">
        <v>0</v>
      </c>
      <c r="EB46" s="17">
        <v>3.3</v>
      </c>
      <c r="EC46" s="17">
        <v>4.8</v>
      </c>
      <c r="ED46" s="17">
        <v>14</v>
      </c>
      <c r="EE46" s="17">
        <v>27.6</v>
      </c>
      <c r="EF46" s="17">
        <v>48.2</v>
      </c>
      <c r="EG46" s="17">
        <v>0</v>
      </c>
      <c r="EH46" s="17">
        <v>112.9</v>
      </c>
      <c r="EI46" s="17">
        <v>112.6</v>
      </c>
      <c r="EJ46" s="17">
        <v>20.6</v>
      </c>
      <c r="EK46" s="17">
        <v>15</v>
      </c>
      <c r="EL46" s="17">
        <v>5.0999999999999996</v>
      </c>
      <c r="EM46" s="17">
        <v>2.2999999999999998</v>
      </c>
      <c r="EN46" s="17">
        <v>8.1999999999999993</v>
      </c>
      <c r="EO46" s="17">
        <v>3.6</v>
      </c>
      <c r="EP46" s="17">
        <v>4</v>
      </c>
      <c r="EQ46" s="17">
        <v>4.4000000000000004</v>
      </c>
      <c r="ER46" s="17">
        <v>13.5</v>
      </c>
      <c r="ES46" s="17">
        <v>0</v>
      </c>
      <c r="ET46" s="17">
        <v>0</v>
      </c>
      <c r="EU46" s="17">
        <v>0</v>
      </c>
      <c r="EV46" s="17">
        <v>0.6</v>
      </c>
      <c r="EW46" s="17">
        <v>125.6</v>
      </c>
      <c r="EX46" s="17">
        <v>128.19999999999999</v>
      </c>
      <c r="EY46" s="17">
        <v>0</v>
      </c>
      <c r="EZ46" s="17">
        <v>0</v>
      </c>
      <c r="FA46" s="17">
        <v>6.7</v>
      </c>
      <c r="FB46" s="17">
        <v>17.899999999999999</v>
      </c>
      <c r="FC46" s="17">
        <v>8.1</v>
      </c>
      <c r="FD46" s="17">
        <v>36.5</v>
      </c>
      <c r="FE46" s="17">
        <v>23.9</v>
      </c>
      <c r="FF46" s="17">
        <v>13.5</v>
      </c>
      <c r="FG46" s="17">
        <v>17.3</v>
      </c>
      <c r="FH46" s="17">
        <v>9.1999999999999993</v>
      </c>
      <c r="FI46" s="17"/>
      <c r="FJ46" s="17"/>
      <c r="FK46" s="17">
        <v>6928.3</v>
      </c>
      <c r="FL46" s="15"/>
      <c r="FM46" s="17">
        <v>19.30594</v>
      </c>
      <c r="FN46" s="17">
        <v>5.39</v>
      </c>
      <c r="FO46" s="17">
        <v>6.1559999999999997</v>
      </c>
      <c r="FP46" s="17">
        <v>7.5</v>
      </c>
      <c r="FQ46" s="17">
        <v>26.53304</v>
      </c>
      <c r="FR46" s="17">
        <v>18.559239999999999</v>
      </c>
      <c r="FS46" s="17">
        <v>3</v>
      </c>
      <c r="FT46" s="17">
        <v>15.8</v>
      </c>
      <c r="FU46" s="17">
        <v>102.24422</v>
      </c>
    </row>
    <row r="47" spans="1:177" ht="24" customHeight="1" x14ac:dyDescent="0.3">
      <c r="A47" s="16" t="s">
        <v>41</v>
      </c>
      <c r="B47" s="16" t="s">
        <v>738</v>
      </c>
      <c r="C47" s="17">
        <v>120.2</v>
      </c>
      <c r="D47" s="17">
        <v>599.70000000000005</v>
      </c>
      <c r="E47" s="17">
        <v>202.6</v>
      </c>
      <c r="F47" s="17"/>
      <c r="G47" s="17"/>
      <c r="H47" s="17">
        <v>23</v>
      </c>
      <c r="I47" s="17">
        <v>80.8</v>
      </c>
      <c r="J47" s="17">
        <v>79.400000000000006</v>
      </c>
      <c r="K47" s="17"/>
      <c r="L47" s="17">
        <v>0</v>
      </c>
      <c r="M47" s="17">
        <v>207</v>
      </c>
      <c r="N47" s="17">
        <v>210.7</v>
      </c>
      <c r="O47" s="17">
        <v>197</v>
      </c>
      <c r="P47" s="17">
        <v>214.3</v>
      </c>
      <c r="Q47" s="17">
        <v>111</v>
      </c>
      <c r="R47" s="17">
        <v>304.5</v>
      </c>
      <c r="S47" s="17">
        <v>4.0999999999999996</v>
      </c>
      <c r="T47" s="17"/>
      <c r="U47" s="17"/>
      <c r="V47" s="17"/>
      <c r="W47" s="17"/>
      <c r="X47" s="17">
        <v>112</v>
      </c>
      <c r="Y47" s="17">
        <v>7.6</v>
      </c>
      <c r="Z47" s="17">
        <v>5.0999999999999996</v>
      </c>
      <c r="AA47" s="17">
        <v>8.6999999999999993</v>
      </c>
      <c r="AB47" s="17">
        <v>7</v>
      </c>
      <c r="AC47" s="17">
        <v>12.4</v>
      </c>
      <c r="AD47" s="17">
        <v>90.6</v>
      </c>
      <c r="AE47" s="17"/>
      <c r="AF47" s="17"/>
      <c r="AG47" s="17"/>
      <c r="AH47" s="17"/>
      <c r="AI47" s="17">
        <v>90.4</v>
      </c>
      <c r="AJ47" s="17">
        <v>158.5</v>
      </c>
      <c r="AK47" s="17"/>
      <c r="AL47" s="17"/>
      <c r="AM47" s="17"/>
      <c r="AN47" s="17">
        <v>6.5</v>
      </c>
      <c r="AO47" s="17">
        <v>0</v>
      </c>
      <c r="AP47" s="17">
        <v>36.5</v>
      </c>
      <c r="AQ47" s="17">
        <v>30.7</v>
      </c>
      <c r="AR47" s="17">
        <v>19.3</v>
      </c>
      <c r="AS47" s="17">
        <v>18.600000000000001</v>
      </c>
      <c r="AT47" s="17">
        <v>12.4</v>
      </c>
      <c r="AU47" s="17">
        <v>57.1</v>
      </c>
      <c r="AV47" s="17">
        <v>183.3</v>
      </c>
      <c r="AW47" s="17">
        <v>183.7</v>
      </c>
      <c r="AX47" s="17">
        <v>183.8</v>
      </c>
      <c r="AY47" s="17">
        <v>51.4</v>
      </c>
      <c r="AZ47" s="17">
        <v>4.7</v>
      </c>
      <c r="BA47" s="17">
        <v>2</v>
      </c>
      <c r="BB47" s="17">
        <v>31.1</v>
      </c>
      <c r="BC47" s="17">
        <v>25.2</v>
      </c>
      <c r="BD47" s="17">
        <v>1.9</v>
      </c>
      <c r="BE47" s="17">
        <v>16</v>
      </c>
      <c r="BF47" s="17">
        <v>86.3</v>
      </c>
      <c r="BG47" s="17"/>
      <c r="BH47" s="17"/>
      <c r="BI47" s="17">
        <v>75.400000000000006</v>
      </c>
      <c r="BJ47" s="17"/>
      <c r="BK47" s="17"/>
      <c r="BL47" s="17">
        <v>46.3</v>
      </c>
      <c r="BM47" s="17"/>
      <c r="BN47" s="17"/>
      <c r="BO47" s="17"/>
      <c r="BP47" s="17">
        <v>65.5</v>
      </c>
      <c r="BQ47" s="17">
        <v>177.3</v>
      </c>
      <c r="BR47" s="17">
        <v>174.5</v>
      </c>
      <c r="BS47" s="17">
        <v>200</v>
      </c>
      <c r="BT47" s="17">
        <v>271.60000000000002</v>
      </c>
      <c r="BU47" s="17"/>
      <c r="BV47" s="17"/>
      <c r="BW47" s="17"/>
      <c r="BX47" s="17"/>
      <c r="BY47" s="17"/>
      <c r="BZ47" s="17"/>
      <c r="CA47" s="17"/>
      <c r="CB47" s="17"/>
      <c r="CC47" s="17">
        <v>1</v>
      </c>
      <c r="CD47" s="17">
        <v>107.6</v>
      </c>
      <c r="CE47" s="17">
        <v>103</v>
      </c>
      <c r="CF47" s="17">
        <v>62.3</v>
      </c>
      <c r="CG47" s="17">
        <v>67.5</v>
      </c>
      <c r="CH47" s="17">
        <v>29.2</v>
      </c>
      <c r="CI47" s="17"/>
      <c r="CJ47" s="17"/>
      <c r="CK47" s="17"/>
      <c r="CL47" s="17">
        <v>146.1</v>
      </c>
      <c r="CM47" s="17">
        <v>148.30000000000001</v>
      </c>
      <c r="CN47" s="17">
        <v>149.6</v>
      </c>
      <c r="CO47" s="17">
        <v>190.7</v>
      </c>
      <c r="CP47" s="17"/>
      <c r="CQ47" s="17"/>
      <c r="CR47" s="17"/>
      <c r="CS47" s="17"/>
      <c r="CT47" s="17">
        <v>217.2</v>
      </c>
      <c r="CU47" s="17">
        <v>103.7</v>
      </c>
      <c r="CV47" s="17">
        <v>0</v>
      </c>
      <c r="CW47" s="17">
        <v>114.8</v>
      </c>
      <c r="CX47" s="17">
        <v>0</v>
      </c>
      <c r="CY47" s="17">
        <v>14.9</v>
      </c>
      <c r="CZ47" s="17">
        <v>0</v>
      </c>
      <c r="DA47" s="17">
        <v>7.2</v>
      </c>
      <c r="DB47" s="17">
        <v>5.2</v>
      </c>
      <c r="DC47" s="17">
        <v>9.9</v>
      </c>
      <c r="DD47" s="17">
        <v>2.1</v>
      </c>
      <c r="DE47" s="17">
        <v>0.3</v>
      </c>
      <c r="DF47" s="17">
        <v>1.5</v>
      </c>
      <c r="DG47" s="17">
        <v>1.7</v>
      </c>
      <c r="DH47" s="17">
        <v>18.399999999999999</v>
      </c>
      <c r="DI47" s="17">
        <v>6.3</v>
      </c>
      <c r="DJ47" s="17">
        <v>3.8</v>
      </c>
      <c r="DK47" s="17">
        <v>3.3</v>
      </c>
      <c r="DL47" s="17">
        <v>18.5</v>
      </c>
      <c r="DM47" s="17">
        <v>0</v>
      </c>
      <c r="DN47" s="17">
        <v>0</v>
      </c>
      <c r="DO47" s="17">
        <v>31.8</v>
      </c>
      <c r="DP47" s="17">
        <v>87.3</v>
      </c>
      <c r="DQ47" s="17">
        <v>4.5</v>
      </c>
      <c r="DR47" s="17">
        <v>1.1000000000000001</v>
      </c>
      <c r="DS47" s="17">
        <v>2.4</v>
      </c>
      <c r="DT47" s="17">
        <v>2.6</v>
      </c>
      <c r="DU47" s="17">
        <v>0</v>
      </c>
      <c r="DV47" s="17">
        <v>1.9</v>
      </c>
      <c r="DW47" s="17">
        <v>10.199999999999999</v>
      </c>
      <c r="DX47" s="17">
        <v>1.5</v>
      </c>
      <c r="DY47" s="17">
        <v>0.4</v>
      </c>
      <c r="DZ47" s="17">
        <v>4.7</v>
      </c>
      <c r="EA47" s="17">
        <v>0</v>
      </c>
      <c r="EB47" s="17">
        <v>3.6</v>
      </c>
      <c r="EC47" s="17">
        <v>5</v>
      </c>
      <c r="ED47" s="17">
        <v>14</v>
      </c>
      <c r="EE47" s="17">
        <v>23.8</v>
      </c>
      <c r="EF47" s="17">
        <v>51</v>
      </c>
      <c r="EG47" s="17">
        <v>0</v>
      </c>
      <c r="EH47" s="17">
        <v>110.5</v>
      </c>
      <c r="EI47" s="17">
        <v>113.2</v>
      </c>
      <c r="EJ47" s="17">
        <v>20.399999999999999</v>
      </c>
      <c r="EK47" s="17">
        <v>11.9</v>
      </c>
      <c r="EL47" s="17">
        <v>5.0999999999999996</v>
      </c>
      <c r="EM47" s="17">
        <v>2.5</v>
      </c>
      <c r="EN47" s="17">
        <v>8.1999999999999993</v>
      </c>
      <c r="EO47" s="17">
        <v>3.6</v>
      </c>
      <c r="EP47" s="17">
        <v>4</v>
      </c>
      <c r="EQ47" s="17">
        <v>4.2</v>
      </c>
      <c r="ER47" s="17">
        <v>11.6</v>
      </c>
      <c r="ES47" s="17">
        <v>0</v>
      </c>
      <c r="ET47" s="17">
        <v>0</v>
      </c>
      <c r="EU47" s="17">
        <v>0</v>
      </c>
      <c r="EV47" s="17">
        <v>0.6</v>
      </c>
      <c r="EW47" s="17">
        <v>125.4</v>
      </c>
      <c r="EX47" s="17">
        <v>135.1</v>
      </c>
      <c r="EY47" s="17">
        <v>0</v>
      </c>
      <c r="EZ47" s="17">
        <v>0</v>
      </c>
      <c r="FA47" s="17">
        <v>6.7</v>
      </c>
      <c r="FB47" s="17">
        <v>17.899999999999999</v>
      </c>
      <c r="FC47" s="17">
        <v>8.6999999999999993</v>
      </c>
      <c r="FD47" s="17">
        <v>36.799999999999997</v>
      </c>
      <c r="FE47" s="17">
        <v>25</v>
      </c>
      <c r="FF47" s="17">
        <v>13.5</v>
      </c>
      <c r="FG47" s="17">
        <v>18.2</v>
      </c>
      <c r="FH47" s="17">
        <v>8</v>
      </c>
      <c r="FI47" s="17"/>
      <c r="FJ47" s="17"/>
      <c r="FK47" s="17">
        <v>7278.7</v>
      </c>
      <c r="FL47" s="15"/>
      <c r="FM47" s="17">
        <v>19.21808</v>
      </c>
      <c r="FN47" s="17">
        <v>8.0020000000000007</v>
      </c>
      <c r="FO47" s="17">
        <v>6.1559999999999997</v>
      </c>
      <c r="FP47" s="17">
        <v>7.5</v>
      </c>
      <c r="FQ47" s="17">
        <v>26.651029999999999</v>
      </c>
      <c r="FR47" s="17">
        <v>18.55931</v>
      </c>
      <c r="FS47" s="17">
        <v>3.1</v>
      </c>
      <c r="FT47" s="17">
        <v>16</v>
      </c>
      <c r="FU47" s="17">
        <v>105.18642</v>
      </c>
    </row>
    <row r="48" spans="1:177" ht="24" customHeight="1" x14ac:dyDescent="0.3">
      <c r="A48" s="16" t="s">
        <v>41</v>
      </c>
      <c r="B48" s="16" t="s">
        <v>739</v>
      </c>
      <c r="C48" s="17">
        <v>121.1</v>
      </c>
      <c r="D48" s="17">
        <v>598.9</v>
      </c>
      <c r="E48" s="17">
        <v>202.8</v>
      </c>
      <c r="F48" s="17"/>
      <c r="G48" s="17"/>
      <c r="H48" s="17">
        <v>23.2</v>
      </c>
      <c r="I48" s="17">
        <v>81.099999999999994</v>
      </c>
      <c r="J48" s="17">
        <v>79.5</v>
      </c>
      <c r="K48" s="17"/>
      <c r="L48" s="17">
        <v>0</v>
      </c>
      <c r="M48" s="17">
        <v>206.9</v>
      </c>
      <c r="N48" s="17">
        <v>210.9</v>
      </c>
      <c r="O48" s="17">
        <v>196.7</v>
      </c>
      <c r="P48" s="17">
        <v>213.3</v>
      </c>
      <c r="Q48" s="17">
        <v>111</v>
      </c>
      <c r="R48" s="17">
        <v>285.3</v>
      </c>
      <c r="S48" s="17">
        <v>4.0999999999999996</v>
      </c>
      <c r="T48" s="17"/>
      <c r="U48" s="17"/>
      <c r="V48" s="17"/>
      <c r="W48" s="17"/>
      <c r="X48" s="17">
        <v>111.3</v>
      </c>
      <c r="Y48" s="17">
        <v>7.6</v>
      </c>
      <c r="Z48" s="17">
        <v>5.0999999999999996</v>
      </c>
      <c r="AA48" s="17">
        <v>22.2</v>
      </c>
      <c r="AB48" s="17">
        <v>7</v>
      </c>
      <c r="AC48" s="17">
        <v>12.3</v>
      </c>
      <c r="AD48" s="17">
        <v>95.1</v>
      </c>
      <c r="AE48" s="17"/>
      <c r="AF48" s="17"/>
      <c r="AG48" s="17"/>
      <c r="AH48" s="17"/>
      <c r="AI48" s="17">
        <v>90.5</v>
      </c>
      <c r="AJ48" s="17">
        <v>165.4</v>
      </c>
      <c r="AK48" s="17"/>
      <c r="AL48" s="17"/>
      <c r="AM48" s="17"/>
      <c r="AN48" s="17">
        <v>6.5</v>
      </c>
      <c r="AO48" s="17">
        <v>0</v>
      </c>
      <c r="AP48" s="17">
        <v>37</v>
      </c>
      <c r="AQ48" s="17">
        <v>30.7</v>
      </c>
      <c r="AR48" s="17">
        <v>19.3</v>
      </c>
      <c r="AS48" s="17">
        <v>18.600000000000001</v>
      </c>
      <c r="AT48" s="17">
        <v>12.4</v>
      </c>
      <c r="AU48" s="17">
        <v>57.5</v>
      </c>
      <c r="AV48" s="17">
        <v>183.4</v>
      </c>
      <c r="AW48" s="17">
        <v>183.9</v>
      </c>
      <c r="AX48" s="17">
        <v>183.7</v>
      </c>
      <c r="AY48" s="17">
        <v>82.8</v>
      </c>
      <c r="AZ48" s="17">
        <v>4.7</v>
      </c>
      <c r="BA48" s="17">
        <v>1.9</v>
      </c>
      <c r="BB48" s="17">
        <v>27.3</v>
      </c>
      <c r="BC48" s="17">
        <v>29.8</v>
      </c>
      <c r="BD48" s="17">
        <v>2</v>
      </c>
      <c r="BE48" s="17">
        <v>16</v>
      </c>
      <c r="BF48" s="17">
        <v>109.9</v>
      </c>
      <c r="BG48" s="17"/>
      <c r="BH48" s="17"/>
      <c r="BI48" s="17">
        <v>75.400000000000006</v>
      </c>
      <c r="BJ48" s="17"/>
      <c r="BK48" s="17"/>
      <c r="BL48" s="17">
        <v>46.6</v>
      </c>
      <c r="BM48" s="17"/>
      <c r="BN48" s="17"/>
      <c r="BO48" s="17"/>
      <c r="BP48" s="17">
        <v>65.5</v>
      </c>
      <c r="BQ48" s="17">
        <v>177.1</v>
      </c>
      <c r="BR48" s="17">
        <v>174.3</v>
      </c>
      <c r="BS48" s="17">
        <v>200</v>
      </c>
      <c r="BT48" s="17">
        <v>272.3</v>
      </c>
      <c r="BU48" s="17"/>
      <c r="BV48" s="17"/>
      <c r="BW48" s="17"/>
      <c r="BX48" s="17"/>
      <c r="BY48" s="17"/>
      <c r="BZ48" s="17"/>
      <c r="CA48" s="17"/>
      <c r="CB48" s="17"/>
      <c r="CC48" s="17">
        <v>1</v>
      </c>
      <c r="CD48" s="17">
        <v>96.9</v>
      </c>
      <c r="CE48" s="17">
        <v>91</v>
      </c>
      <c r="CF48" s="17">
        <v>62.3</v>
      </c>
      <c r="CG48" s="17">
        <v>71.400000000000006</v>
      </c>
      <c r="CH48" s="17">
        <v>29.2</v>
      </c>
      <c r="CI48" s="17"/>
      <c r="CJ48" s="17"/>
      <c r="CK48" s="17"/>
      <c r="CL48" s="17">
        <v>145.9</v>
      </c>
      <c r="CM48" s="17">
        <v>148.1</v>
      </c>
      <c r="CN48" s="17">
        <v>149.69999999999999</v>
      </c>
      <c r="CO48" s="17">
        <v>190.6</v>
      </c>
      <c r="CP48" s="17"/>
      <c r="CQ48" s="17"/>
      <c r="CR48" s="17"/>
      <c r="CS48" s="17"/>
      <c r="CT48" s="17">
        <v>217.1</v>
      </c>
      <c r="CU48" s="17">
        <v>103.7</v>
      </c>
      <c r="CV48" s="17">
        <v>0</v>
      </c>
      <c r="CW48" s="17">
        <v>117.1</v>
      </c>
      <c r="CX48" s="17">
        <v>0</v>
      </c>
      <c r="CY48" s="17">
        <v>13.4</v>
      </c>
      <c r="CZ48" s="17">
        <v>0</v>
      </c>
      <c r="DA48" s="17">
        <v>7.1</v>
      </c>
      <c r="DB48" s="17">
        <v>5.0999999999999996</v>
      </c>
      <c r="DC48" s="17">
        <v>9.9</v>
      </c>
      <c r="DD48" s="17">
        <v>2</v>
      </c>
      <c r="DE48" s="17">
        <v>0.3</v>
      </c>
      <c r="DF48" s="17">
        <v>1.5</v>
      </c>
      <c r="DG48" s="17">
        <v>1.7</v>
      </c>
      <c r="DH48" s="17">
        <v>18.600000000000001</v>
      </c>
      <c r="DI48" s="17">
        <v>6</v>
      </c>
      <c r="DJ48" s="17">
        <v>3.8</v>
      </c>
      <c r="DK48" s="17">
        <v>3.4</v>
      </c>
      <c r="DL48" s="17">
        <v>18.5</v>
      </c>
      <c r="DM48" s="17">
        <v>0</v>
      </c>
      <c r="DN48" s="17">
        <v>0</v>
      </c>
      <c r="DO48" s="17">
        <v>31.8</v>
      </c>
      <c r="DP48" s="17">
        <v>88.2</v>
      </c>
      <c r="DQ48" s="17">
        <v>4.5</v>
      </c>
      <c r="DR48" s="17">
        <v>1.1000000000000001</v>
      </c>
      <c r="DS48" s="17">
        <v>2.4</v>
      </c>
      <c r="DT48" s="17">
        <v>2.6</v>
      </c>
      <c r="DU48" s="17">
        <v>0</v>
      </c>
      <c r="DV48" s="17">
        <v>2</v>
      </c>
      <c r="DW48" s="17">
        <v>19.600000000000001</v>
      </c>
      <c r="DX48" s="17">
        <v>1.5</v>
      </c>
      <c r="DY48" s="17">
        <v>0.4</v>
      </c>
      <c r="DZ48" s="17">
        <v>4.7</v>
      </c>
      <c r="EA48" s="17">
        <v>0</v>
      </c>
      <c r="EB48" s="17">
        <v>3.6</v>
      </c>
      <c r="EC48" s="17">
        <v>5</v>
      </c>
      <c r="ED48" s="17">
        <v>13.8</v>
      </c>
      <c r="EE48" s="17">
        <v>19.5</v>
      </c>
      <c r="EF48" s="17">
        <v>58.5</v>
      </c>
      <c r="EG48" s="17">
        <v>0</v>
      </c>
      <c r="EH48" s="17">
        <v>111.7</v>
      </c>
      <c r="EI48" s="17">
        <v>110.6</v>
      </c>
      <c r="EJ48" s="17">
        <v>19.899999999999999</v>
      </c>
      <c r="EK48" s="17">
        <v>14.7</v>
      </c>
      <c r="EL48" s="17">
        <v>5.0999999999999996</v>
      </c>
      <c r="EM48" s="17">
        <v>2.6</v>
      </c>
      <c r="EN48" s="17">
        <v>8.1999999999999993</v>
      </c>
      <c r="EO48" s="17">
        <v>3.8</v>
      </c>
      <c r="EP48" s="17">
        <v>4</v>
      </c>
      <c r="EQ48" s="17">
        <v>4.2</v>
      </c>
      <c r="ER48" s="17">
        <v>10.1</v>
      </c>
      <c r="ES48" s="17">
        <v>0</v>
      </c>
      <c r="ET48" s="17">
        <v>0</v>
      </c>
      <c r="EU48" s="17">
        <v>0</v>
      </c>
      <c r="EV48" s="17">
        <v>0.6</v>
      </c>
      <c r="EW48" s="17">
        <v>125.9</v>
      </c>
      <c r="EX48" s="17">
        <v>133.6</v>
      </c>
      <c r="EY48" s="17">
        <v>0</v>
      </c>
      <c r="EZ48" s="17">
        <v>0</v>
      </c>
      <c r="FA48" s="17">
        <v>6.7</v>
      </c>
      <c r="FB48" s="17">
        <v>18.2</v>
      </c>
      <c r="FC48" s="17">
        <v>9.1</v>
      </c>
      <c r="FD48" s="17">
        <v>36.799999999999997</v>
      </c>
      <c r="FE48" s="17">
        <v>25.9</v>
      </c>
      <c r="FF48" s="17">
        <v>14.2</v>
      </c>
      <c r="FG48" s="17">
        <v>18.2</v>
      </c>
      <c r="FH48" s="17">
        <v>8.1999999999999993</v>
      </c>
      <c r="FI48" s="17"/>
      <c r="FJ48" s="17"/>
      <c r="FK48" s="17">
        <v>7336.7</v>
      </c>
      <c r="FL48" s="15"/>
      <c r="FM48" s="17">
        <v>19.172339999999998</v>
      </c>
      <c r="FN48" s="17">
        <v>8.0150000000000006</v>
      </c>
      <c r="FO48" s="17">
        <v>6.1559999999999997</v>
      </c>
      <c r="FP48" s="17">
        <v>7.5</v>
      </c>
      <c r="FQ48" s="17">
        <v>26.771090000000001</v>
      </c>
      <c r="FR48" s="17">
        <v>18.559170000000002</v>
      </c>
      <c r="FS48" s="17">
        <v>3.3</v>
      </c>
      <c r="FT48" s="17">
        <v>15.9</v>
      </c>
      <c r="FU48" s="17">
        <v>105.3736</v>
      </c>
    </row>
    <row r="49" spans="1:177" ht="24" customHeight="1" x14ac:dyDescent="0.3">
      <c r="A49" s="16" t="s">
        <v>41</v>
      </c>
      <c r="B49" s="16" t="s">
        <v>740</v>
      </c>
      <c r="C49" s="17">
        <v>118.5</v>
      </c>
      <c r="D49" s="17">
        <v>603.4</v>
      </c>
      <c r="E49" s="17">
        <v>205.1</v>
      </c>
      <c r="F49" s="17"/>
      <c r="G49" s="17"/>
      <c r="H49" s="17">
        <v>25.2</v>
      </c>
      <c r="I49" s="17">
        <v>80.900000000000006</v>
      </c>
      <c r="J49" s="17">
        <v>79.7</v>
      </c>
      <c r="K49" s="17"/>
      <c r="L49" s="17">
        <v>0</v>
      </c>
      <c r="M49" s="17">
        <v>207.3</v>
      </c>
      <c r="N49" s="17">
        <v>211.6</v>
      </c>
      <c r="O49" s="17">
        <v>197.3</v>
      </c>
      <c r="P49" s="17">
        <v>215</v>
      </c>
      <c r="Q49" s="17">
        <v>111.5</v>
      </c>
      <c r="R49" s="17">
        <v>295.7</v>
      </c>
      <c r="S49" s="17">
        <v>4</v>
      </c>
      <c r="T49" s="17"/>
      <c r="U49" s="17"/>
      <c r="V49" s="17"/>
      <c r="W49" s="17"/>
      <c r="X49" s="17">
        <v>109.7</v>
      </c>
      <c r="Y49" s="17">
        <v>7.4</v>
      </c>
      <c r="Z49" s="17">
        <v>5</v>
      </c>
      <c r="AA49" s="17">
        <v>22.1</v>
      </c>
      <c r="AB49" s="17">
        <v>7</v>
      </c>
      <c r="AC49" s="17">
        <v>14.2</v>
      </c>
      <c r="AD49" s="17">
        <v>94.7</v>
      </c>
      <c r="AE49" s="17"/>
      <c r="AF49" s="17"/>
      <c r="AG49" s="17"/>
      <c r="AH49" s="17"/>
      <c r="AI49" s="17">
        <v>90.1</v>
      </c>
      <c r="AJ49" s="17">
        <v>194.4</v>
      </c>
      <c r="AK49" s="17"/>
      <c r="AL49" s="17"/>
      <c r="AM49" s="17"/>
      <c r="AN49" s="17">
        <v>6.5</v>
      </c>
      <c r="AO49" s="17">
        <v>0</v>
      </c>
      <c r="AP49" s="17">
        <v>33.299999999999997</v>
      </c>
      <c r="AQ49" s="17">
        <v>30.7</v>
      </c>
      <c r="AR49" s="17">
        <v>19.3</v>
      </c>
      <c r="AS49" s="17">
        <v>18.600000000000001</v>
      </c>
      <c r="AT49" s="17">
        <v>12.4</v>
      </c>
      <c r="AU49" s="17">
        <v>55.4</v>
      </c>
      <c r="AV49" s="17">
        <v>181.8</v>
      </c>
      <c r="AW49" s="17">
        <v>182.3</v>
      </c>
      <c r="AX49" s="17">
        <v>184.1</v>
      </c>
      <c r="AY49" s="17">
        <v>79.7</v>
      </c>
      <c r="AZ49" s="17">
        <v>4.7</v>
      </c>
      <c r="BA49" s="17">
        <v>2</v>
      </c>
      <c r="BB49" s="17">
        <v>33.9</v>
      </c>
      <c r="BC49" s="17">
        <v>30.3</v>
      </c>
      <c r="BD49" s="17">
        <v>2</v>
      </c>
      <c r="BE49" s="17">
        <v>15.9</v>
      </c>
      <c r="BF49" s="17">
        <v>67.5</v>
      </c>
      <c r="BG49" s="17"/>
      <c r="BH49" s="17"/>
      <c r="BI49" s="17">
        <v>75</v>
      </c>
      <c r="BJ49" s="17"/>
      <c r="BK49" s="17"/>
      <c r="BL49" s="17">
        <v>47.1</v>
      </c>
      <c r="BM49" s="17"/>
      <c r="BN49" s="17"/>
      <c r="BO49" s="17"/>
      <c r="BP49" s="17">
        <v>65.5</v>
      </c>
      <c r="BQ49" s="17">
        <v>177.8</v>
      </c>
      <c r="BR49" s="17">
        <v>175.3</v>
      </c>
      <c r="BS49" s="17">
        <v>200</v>
      </c>
      <c r="BT49" s="17">
        <v>272.89999999999998</v>
      </c>
      <c r="BU49" s="17"/>
      <c r="BV49" s="17"/>
      <c r="BW49" s="17"/>
      <c r="BX49" s="17"/>
      <c r="BY49" s="17"/>
      <c r="BZ49" s="17"/>
      <c r="CA49" s="17"/>
      <c r="CB49" s="17"/>
      <c r="CC49" s="17">
        <v>1</v>
      </c>
      <c r="CD49" s="17">
        <v>115.5</v>
      </c>
      <c r="CE49" s="17">
        <v>94.8</v>
      </c>
      <c r="CF49" s="17">
        <v>62.2</v>
      </c>
      <c r="CG49" s="17">
        <v>75.7</v>
      </c>
      <c r="CH49" s="17">
        <v>28.8</v>
      </c>
      <c r="CI49" s="17"/>
      <c r="CJ49" s="17"/>
      <c r="CK49" s="17"/>
      <c r="CL49" s="17">
        <v>146.5</v>
      </c>
      <c r="CM49" s="17">
        <v>148.9</v>
      </c>
      <c r="CN49" s="17">
        <v>150.19999999999999</v>
      </c>
      <c r="CO49" s="17">
        <v>190.7</v>
      </c>
      <c r="CP49" s="17"/>
      <c r="CQ49" s="17"/>
      <c r="CR49" s="17"/>
      <c r="CS49" s="17"/>
      <c r="CT49" s="17">
        <v>217.1</v>
      </c>
      <c r="CU49" s="17">
        <v>103.8</v>
      </c>
      <c r="CV49" s="17">
        <v>0</v>
      </c>
      <c r="CW49" s="17">
        <v>121.1</v>
      </c>
      <c r="CX49" s="17">
        <v>0</v>
      </c>
      <c r="CY49" s="17">
        <v>13.3</v>
      </c>
      <c r="CZ49" s="17">
        <v>0</v>
      </c>
      <c r="DA49" s="17">
        <v>7.1</v>
      </c>
      <c r="DB49" s="17">
        <v>5.0999999999999996</v>
      </c>
      <c r="DC49" s="17">
        <v>9.9</v>
      </c>
      <c r="DD49" s="17">
        <v>2.1</v>
      </c>
      <c r="DE49" s="17">
        <v>0.3</v>
      </c>
      <c r="DF49" s="17">
        <v>1.5</v>
      </c>
      <c r="DG49" s="17">
        <v>1.7</v>
      </c>
      <c r="DH49" s="17">
        <v>18.100000000000001</v>
      </c>
      <c r="DI49" s="17">
        <v>6</v>
      </c>
      <c r="DJ49" s="17">
        <v>3.8</v>
      </c>
      <c r="DK49" s="17">
        <v>3.4</v>
      </c>
      <c r="DL49" s="17">
        <v>18.5</v>
      </c>
      <c r="DM49" s="17">
        <v>0</v>
      </c>
      <c r="DN49" s="17">
        <v>0</v>
      </c>
      <c r="DO49" s="17">
        <v>31.9</v>
      </c>
      <c r="DP49" s="17">
        <v>88.4</v>
      </c>
      <c r="DQ49" s="17">
        <v>4.5</v>
      </c>
      <c r="DR49" s="17">
        <v>1.1000000000000001</v>
      </c>
      <c r="DS49" s="17">
        <v>2.4</v>
      </c>
      <c r="DT49" s="17">
        <v>2.6</v>
      </c>
      <c r="DU49" s="17">
        <v>0</v>
      </c>
      <c r="DV49" s="17">
        <v>1.5</v>
      </c>
      <c r="DW49" s="17">
        <v>19.7</v>
      </c>
      <c r="DX49" s="17">
        <v>1.6</v>
      </c>
      <c r="DY49" s="17">
        <v>0.4</v>
      </c>
      <c r="DZ49" s="17">
        <v>4.7</v>
      </c>
      <c r="EA49" s="17">
        <v>0</v>
      </c>
      <c r="EB49" s="17">
        <v>3.7</v>
      </c>
      <c r="EC49" s="17">
        <v>5</v>
      </c>
      <c r="ED49" s="17">
        <v>14</v>
      </c>
      <c r="EE49" s="17">
        <v>21.7</v>
      </c>
      <c r="EF49" s="17">
        <v>53.2</v>
      </c>
      <c r="EG49" s="17">
        <v>0</v>
      </c>
      <c r="EH49" s="17">
        <v>112.5</v>
      </c>
      <c r="EI49" s="17">
        <v>109.7</v>
      </c>
      <c r="EJ49" s="17">
        <v>20</v>
      </c>
      <c r="EK49" s="17">
        <v>10.8</v>
      </c>
      <c r="EL49" s="17">
        <v>5.0999999999999996</v>
      </c>
      <c r="EM49" s="17">
        <v>2.6</v>
      </c>
      <c r="EN49" s="17">
        <v>7.9</v>
      </c>
      <c r="EO49" s="17">
        <v>3.8</v>
      </c>
      <c r="EP49" s="17">
        <v>4.2</v>
      </c>
      <c r="EQ49" s="17">
        <v>4.2</v>
      </c>
      <c r="ER49" s="17">
        <v>9.8000000000000007</v>
      </c>
      <c r="ES49" s="17">
        <v>0</v>
      </c>
      <c r="ET49" s="17">
        <v>0</v>
      </c>
      <c r="EU49" s="17">
        <v>0</v>
      </c>
      <c r="EV49" s="17">
        <v>0.6</v>
      </c>
      <c r="EW49" s="17">
        <v>125</v>
      </c>
      <c r="EX49" s="17">
        <v>128.6</v>
      </c>
      <c r="EY49" s="17">
        <v>0</v>
      </c>
      <c r="EZ49" s="17">
        <v>0</v>
      </c>
      <c r="FA49" s="17">
        <v>6.7</v>
      </c>
      <c r="FB49" s="17">
        <v>18.3</v>
      </c>
      <c r="FC49" s="17">
        <v>9.3000000000000007</v>
      </c>
      <c r="FD49" s="17">
        <v>36.5</v>
      </c>
      <c r="FE49" s="17">
        <v>25.7</v>
      </c>
      <c r="FF49" s="17">
        <v>14</v>
      </c>
      <c r="FG49" s="17">
        <v>18.2</v>
      </c>
      <c r="FH49" s="17">
        <v>8.4</v>
      </c>
      <c r="FI49" s="17"/>
      <c r="FJ49" s="17"/>
      <c r="FK49" s="17">
        <v>7359.2</v>
      </c>
      <c r="FL49" s="15"/>
      <c r="FM49" s="17">
        <v>19.17071</v>
      </c>
      <c r="FN49" s="17">
        <v>7.9980000000000002</v>
      </c>
      <c r="FO49" s="17">
        <v>6.1559999999999997</v>
      </c>
      <c r="FP49" s="17">
        <v>7.5</v>
      </c>
      <c r="FQ49" s="17">
        <v>26.933679999999999</v>
      </c>
      <c r="FR49" s="17">
        <v>18.55838</v>
      </c>
      <c r="FS49" s="17">
        <v>3.5</v>
      </c>
      <c r="FT49" s="17">
        <v>15.9</v>
      </c>
      <c r="FU49" s="17">
        <v>105.71677</v>
      </c>
    </row>
    <row r="50" spans="1:177" ht="24" customHeight="1" x14ac:dyDescent="0.3">
      <c r="A50" s="18" t="s">
        <v>41</v>
      </c>
      <c r="B50" s="18" t="s">
        <v>741</v>
      </c>
      <c r="C50" s="19">
        <v>114.3</v>
      </c>
      <c r="D50" s="19">
        <v>601.5</v>
      </c>
      <c r="E50" s="19">
        <v>203</v>
      </c>
      <c r="F50" s="19"/>
      <c r="G50" s="19"/>
      <c r="H50" s="19">
        <v>24.9</v>
      </c>
      <c r="I50" s="19">
        <v>80.8</v>
      </c>
      <c r="J50" s="19">
        <v>78.3</v>
      </c>
      <c r="K50" s="19"/>
      <c r="L50" s="19">
        <v>18.600000000000001</v>
      </c>
      <c r="M50" s="19">
        <v>206.9</v>
      </c>
      <c r="N50" s="19">
        <v>210.6</v>
      </c>
      <c r="O50" s="19">
        <v>197</v>
      </c>
      <c r="P50" s="19">
        <v>213.6</v>
      </c>
      <c r="Q50" s="19">
        <v>111.1</v>
      </c>
      <c r="R50" s="19">
        <v>293.39999999999998</v>
      </c>
      <c r="S50" s="19">
        <v>4.0999999999999996</v>
      </c>
      <c r="T50" s="19"/>
      <c r="U50" s="19"/>
      <c r="V50" s="19"/>
      <c r="W50" s="19"/>
      <c r="X50" s="19">
        <v>107.4</v>
      </c>
      <c r="Y50" s="19">
        <v>7.3</v>
      </c>
      <c r="Z50" s="19">
        <v>5</v>
      </c>
      <c r="AA50" s="19">
        <v>22.1</v>
      </c>
      <c r="AB50" s="19">
        <v>7</v>
      </c>
      <c r="AC50" s="19">
        <v>14.1</v>
      </c>
      <c r="AD50" s="19">
        <v>94.5</v>
      </c>
      <c r="AE50" s="19"/>
      <c r="AF50" s="19"/>
      <c r="AG50" s="19"/>
      <c r="AH50" s="19"/>
      <c r="AI50" s="19">
        <v>89.7</v>
      </c>
      <c r="AJ50" s="19">
        <v>175</v>
      </c>
      <c r="AK50" s="19"/>
      <c r="AL50" s="19"/>
      <c r="AM50" s="19"/>
      <c r="AN50" s="19">
        <v>6.5</v>
      </c>
      <c r="AO50" s="19">
        <v>0</v>
      </c>
      <c r="AP50" s="19">
        <v>30</v>
      </c>
      <c r="AQ50" s="19">
        <v>30.4</v>
      </c>
      <c r="AR50" s="19">
        <v>19.600000000000001</v>
      </c>
      <c r="AS50" s="19">
        <v>18.600000000000001</v>
      </c>
      <c r="AT50" s="19">
        <v>12.4</v>
      </c>
      <c r="AU50" s="19">
        <v>56.8</v>
      </c>
      <c r="AV50" s="19">
        <v>180.5</v>
      </c>
      <c r="AW50" s="19">
        <v>180.9</v>
      </c>
      <c r="AX50" s="19">
        <v>183.6</v>
      </c>
      <c r="AY50" s="19">
        <v>82.3</v>
      </c>
      <c r="AZ50" s="19">
        <v>4.7</v>
      </c>
      <c r="BA50" s="19">
        <v>1.9</v>
      </c>
      <c r="BB50" s="19">
        <v>33.6</v>
      </c>
      <c r="BC50" s="19">
        <v>31.9</v>
      </c>
      <c r="BD50" s="19">
        <v>2</v>
      </c>
      <c r="BE50" s="19">
        <v>15.7</v>
      </c>
      <c r="BF50" s="19">
        <v>68.099999999999994</v>
      </c>
      <c r="BG50" s="19"/>
      <c r="BH50" s="19"/>
      <c r="BI50" s="19">
        <v>74.599999999999994</v>
      </c>
      <c r="BJ50" s="19"/>
      <c r="BK50" s="19"/>
      <c r="BL50" s="19">
        <v>46.8</v>
      </c>
      <c r="BM50" s="19"/>
      <c r="BN50" s="19"/>
      <c r="BO50" s="19"/>
      <c r="BP50" s="19">
        <v>65.3</v>
      </c>
      <c r="BQ50" s="19">
        <v>176.9</v>
      </c>
      <c r="BR50" s="19">
        <v>174.3</v>
      </c>
      <c r="BS50" s="19">
        <v>200</v>
      </c>
      <c r="BT50" s="19">
        <v>272.2</v>
      </c>
      <c r="BU50" s="19"/>
      <c r="BV50" s="19"/>
      <c r="BW50" s="19"/>
      <c r="BX50" s="19"/>
      <c r="BY50" s="19"/>
      <c r="BZ50" s="19"/>
      <c r="CA50" s="19"/>
      <c r="CB50" s="19"/>
      <c r="CC50" s="19">
        <v>1</v>
      </c>
      <c r="CD50" s="19">
        <v>83.8</v>
      </c>
      <c r="CE50" s="19">
        <v>89.2</v>
      </c>
      <c r="CF50" s="19">
        <v>62</v>
      </c>
      <c r="CG50" s="19">
        <v>75.400000000000006</v>
      </c>
      <c r="CH50" s="19">
        <v>28.7</v>
      </c>
      <c r="CI50" s="19"/>
      <c r="CJ50" s="19"/>
      <c r="CK50" s="19"/>
      <c r="CL50" s="19">
        <v>146.1</v>
      </c>
      <c r="CM50" s="19">
        <v>148.4</v>
      </c>
      <c r="CN50" s="19">
        <v>149.30000000000001</v>
      </c>
      <c r="CO50" s="19">
        <v>189.5</v>
      </c>
      <c r="CP50" s="19"/>
      <c r="CQ50" s="19"/>
      <c r="CR50" s="19"/>
      <c r="CS50" s="19"/>
      <c r="CT50" s="19">
        <v>217.3</v>
      </c>
      <c r="CU50" s="19">
        <v>103.8</v>
      </c>
      <c r="CV50" s="19">
        <v>0</v>
      </c>
      <c r="CW50" s="19">
        <v>122.4</v>
      </c>
      <c r="CX50" s="19">
        <v>0</v>
      </c>
      <c r="CY50" s="19">
        <v>12.6</v>
      </c>
      <c r="CZ50" s="19">
        <v>0</v>
      </c>
      <c r="DA50" s="19">
        <v>7.1</v>
      </c>
      <c r="DB50" s="19">
        <v>5.0999999999999996</v>
      </c>
      <c r="DC50" s="19">
        <v>10</v>
      </c>
      <c r="DD50" s="19">
        <v>2.1</v>
      </c>
      <c r="DE50" s="19">
        <v>0.3</v>
      </c>
      <c r="DF50" s="19">
        <v>1.5</v>
      </c>
      <c r="DG50" s="19">
        <v>1.8</v>
      </c>
      <c r="DH50" s="19">
        <v>18</v>
      </c>
      <c r="DI50" s="19">
        <v>6</v>
      </c>
      <c r="DJ50" s="19">
        <v>3.8</v>
      </c>
      <c r="DK50" s="19">
        <v>3.4</v>
      </c>
      <c r="DL50" s="19">
        <v>18.5</v>
      </c>
      <c r="DM50" s="19">
        <v>0</v>
      </c>
      <c r="DN50" s="19">
        <v>0</v>
      </c>
      <c r="DO50" s="19">
        <v>31.9</v>
      </c>
      <c r="DP50" s="19">
        <v>88.3</v>
      </c>
      <c r="DQ50" s="19">
        <v>4.5</v>
      </c>
      <c r="DR50" s="19">
        <v>1.1000000000000001</v>
      </c>
      <c r="DS50" s="19">
        <v>2.4</v>
      </c>
      <c r="DT50" s="19">
        <v>2.6</v>
      </c>
      <c r="DU50" s="19">
        <v>0</v>
      </c>
      <c r="DV50" s="19">
        <v>2.2000000000000002</v>
      </c>
      <c r="DW50" s="19">
        <v>19.399999999999999</v>
      </c>
      <c r="DX50" s="19">
        <v>1.6</v>
      </c>
      <c r="DY50" s="19">
        <v>0.4</v>
      </c>
      <c r="DZ50" s="19">
        <v>4.8</v>
      </c>
      <c r="EA50" s="19">
        <v>0</v>
      </c>
      <c r="EB50" s="19">
        <v>3.6</v>
      </c>
      <c r="EC50" s="19">
        <v>4.9000000000000004</v>
      </c>
      <c r="ED50" s="19">
        <v>13.8</v>
      </c>
      <c r="EE50" s="19">
        <v>23.5</v>
      </c>
      <c r="EF50" s="19">
        <v>51.8</v>
      </c>
      <c r="EG50" s="19">
        <v>0</v>
      </c>
      <c r="EH50" s="19">
        <v>115.3</v>
      </c>
      <c r="EI50" s="19">
        <v>114.8</v>
      </c>
      <c r="EJ50" s="19">
        <v>19.8</v>
      </c>
      <c r="EK50" s="19">
        <v>11.6</v>
      </c>
      <c r="EL50" s="19">
        <v>5.0999999999999996</v>
      </c>
      <c r="EM50" s="19">
        <v>2.6</v>
      </c>
      <c r="EN50" s="19">
        <v>7.9</v>
      </c>
      <c r="EO50" s="19">
        <v>3.8</v>
      </c>
      <c r="EP50" s="19">
        <v>4.4000000000000004</v>
      </c>
      <c r="EQ50" s="19">
        <v>4.2</v>
      </c>
      <c r="ER50" s="19">
        <v>8.3000000000000007</v>
      </c>
      <c r="ES50" s="19">
        <v>0</v>
      </c>
      <c r="ET50" s="19">
        <v>0.1</v>
      </c>
      <c r="EU50" s="19">
        <v>0</v>
      </c>
      <c r="EV50" s="19">
        <v>0.6</v>
      </c>
      <c r="EW50" s="19">
        <v>123.7</v>
      </c>
      <c r="EX50" s="19">
        <v>121.3</v>
      </c>
      <c r="EY50" s="19">
        <v>0</v>
      </c>
      <c r="EZ50" s="19">
        <v>0</v>
      </c>
      <c r="FA50" s="19">
        <v>6.7</v>
      </c>
      <c r="FB50" s="19">
        <v>17.899999999999999</v>
      </c>
      <c r="FC50" s="19">
        <v>9.9</v>
      </c>
      <c r="FD50" s="19">
        <v>36.9</v>
      </c>
      <c r="FE50" s="19">
        <v>25.7</v>
      </c>
      <c r="FF50" s="19">
        <v>14</v>
      </c>
      <c r="FG50" s="19">
        <v>18.600000000000001</v>
      </c>
      <c r="FH50" s="19">
        <v>8</v>
      </c>
      <c r="FI50" s="19"/>
      <c r="FJ50" s="19"/>
      <c r="FK50" s="19">
        <v>7294.9</v>
      </c>
      <c r="FL50" s="15"/>
      <c r="FM50" s="19">
        <v>19.137260000000001</v>
      </c>
      <c r="FN50" s="19">
        <v>7.9889999999999999</v>
      </c>
      <c r="FO50" s="19">
        <v>6.1559999999999997</v>
      </c>
      <c r="FP50" s="19">
        <v>7.5</v>
      </c>
      <c r="FQ50" s="19">
        <v>27.01014</v>
      </c>
      <c r="FR50" s="19">
        <v>18.557839999999999</v>
      </c>
      <c r="FS50" s="19">
        <v>3.6</v>
      </c>
      <c r="FT50" s="19">
        <v>15.8</v>
      </c>
      <c r="FU50" s="19">
        <v>105.75024000000001</v>
      </c>
    </row>
    <row r="51" spans="1:177" ht="24" customHeight="1" x14ac:dyDescent="0.3">
      <c r="A51" s="13" t="s">
        <v>41</v>
      </c>
      <c r="B51" s="13" t="s">
        <v>742</v>
      </c>
      <c r="C51" s="14">
        <v>119</v>
      </c>
      <c r="D51" s="14">
        <v>601.5</v>
      </c>
      <c r="E51" s="14">
        <v>204.8</v>
      </c>
      <c r="F51" s="14"/>
      <c r="G51" s="14"/>
      <c r="H51" s="14">
        <v>25.1</v>
      </c>
      <c r="I51" s="14">
        <v>80.7</v>
      </c>
      <c r="J51" s="14">
        <v>78.8</v>
      </c>
      <c r="K51" s="14"/>
      <c r="L51" s="14">
        <v>72.599999999999994</v>
      </c>
      <c r="M51" s="14">
        <v>148.9</v>
      </c>
      <c r="N51" s="14">
        <v>149.80000000000001</v>
      </c>
      <c r="O51" s="14">
        <v>153.4</v>
      </c>
      <c r="P51" s="14">
        <v>214.4</v>
      </c>
      <c r="Q51" s="14">
        <v>110.9</v>
      </c>
      <c r="R51" s="14">
        <v>390.7</v>
      </c>
      <c r="S51" s="14">
        <v>4.0999999999999996</v>
      </c>
      <c r="T51" s="14"/>
      <c r="U51" s="14"/>
      <c r="V51" s="14"/>
      <c r="W51" s="14"/>
      <c r="X51" s="14">
        <v>108.5</v>
      </c>
      <c r="Y51" s="14">
        <v>7.1</v>
      </c>
      <c r="Z51" s="14">
        <v>5</v>
      </c>
      <c r="AA51" s="14">
        <v>22.2</v>
      </c>
      <c r="AB51" s="14">
        <v>6.9</v>
      </c>
      <c r="AC51" s="14">
        <v>14.1</v>
      </c>
      <c r="AD51" s="14">
        <v>94.6</v>
      </c>
      <c r="AE51" s="14"/>
      <c r="AF51" s="14"/>
      <c r="AG51" s="14"/>
      <c r="AH51" s="14"/>
      <c r="AI51" s="14">
        <v>89.8</v>
      </c>
      <c r="AJ51" s="14">
        <v>194</v>
      </c>
      <c r="AK51" s="14"/>
      <c r="AL51" s="14"/>
      <c r="AM51" s="14"/>
      <c r="AN51" s="14">
        <v>6.5</v>
      </c>
      <c r="AO51" s="14">
        <v>0</v>
      </c>
      <c r="AP51" s="14">
        <v>30</v>
      </c>
      <c r="AQ51" s="14">
        <v>30.3</v>
      </c>
      <c r="AR51" s="14">
        <v>18.7</v>
      </c>
      <c r="AS51" s="14">
        <v>18.600000000000001</v>
      </c>
      <c r="AT51" s="14">
        <v>12.4</v>
      </c>
      <c r="AU51" s="14">
        <v>56.8</v>
      </c>
      <c r="AV51" s="14">
        <v>181.4</v>
      </c>
      <c r="AW51" s="14">
        <v>181.8</v>
      </c>
      <c r="AX51" s="14">
        <v>183.6</v>
      </c>
      <c r="AY51" s="14">
        <v>80.2</v>
      </c>
      <c r="AZ51" s="14">
        <v>4.9000000000000004</v>
      </c>
      <c r="BA51" s="14">
        <v>1.9</v>
      </c>
      <c r="BB51" s="14">
        <v>34.1</v>
      </c>
      <c r="BC51" s="14">
        <v>34.700000000000003</v>
      </c>
      <c r="BD51" s="14">
        <v>2</v>
      </c>
      <c r="BE51" s="14">
        <v>27.9</v>
      </c>
      <c r="BF51" s="14">
        <v>76.5</v>
      </c>
      <c r="BG51" s="14"/>
      <c r="BH51" s="14"/>
      <c r="BI51" s="14">
        <v>74.8</v>
      </c>
      <c r="BJ51" s="14"/>
      <c r="BK51" s="14"/>
      <c r="BL51" s="14">
        <v>46.8</v>
      </c>
      <c r="BM51" s="14"/>
      <c r="BN51" s="14"/>
      <c r="BO51" s="14"/>
      <c r="BP51" s="14">
        <v>65.2</v>
      </c>
      <c r="BQ51" s="14">
        <v>177</v>
      </c>
      <c r="BR51" s="14">
        <v>174.6</v>
      </c>
      <c r="BS51" s="14">
        <v>200</v>
      </c>
      <c r="BT51" s="14">
        <v>272.8</v>
      </c>
      <c r="BU51" s="14"/>
      <c r="BV51" s="14"/>
      <c r="BW51" s="14"/>
      <c r="BX51" s="14"/>
      <c r="BY51" s="14"/>
      <c r="BZ51" s="14"/>
      <c r="CA51" s="14"/>
      <c r="CB51" s="14"/>
      <c r="CC51" s="14">
        <v>1</v>
      </c>
      <c r="CD51" s="14">
        <v>124.6</v>
      </c>
      <c r="CE51" s="14">
        <v>96.2</v>
      </c>
      <c r="CF51" s="14">
        <v>61.9</v>
      </c>
      <c r="CG51" s="14">
        <v>75.400000000000006</v>
      </c>
      <c r="CH51" s="14">
        <v>28.4</v>
      </c>
      <c r="CI51" s="14"/>
      <c r="CJ51" s="14"/>
      <c r="CK51" s="14"/>
      <c r="CL51" s="14">
        <v>146</v>
      </c>
      <c r="CM51" s="14">
        <v>148.30000000000001</v>
      </c>
      <c r="CN51" s="14">
        <v>149</v>
      </c>
      <c r="CO51" s="14">
        <v>156.19999999999999</v>
      </c>
      <c r="CP51" s="14"/>
      <c r="CQ51" s="14"/>
      <c r="CR51" s="14"/>
      <c r="CS51" s="14"/>
      <c r="CT51" s="14">
        <v>217.3</v>
      </c>
      <c r="CU51" s="14">
        <v>103.9</v>
      </c>
      <c r="CV51" s="14">
        <v>0</v>
      </c>
      <c r="CW51" s="14">
        <v>117.9</v>
      </c>
      <c r="CX51" s="14">
        <v>0</v>
      </c>
      <c r="CY51" s="14">
        <v>11.1</v>
      </c>
      <c r="CZ51" s="14">
        <v>0</v>
      </c>
      <c r="DA51" s="14">
        <v>7.1</v>
      </c>
      <c r="DB51" s="14">
        <v>5.0999999999999996</v>
      </c>
      <c r="DC51" s="14">
        <v>9.9</v>
      </c>
      <c r="DD51" s="14">
        <v>2.2000000000000002</v>
      </c>
      <c r="DE51" s="14">
        <v>0.3</v>
      </c>
      <c r="DF51" s="14">
        <v>1.5</v>
      </c>
      <c r="DG51" s="14">
        <v>1.9</v>
      </c>
      <c r="DH51" s="14">
        <v>18</v>
      </c>
      <c r="DI51" s="14">
        <v>6</v>
      </c>
      <c r="DJ51" s="14">
        <v>3.8</v>
      </c>
      <c r="DK51" s="14">
        <v>3.4</v>
      </c>
      <c r="DL51" s="14">
        <v>18.5</v>
      </c>
      <c r="DM51" s="14">
        <v>0</v>
      </c>
      <c r="DN51" s="14">
        <v>0</v>
      </c>
      <c r="DO51" s="14">
        <v>32</v>
      </c>
      <c r="DP51" s="14">
        <v>88.6</v>
      </c>
      <c r="DQ51" s="14">
        <v>4.5</v>
      </c>
      <c r="DR51" s="14">
        <v>1.1000000000000001</v>
      </c>
      <c r="DS51" s="14">
        <v>2.4</v>
      </c>
      <c r="DT51" s="14">
        <v>2.6</v>
      </c>
      <c r="DU51" s="14">
        <v>0</v>
      </c>
      <c r="DV51" s="14">
        <v>2.2000000000000002</v>
      </c>
      <c r="DW51" s="14">
        <v>19.5</v>
      </c>
      <c r="DX51" s="14">
        <v>1.5</v>
      </c>
      <c r="DY51" s="14">
        <v>0.4</v>
      </c>
      <c r="DZ51" s="14">
        <v>4.5</v>
      </c>
      <c r="EA51" s="14">
        <v>0</v>
      </c>
      <c r="EB51" s="14">
        <v>3.4</v>
      </c>
      <c r="EC51" s="14">
        <v>4.9000000000000004</v>
      </c>
      <c r="ED51" s="14">
        <v>14</v>
      </c>
      <c r="EE51" s="14">
        <v>24.4</v>
      </c>
      <c r="EF51" s="14">
        <v>49.5</v>
      </c>
      <c r="EG51" s="14">
        <v>0</v>
      </c>
      <c r="EH51" s="14">
        <v>109.6</v>
      </c>
      <c r="EI51" s="14">
        <v>114.9</v>
      </c>
      <c r="EJ51" s="14">
        <v>19.399999999999999</v>
      </c>
      <c r="EK51" s="14">
        <v>12.6</v>
      </c>
      <c r="EL51" s="14">
        <v>5.0999999999999996</v>
      </c>
      <c r="EM51" s="14">
        <v>2.4</v>
      </c>
      <c r="EN51" s="14">
        <v>7.9</v>
      </c>
      <c r="EO51" s="14">
        <v>3.8</v>
      </c>
      <c r="EP51" s="14">
        <v>4.4000000000000004</v>
      </c>
      <c r="EQ51" s="14">
        <v>4.4000000000000004</v>
      </c>
      <c r="ER51" s="14">
        <v>7.5</v>
      </c>
      <c r="ES51" s="14">
        <v>0</v>
      </c>
      <c r="ET51" s="14">
        <v>0.1</v>
      </c>
      <c r="EU51" s="14">
        <v>0</v>
      </c>
      <c r="EV51" s="14">
        <v>0.6</v>
      </c>
      <c r="EW51" s="14">
        <v>110.7</v>
      </c>
      <c r="EX51" s="14">
        <v>87.5</v>
      </c>
      <c r="EY51" s="14">
        <v>0</v>
      </c>
      <c r="EZ51" s="14">
        <v>0</v>
      </c>
      <c r="FA51" s="14">
        <v>6.7</v>
      </c>
      <c r="FB51" s="14">
        <v>18</v>
      </c>
      <c r="FC51" s="14">
        <v>9.6</v>
      </c>
      <c r="FD51" s="14">
        <v>36.9</v>
      </c>
      <c r="FE51" s="14">
        <v>25.9</v>
      </c>
      <c r="FF51" s="14">
        <v>13.5</v>
      </c>
      <c r="FG51" s="14">
        <v>18.7</v>
      </c>
      <c r="FH51" s="14">
        <v>7.8</v>
      </c>
      <c r="FI51" s="14"/>
      <c r="FJ51" s="14"/>
      <c r="FK51" s="14">
        <v>7288.8</v>
      </c>
      <c r="FL51" s="15"/>
      <c r="FM51" s="14">
        <v>19.040050000000001</v>
      </c>
      <c r="FN51" s="14">
        <v>8.0030000000000001</v>
      </c>
      <c r="FO51" s="14">
        <v>6.16</v>
      </c>
      <c r="FP51" s="14">
        <v>7.5</v>
      </c>
      <c r="FQ51" s="14">
        <v>27.030750000000001</v>
      </c>
      <c r="FR51" s="14">
        <v>18.557200000000002</v>
      </c>
      <c r="FS51" s="14">
        <v>3.7</v>
      </c>
      <c r="FT51" s="14">
        <v>16</v>
      </c>
      <c r="FU51" s="14">
        <v>105.991</v>
      </c>
    </row>
    <row r="52" spans="1:177" ht="24" customHeight="1" x14ac:dyDescent="0.3">
      <c r="A52" s="16" t="s">
        <v>41</v>
      </c>
      <c r="B52" s="16" t="s">
        <v>743</v>
      </c>
      <c r="C52" s="17">
        <v>118.2</v>
      </c>
      <c r="D52" s="17">
        <v>600.79999999999995</v>
      </c>
      <c r="E52" s="17">
        <v>204.3</v>
      </c>
      <c r="F52" s="17"/>
      <c r="G52" s="17"/>
      <c r="H52" s="17">
        <v>24.8</v>
      </c>
      <c r="I52" s="17">
        <v>77.8</v>
      </c>
      <c r="J52" s="17">
        <v>78.7</v>
      </c>
      <c r="K52" s="17"/>
      <c r="L52" s="17">
        <v>131.9</v>
      </c>
      <c r="M52" s="17">
        <v>149.5</v>
      </c>
      <c r="N52" s="17">
        <v>150.30000000000001</v>
      </c>
      <c r="O52" s="17">
        <v>221.4</v>
      </c>
      <c r="P52" s="17">
        <v>213.7</v>
      </c>
      <c r="Q52" s="17">
        <v>111</v>
      </c>
      <c r="R52" s="17">
        <v>289.39999999999998</v>
      </c>
      <c r="S52" s="17">
        <v>4.0999999999999996</v>
      </c>
      <c r="T52" s="17"/>
      <c r="U52" s="17"/>
      <c r="V52" s="17"/>
      <c r="W52" s="17"/>
      <c r="X52" s="17">
        <v>109</v>
      </c>
      <c r="Y52" s="17">
        <v>6.9</v>
      </c>
      <c r="Z52" s="17">
        <v>5</v>
      </c>
      <c r="AA52" s="17">
        <v>22.1</v>
      </c>
      <c r="AB52" s="17">
        <v>7</v>
      </c>
      <c r="AC52" s="17">
        <v>14.1</v>
      </c>
      <c r="AD52" s="17">
        <v>143.19999999999999</v>
      </c>
      <c r="AE52" s="17"/>
      <c r="AF52" s="17"/>
      <c r="AG52" s="17"/>
      <c r="AH52" s="17"/>
      <c r="AI52" s="17">
        <v>90</v>
      </c>
      <c r="AJ52" s="17">
        <v>178.9</v>
      </c>
      <c r="AK52" s="17"/>
      <c r="AL52" s="17"/>
      <c r="AM52" s="17"/>
      <c r="AN52" s="17">
        <v>6.5</v>
      </c>
      <c r="AO52" s="17">
        <v>0</v>
      </c>
      <c r="AP52" s="17">
        <v>28.6</v>
      </c>
      <c r="AQ52" s="17">
        <v>48.4</v>
      </c>
      <c r="AR52" s="17">
        <v>18.7</v>
      </c>
      <c r="AS52" s="17">
        <v>18.600000000000001</v>
      </c>
      <c r="AT52" s="17">
        <v>12.4</v>
      </c>
      <c r="AU52" s="17">
        <v>57.3</v>
      </c>
      <c r="AV52" s="17">
        <v>181.6</v>
      </c>
      <c r="AW52" s="17">
        <v>182.1</v>
      </c>
      <c r="AX52" s="17">
        <v>183.3</v>
      </c>
      <c r="AY52" s="17">
        <v>81.099999999999994</v>
      </c>
      <c r="AZ52" s="17">
        <v>5.2</v>
      </c>
      <c r="BA52" s="17">
        <v>1.9</v>
      </c>
      <c r="BB52" s="17">
        <v>22.1</v>
      </c>
      <c r="BC52" s="17">
        <v>25.7</v>
      </c>
      <c r="BD52" s="17">
        <v>2</v>
      </c>
      <c r="BE52" s="17">
        <v>23.5</v>
      </c>
      <c r="BF52" s="17">
        <v>49.2</v>
      </c>
      <c r="BG52" s="17"/>
      <c r="BH52" s="17"/>
      <c r="BI52" s="17">
        <v>74.7</v>
      </c>
      <c r="BJ52" s="17"/>
      <c r="BK52" s="17"/>
      <c r="BL52" s="17">
        <v>47</v>
      </c>
      <c r="BM52" s="17"/>
      <c r="BN52" s="17"/>
      <c r="BO52" s="17"/>
      <c r="BP52" s="17">
        <v>65.3</v>
      </c>
      <c r="BQ52" s="17">
        <v>177.4</v>
      </c>
      <c r="BR52" s="17">
        <v>175.1</v>
      </c>
      <c r="BS52" s="17">
        <v>200</v>
      </c>
      <c r="BT52" s="17">
        <v>273</v>
      </c>
      <c r="BU52" s="17"/>
      <c r="BV52" s="17"/>
      <c r="BW52" s="17"/>
      <c r="BX52" s="17"/>
      <c r="BY52" s="17"/>
      <c r="BZ52" s="17"/>
      <c r="CA52" s="17"/>
      <c r="CB52" s="17"/>
      <c r="CC52" s="17">
        <v>1</v>
      </c>
      <c r="CD52" s="17">
        <v>126.7</v>
      </c>
      <c r="CE52" s="17">
        <v>91.8</v>
      </c>
      <c r="CF52" s="17">
        <v>61.9</v>
      </c>
      <c r="CG52" s="17">
        <v>75.400000000000006</v>
      </c>
      <c r="CH52" s="17">
        <v>28.5</v>
      </c>
      <c r="CI52" s="17"/>
      <c r="CJ52" s="17"/>
      <c r="CK52" s="17"/>
      <c r="CL52" s="17">
        <v>145.9</v>
      </c>
      <c r="CM52" s="17">
        <v>148.4</v>
      </c>
      <c r="CN52" s="17">
        <v>149.80000000000001</v>
      </c>
      <c r="CO52" s="17">
        <v>103</v>
      </c>
      <c r="CP52" s="17"/>
      <c r="CQ52" s="17"/>
      <c r="CR52" s="17"/>
      <c r="CS52" s="17"/>
      <c r="CT52" s="17">
        <v>217.3</v>
      </c>
      <c r="CU52" s="17">
        <v>103.9</v>
      </c>
      <c r="CV52" s="17">
        <v>0</v>
      </c>
      <c r="CW52" s="17">
        <v>113.3</v>
      </c>
      <c r="CX52" s="17">
        <v>0</v>
      </c>
      <c r="CY52" s="17">
        <v>10.9</v>
      </c>
      <c r="CZ52" s="17">
        <v>0</v>
      </c>
      <c r="DA52" s="17">
        <v>7</v>
      </c>
      <c r="DB52" s="17">
        <v>5.2</v>
      </c>
      <c r="DC52" s="17">
        <v>9.9</v>
      </c>
      <c r="DD52" s="17">
        <v>2.2000000000000002</v>
      </c>
      <c r="DE52" s="17">
        <v>0.3</v>
      </c>
      <c r="DF52" s="17">
        <v>1.5</v>
      </c>
      <c r="DG52" s="17">
        <v>2</v>
      </c>
      <c r="DH52" s="17">
        <v>18.3</v>
      </c>
      <c r="DI52" s="17">
        <v>6</v>
      </c>
      <c r="DJ52" s="17">
        <v>3.8</v>
      </c>
      <c r="DK52" s="17">
        <v>3.4</v>
      </c>
      <c r="DL52" s="17">
        <v>18.5</v>
      </c>
      <c r="DM52" s="17">
        <v>0</v>
      </c>
      <c r="DN52" s="17">
        <v>0</v>
      </c>
      <c r="DO52" s="17">
        <v>31.3</v>
      </c>
      <c r="DP52" s="17">
        <v>88</v>
      </c>
      <c r="DQ52" s="17">
        <v>4.5</v>
      </c>
      <c r="DR52" s="17">
        <v>1.1000000000000001</v>
      </c>
      <c r="DS52" s="17">
        <v>2.4</v>
      </c>
      <c r="DT52" s="17">
        <v>2.6</v>
      </c>
      <c r="DU52" s="17">
        <v>0</v>
      </c>
      <c r="DV52" s="17">
        <v>2.1</v>
      </c>
      <c r="DW52" s="17">
        <v>19.5</v>
      </c>
      <c r="DX52" s="17">
        <v>1.5</v>
      </c>
      <c r="DY52" s="17">
        <v>0.4</v>
      </c>
      <c r="DZ52" s="17">
        <v>4.5999999999999996</v>
      </c>
      <c r="EA52" s="17">
        <v>0</v>
      </c>
      <c r="EB52" s="17">
        <v>3.4</v>
      </c>
      <c r="EC52" s="17">
        <v>4.9000000000000004</v>
      </c>
      <c r="ED52" s="17">
        <v>14.2</v>
      </c>
      <c r="EE52" s="17">
        <v>20.399999999999999</v>
      </c>
      <c r="EF52" s="17">
        <v>52.3</v>
      </c>
      <c r="EG52" s="17">
        <v>0</v>
      </c>
      <c r="EH52" s="17">
        <v>107</v>
      </c>
      <c r="EI52" s="17">
        <v>114.4</v>
      </c>
      <c r="EJ52" s="17">
        <v>19.2</v>
      </c>
      <c r="EK52" s="17">
        <v>13.1</v>
      </c>
      <c r="EL52" s="17">
        <v>5.0999999999999996</v>
      </c>
      <c r="EM52" s="17">
        <v>2.2999999999999998</v>
      </c>
      <c r="EN52" s="17">
        <v>7.9</v>
      </c>
      <c r="EO52" s="17">
        <v>3.8</v>
      </c>
      <c r="EP52" s="17">
        <v>4.4000000000000004</v>
      </c>
      <c r="EQ52" s="17">
        <v>4.4000000000000004</v>
      </c>
      <c r="ER52" s="17">
        <v>6.7</v>
      </c>
      <c r="ES52" s="17">
        <v>0</v>
      </c>
      <c r="ET52" s="17">
        <v>0.1</v>
      </c>
      <c r="EU52" s="17">
        <v>0</v>
      </c>
      <c r="EV52" s="17">
        <v>0.6</v>
      </c>
      <c r="EW52" s="17">
        <v>112.5</v>
      </c>
      <c r="EX52" s="17">
        <v>110.6</v>
      </c>
      <c r="EY52" s="17">
        <v>0</v>
      </c>
      <c r="EZ52" s="17">
        <v>0</v>
      </c>
      <c r="FA52" s="17">
        <v>6.7</v>
      </c>
      <c r="FB52" s="17">
        <v>18.5</v>
      </c>
      <c r="FC52" s="17">
        <v>9.3000000000000007</v>
      </c>
      <c r="FD52" s="17">
        <v>37</v>
      </c>
      <c r="FE52" s="17">
        <v>25.8</v>
      </c>
      <c r="FF52" s="17">
        <v>13.4</v>
      </c>
      <c r="FG52" s="17">
        <v>19</v>
      </c>
      <c r="FH52" s="17">
        <v>8.6999999999999993</v>
      </c>
      <c r="FI52" s="17"/>
      <c r="FJ52" s="17"/>
      <c r="FK52" s="17">
        <v>7272.4</v>
      </c>
      <c r="FL52" s="15"/>
      <c r="FM52" s="17">
        <v>19.152380000000001</v>
      </c>
      <c r="FN52" s="17">
        <v>8.0250000000000004</v>
      </c>
      <c r="FO52" s="17">
        <v>6.1559999999999997</v>
      </c>
      <c r="FP52" s="17">
        <v>7.5</v>
      </c>
      <c r="FQ52" s="17">
        <v>27.043230000000001</v>
      </c>
      <c r="FR52" s="17">
        <v>18.55677</v>
      </c>
      <c r="FS52" s="17">
        <v>3.7</v>
      </c>
      <c r="FT52" s="17">
        <v>15.9</v>
      </c>
      <c r="FU52" s="17">
        <v>106.03337999999999</v>
      </c>
    </row>
    <row r="53" spans="1:177" ht="24" customHeight="1" x14ac:dyDescent="0.3">
      <c r="A53" s="16" t="s">
        <v>41</v>
      </c>
      <c r="B53" s="16" t="s">
        <v>744</v>
      </c>
      <c r="C53" s="17">
        <v>120.7</v>
      </c>
      <c r="D53" s="17">
        <v>601.29999999999995</v>
      </c>
      <c r="E53" s="17">
        <v>203</v>
      </c>
      <c r="F53" s="17"/>
      <c r="G53" s="17"/>
      <c r="H53" s="17">
        <v>24.6</v>
      </c>
      <c r="I53" s="17">
        <v>78</v>
      </c>
      <c r="J53" s="17">
        <v>78.8</v>
      </c>
      <c r="K53" s="17"/>
      <c r="L53" s="17">
        <v>187.7</v>
      </c>
      <c r="M53" s="17">
        <v>208.1</v>
      </c>
      <c r="N53" s="17">
        <v>211.3</v>
      </c>
      <c r="O53" s="17">
        <v>290.5</v>
      </c>
      <c r="P53" s="17">
        <v>215.2</v>
      </c>
      <c r="Q53" s="17">
        <v>111.1</v>
      </c>
      <c r="R53" s="17">
        <v>184.5</v>
      </c>
      <c r="S53" s="17">
        <v>4.0999999999999996</v>
      </c>
      <c r="T53" s="17"/>
      <c r="U53" s="17"/>
      <c r="V53" s="17"/>
      <c r="W53" s="17"/>
      <c r="X53" s="17">
        <v>111.8</v>
      </c>
      <c r="Y53" s="17">
        <v>7.6</v>
      </c>
      <c r="Z53" s="17">
        <v>5.0999999999999996</v>
      </c>
      <c r="AA53" s="17">
        <v>19</v>
      </c>
      <c r="AB53" s="17">
        <v>7</v>
      </c>
      <c r="AC53" s="17">
        <v>14.2</v>
      </c>
      <c r="AD53" s="17">
        <v>144</v>
      </c>
      <c r="AE53" s="17"/>
      <c r="AF53" s="17"/>
      <c r="AG53" s="17"/>
      <c r="AH53" s="17"/>
      <c r="AI53" s="17">
        <v>90.1</v>
      </c>
      <c r="AJ53" s="17">
        <v>108.8</v>
      </c>
      <c r="AK53" s="17"/>
      <c r="AL53" s="17"/>
      <c r="AM53" s="17"/>
      <c r="AN53" s="17">
        <v>6.5</v>
      </c>
      <c r="AO53" s="17">
        <v>0</v>
      </c>
      <c r="AP53" s="17">
        <v>28</v>
      </c>
      <c r="AQ53" s="17">
        <v>30.7</v>
      </c>
      <c r="AR53" s="17">
        <v>17.3</v>
      </c>
      <c r="AS53" s="17">
        <v>18.399999999999999</v>
      </c>
      <c r="AT53" s="17">
        <v>12.4</v>
      </c>
      <c r="AU53" s="17">
        <v>55.8</v>
      </c>
      <c r="AV53" s="17">
        <v>182</v>
      </c>
      <c r="AW53" s="17">
        <v>182.4</v>
      </c>
      <c r="AX53" s="17">
        <v>183.6</v>
      </c>
      <c r="AY53" s="17">
        <v>82.3</v>
      </c>
      <c r="AZ53" s="17">
        <v>5.3</v>
      </c>
      <c r="BA53" s="17">
        <v>1.9</v>
      </c>
      <c r="BB53" s="17">
        <v>26.2</v>
      </c>
      <c r="BC53" s="17">
        <v>28.5</v>
      </c>
      <c r="BD53" s="17">
        <v>2</v>
      </c>
      <c r="BE53" s="17">
        <v>17</v>
      </c>
      <c r="BF53" s="17">
        <v>49.5</v>
      </c>
      <c r="BG53" s="17"/>
      <c r="BH53" s="17"/>
      <c r="BI53" s="17">
        <v>75</v>
      </c>
      <c r="BJ53" s="17"/>
      <c r="BK53" s="17"/>
      <c r="BL53" s="17">
        <v>47.2</v>
      </c>
      <c r="BM53" s="17"/>
      <c r="BN53" s="17"/>
      <c r="BO53" s="17"/>
      <c r="BP53" s="17">
        <v>65.099999999999994</v>
      </c>
      <c r="BQ53" s="17">
        <v>177.7</v>
      </c>
      <c r="BR53" s="17">
        <v>175.2</v>
      </c>
      <c r="BS53" s="17">
        <v>200</v>
      </c>
      <c r="BT53" s="17">
        <v>273.60000000000002</v>
      </c>
      <c r="BU53" s="17"/>
      <c r="BV53" s="17"/>
      <c r="BW53" s="17"/>
      <c r="BX53" s="17"/>
      <c r="BY53" s="17"/>
      <c r="BZ53" s="17"/>
      <c r="CA53" s="17"/>
      <c r="CB53" s="17"/>
      <c r="CC53" s="17">
        <v>1</v>
      </c>
      <c r="CD53" s="17">
        <v>139.9</v>
      </c>
      <c r="CE53" s="17">
        <v>84.8</v>
      </c>
      <c r="CF53" s="17">
        <v>64</v>
      </c>
      <c r="CG53" s="17">
        <v>75.5</v>
      </c>
      <c r="CH53" s="17">
        <v>28.6</v>
      </c>
      <c r="CI53" s="17"/>
      <c r="CJ53" s="17"/>
      <c r="CK53" s="17"/>
      <c r="CL53" s="17">
        <v>146.19999999999999</v>
      </c>
      <c r="CM53" s="17">
        <v>148.30000000000001</v>
      </c>
      <c r="CN53" s="17">
        <v>149.9</v>
      </c>
      <c r="CO53" s="17">
        <v>6.5</v>
      </c>
      <c r="CP53" s="17"/>
      <c r="CQ53" s="17"/>
      <c r="CR53" s="17"/>
      <c r="CS53" s="17"/>
      <c r="CT53" s="17">
        <v>217.5</v>
      </c>
      <c r="CU53" s="17">
        <v>104</v>
      </c>
      <c r="CV53" s="17">
        <v>0</v>
      </c>
      <c r="CW53" s="17">
        <v>113.3</v>
      </c>
      <c r="CX53" s="17">
        <v>0</v>
      </c>
      <c r="CY53" s="17">
        <v>8.4</v>
      </c>
      <c r="CZ53" s="17">
        <v>0</v>
      </c>
      <c r="DA53" s="17">
        <v>7.1</v>
      </c>
      <c r="DB53" s="17">
        <v>5.0999999999999996</v>
      </c>
      <c r="DC53" s="17">
        <v>9.9</v>
      </c>
      <c r="DD53" s="17">
        <v>2.2000000000000002</v>
      </c>
      <c r="DE53" s="17">
        <v>0.3</v>
      </c>
      <c r="DF53" s="17">
        <v>1.5</v>
      </c>
      <c r="DG53" s="17">
        <v>2</v>
      </c>
      <c r="DH53" s="17">
        <v>18.2</v>
      </c>
      <c r="DI53" s="17">
        <v>6.1</v>
      </c>
      <c r="DJ53" s="17">
        <v>3.8</v>
      </c>
      <c r="DK53" s="17">
        <v>3.4</v>
      </c>
      <c r="DL53" s="17">
        <v>18.5</v>
      </c>
      <c r="DM53" s="17">
        <v>0</v>
      </c>
      <c r="DN53" s="17">
        <v>0</v>
      </c>
      <c r="DO53" s="17">
        <v>31.8</v>
      </c>
      <c r="DP53" s="17">
        <v>87.7</v>
      </c>
      <c r="DQ53" s="17">
        <v>4.5</v>
      </c>
      <c r="DR53" s="17">
        <v>1.1000000000000001</v>
      </c>
      <c r="DS53" s="17">
        <v>2.4</v>
      </c>
      <c r="DT53" s="17">
        <v>2.6</v>
      </c>
      <c r="DU53" s="17">
        <v>0</v>
      </c>
      <c r="DV53" s="17">
        <v>2.2000000000000002</v>
      </c>
      <c r="DW53" s="17">
        <v>19.5</v>
      </c>
      <c r="DX53" s="17">
        <v>1.5</v>
      </c>
      <c r="DY53" s="17">
        <v>0.4</v>
      </c>
      <c r="DZ53" s="17">
        <v>4.5999999999999996</v>
      </c>
      <c r="EA53" s="17">
        <v>0</v>
      </c>
      <c r="EB53" s="17">
        <v>3.4</v>
      </c>
      <c r="EC53" s="17">
        <v>4.9000000000000004</v>
      </c>
      <c r="ED53" s="17">
        <v>14</v>
      </c>
      <c r="EE53" s="17">
        <v>16.100000000000001</v>
      </c>
      <c r="EF53" s="17">
        <v>35.6</v>
      </c>
      <c r="EG53" s="17">
        <v>0</v>
      </c>
      <c r="EH53" s="17">
        <v>109.2</v>
      </c>
      <c r="EI53" s="17">
        <v>114.6</v>
      </c>
      <c r="EJ53" s="17">
        <v>17.3</v>
      </c>
      <c r="EK53" s="17">
        <v>12.2</v>
      </c>
      <c r="EL53" s="17">
        <v>5.0999999999999996</v>
      </c>
      <c r="EM53" s="17">
        <v>2.2999999999999998</v>
      </c>
      <c r="EN53" s="17">
        <v>7.6</v>
      </c>
      <c r="EO53" s="17">
        <v>3.8</v>
      </c>
      <c r="EP53" s="17">
        <v>4.4000000000000004</v>
      </c>
      <c r="EQ53" s="17">
        <v>4.4000000000000004</v>
      </c>
      <c r="ER53" s="17">
        <v>5.5</v>
      </c>
      <c r="ES53" s="17">
        <v>0</v>
      </c>
      <c r="ET53" s="17">
        <v>0</v>
      </c>
      <c r="EU53" s="17">
        <v>0</v>
      </c>
      <c r="EV53" s="17">
        <v>0.6</v>
      </c>
      <c r="EW53" s="17">
        <v>125.3</v>
      </c>
      <c r="EX53" s="17">
        <v>138</v>
      </c>
      <c r="EY53" s="17">
        <v>0</v>
      </c>
      <c r="EZ53" s="17">
        <v>0</v>
      </c>
      <c r="FA53" s="17">
        <v>6.7</v>
      </c>
      <c r="FB53" s="17">
        <v>18.5</v>
      </c>
      <c r="FC53" s="17">
        <v>9.4</v>
      </c>
      <c r="FD53" s="17">
        <v>36.700000000000003</v>
      </c>
      <c r="FE53" s="17">
        <v>27</v>
      </c>
      <c r="FF53" s="17">
        <v>13.5</v>
      </c>
      <c r="FG53" s="17">
        <v>19</v>
      </c>
      <c r="FH53" s="17">
        <v>7.3</v>
      </c>
      <c r="FI53" s="17"/>
      <c r="FJ53" s="17"/>
      <c r="FK53" s="17">
        <v>7256.8</v>
      </c>
      <c r="FL53" s="15"/>
      <c r="FM53" s="17">
        <v>19.152139999999999</v>
      </c>
      <c r="FN53" s="17">
        <v>8.0210000000000008</v>
      </c>
      <c r="FO53" s="17">
        <v>6.1559999999999997</v>
      </c>
      <c r="FP53" s="17">
        <v>7.5</v>
      </c>
      <c r="FQ53" s="17">
        <v>27.063549999999999</v>
      </c>
      <c r="FR53" s="17">
        <v>18.556519999999999</v>
      </c>
      <c r="FS53" s="17">
        <v>3.7</v>
      </c>
      <c r="FT53" s="17">
        <v>15.9</v>
      </c>
      <c r="FU53" s="17">
        <v>106.04921</v>
      </c>
    </row>
    <row r="54" spans="1:177" ht="24" customHeight="1" x14ac:dyDescent="0.3">
      <c r="A54" s="16" t="s">
        <v>41</v>
      </c>
      <c r="B54" s="16" t="s">
        <v>745</v>
      </c>
      <c r="C54" s="17">
        <v>118.2</v>
      </c>
      <c r="D54" s="17">
        <v>595.6</v>
      </c>
      <c r="E54" s="17">
        <v>202.4</v>
      </c>
      <c r="F54" s="17"/>
      <c r="G54" s="17"/>
      <c r="H54" s="17">
        <v>24.7</v>
      </c>
      <c r="I54" s="17">
        <v>77.3</v>
      </c>
      <c r="J54" s="17">
        <v>70.099999999999994</v>
      </c>
      <c r="K54" s="17"/>
      <c r="L54" s="17">
        <v>187.4</v>
      </c>
      <c r="M54" s="17">
        <v>207.1</v>
      </c>
      <c r="N54" s="17">
        <v>210.5</v>
      </c>
      <c r="O54" s="17">
        <v>290.5</v>
      </c>
      <c r="P54" s="17">
        <v>213.7</v>
      </c>
      <c r="Q54" s="17">
        <v>111.2</v>
      </c>
      <c r="R54" s="17">
        <v>148.4</v>
      </c>
      <c r="S54" s="17">
        <v>4</v>
      </c>
      <c r="T54" s="17"/>
      <c r="U54" s="17"/>
      <c r="V54" s="17"/>
      <c r="W54" s="17"/>
      <c r="X54" s="17">
        <v>108.7</v>
      </c>
      <c r="Y54" s="17">
        <v>7.1</v>
      </c>
      <c r="Z54" s="17">
        <v>4.9000000000000004</v>
      </c>
      <c r="AA54" s="17">
        <v>0</v>
      </c>
      <c r="AB54" s="17">
        <v>7</v>
      </c>
      <c r="AC54" s="17">
        <v>14.2</v>
      </c>
      <c r="AD54" s="17">
        <v>143.19999999999999</v>
      </c>
      <c r="AE54" s="17"/>
      <c r="AF54" s="17"/>
      <c r="AG54" s="17"/>
      <c r="AH54" s="17"/>
      <c r="AI54" s="17">
        <v>57.2</v>
      </c>
      <c r="AJ54" s="17">
        <v>185.3</v>
      </c>
      <c r="AK54" s="17"/>
      <c r="AL54" s="17"/>
      <c r="AM54" s="17"/>
      <c r="AN54" s="17">
        <v>6.4</v>
      </c>
      <c r="AO54" s="17">
        <v>0</v>
      </c>
      <c r="AP54" s="17">
        <v>28</v>
      </c>
      <c r="AQ54" s="17">
        <v>30.2</v>
      </c>
      <c r="AR54" s="17">
        <v>18.7</v>
      </c>
      <c r="AS54" s="17">
        <v>18.399999999999999</v>
      </c>
      <c r="AT54" s="17">
        <v>12.4</v>
      </c>
      <c r="AU54" s="17">
        <v>54.9</v>
      </c>
      <c r="AV54" s="17">
        <v>181.2</v>
      </c>
      <c r="AW54" s="17">
        <v>181.3</v>
      </c>
      <c r="AX54" s="17">
        <v>182.2</v>
      </c>
      <c r="AY54" s="17">
        <v>82.2</v>
      </c>
      <c r="AZ54" s="17">
        <v>6</v>
      </c>
      <c r="BA54" s="17">
        <v>1.9</v>
      </c>
      <c r="BB54" s="17">
        <v>34.1</v>
      </c>
      <c r="BC54" s="17">
        <v>29.6</v>
      </c>
      <c r="BD54" s="17">
        <v>2</v>
      </c>
      <c r="BE54" s="17">
        <v>16.399999999999999</v>
      </c>
      <c r="BF54" s="17">
        <v>46.6</v>
      </c>
      <c r="BG54" s="17"/>
      <c r="BH54" s="17"/>
      <c r="BI54" s="17">
        <v>50.5</v>
      </c>
      <c r="BJ54" s="17"/>
      <c r="BK54" s="17"/>
      <c r="BL54" s="17">
        <v>47.4</v>
      </c>
      <c r="BM54" s="17"/>
      <c r="BN54" s="17"/>
      <c r="BO54" s="17"/>
      <c r="BP54" s="17">
        <v>65.2</v>
      </c>
      <c r="BQ54" s="17">
        <v>177.4</v>
      </c>
      <c r="BR54" s="17">
        <v>174.9</v>
      </c>
      <c r="BS54" s="17">
        <v>200</v>
      </c>
      <c r="BT54" s="17">
        <v>273.5</v>
      </c>
      <c r="BU54" s="17"/>
      <c r="BV54" s="17"/>
      <c r="BW54" s="17"/>
      <c r="BX54" s="17"/>
      <c r="BY54" s="17"/>
      <c r="BZ54" s="17"/>
      <c r="CA54" s="17"/>
      <c r="CB54" s="17"/>
      <c r="CC54" s="17">
        <v>1</v>
      </c>
      <c r="CD54" s="17">
        <v>123.5</v>
      </c>
      <c r="CE54" s="17">
        <v>80.8</v>
      </c>
      <c r="CF54" s="17">
        <v>63.6</v>
      </c>
      <c r="CG54" s="17">
        <v>75.400000000000006</v>
      </c>
      <c r="CH54" s="17">
        <v>28.7</v>
      </c>
      <c r="CI54" s="17"/>
      <c r="CJ54" s="17"/>
      <c r="CK54" s="17"/>
      <c r="CL54" s="17">
        <v>145.9</v>
      </c>
      <c r="CM54" s="17">
        <v>148.4</v>
      </c>
      <c r="CN54" s="17">
        <v>149.69999999999999</v>
      </c>
      <c r="CO54" s="17">
        <v>0</v>
      </c>
      <c r="CP54" s="17"/>
      <c r="CQ54" s="17"/>
      <c r="CR54" s="17"/>
      <c r="CS54" s="17"/>
      <c r="CT54" s="17">
        <v>217</v>
      </c>
      <c r="CU54" s="17">
        <v>104</v>
      </c>
      <c r="CV54" s="17">
        <v>0</v>
      </c>
      <c r="CW54" s="17">
        <v>110</v>
      </c>
      <c r="CX54" s="17">
        <v>0</v>
      </c>
      <c r="CY54" s="17">
        <v>11.5</v>
      </c>
      <c r="CZ54" s="17">
        <v>0</v>
      </c>
      <c r="DA54" s="17">
        <v>7.1</v>
      </c>
      <c r="DB54" s="17">
        <v>5.0999999999999996</v>
      </c>
      <c r="DC54" s="17">
        <v>9.9</v>
      </c>
      <c r="DD54" s="17">
        <v>2.2000000000000002</v>
      </c>
      <c r="DE54" s="17">
        <v>0.3</v>
      </c>
      <c r="DF54" s="17">
        <v>1.5</v>
      </c>
      <c r="DG54" s="17">
        <v>2</v>
      </c>
      <c r="DH54" s="17">
        <v>17.899999999999999</v>
      </c>
      <c r="DI54" s="17">
        <v>6.1</v>
      </c>
      <c r="DJ54" s="17">
        <v>3.8</v>
      </c>
      <c r="DK54" s="17">
        <v>3.4</v>
      </c>
      <c r="DL54" s="17">
        <v>18.5</v>
      </c>
      <c r="DM54" s="17">
        <v>0</v>
      </c>
      <c r="DN54" s="17">
        <v>0</v>
      </c>
      <c r="DO54" s="17">
        <v>31.5</v>
      </c>
      <c r="DP54" s="17">
        <v>87.9</v>
      </c>
      <c r="DQ54" s="17">
        <v>4.5</v>
      </c>
      <c r="DR54" s="17">
        <v>1.1000000000000001</v>
      </c>
      <c r="DS54" s="17">
        <v>2.4</v>
      </c>
      <c r="DT54" s="17">
        <v>2.6</v>
      </c>
      <c r="DU54" s="17">
        <v>0</v>
      </c>
      <c r="DV54" s="17">
        <v>1.9</v>
      </c>
      <c r="DW54" s="17">
        <v>17.100000000000001</v>
      </c>
      <c r="DX54" s="17">
        <v>1.4</v>
      </c>
      <c r="DY54" s="17">
        <v>0.4</v>
      </c>
      <c r="DZ54" s="17">
        <v>4.5999999999999996</v>
      </c>
      <c r="EA54" s="17">
        <v>0</v>
      </c>
      <c r="EB54" s="17">
        <v>3.2</v>
      </c>
      <c r="EC54" s="17">
        <v>4.7</v>
      </c>
      <c r="ED54" s="17">
        <v>14</v>
      </c>
      <c r="EE54" s="17">
        <v>12.3</v>
      </c>
      <c r="EF54" s="17">
        <v>28.8</v>
      </c>
      <c r="EG54" s="17">
        <v>0</v>
      </c>
      <c r="EH54" s="17">
        <v>118.3</v>
      </c>
      <c r="EI54" s="17">
        <v>115.8</v>
      </c>
      <c r="EJ54" s="17">
        <v>20.5</v>
      </c>
      <c r="EK54" s="17">
        <v>14.8</v>
      </c>
      <c r="EL54" s="17">
        <v>5.0999999999999996</v>
      </c>
      <c r="EM54" s="17">
        <v>2.2000000000000002</v>
      </c>
      <c r="EN54" s="17">
        <v>7.6</v>
      </c>
      <c r="EO54" s="17">
        <v>3.8</v>
      </c>
      <c r="EP54" s="17">
        <v>4.2</v>
      </c>
      <c r="EQ54" s="17">
        <v>4.4000000000000004</v>
      </c>
      <c r="ER54" s="17">
        <v>9.1</v>
      </c>
      <c r="ES54" s="17">
        <v>0</v>
      </c>
      <c r="ET54" s="17">
        <v>0</v>
      </c>
      <c r="EU54" s="17">
        <v>0</v>
      </c>
      <c r="EV54" s="17">
        <v>0.6</v>
      </c>
      <c r="EW54" s="17">
        <v>126.9</v>
      </c>
      <c r="EX54" s="17">
        <v>149.9</v>
      </c>
      <c r="EY54" s="17">
        <v>0</v>
      </c>
      <c r="EZ54" s="17">
        <v>0</v>
      </c>
      <c r="FA54" s="17">
        <v>6.7</v>
      </c>
      <c r="FB54" s="17">
        <v>18.3</v>
      </c>
      <c r="FC54" s="17">
        <v>9</v>
      </c>
      <c r="FD54" s="17">
        <v>36.5</v>
      </c>
      <c r="FE54" s="17">
        <v>26.9</v>
      </c>
      <c r="FF54" s="17">
        <v>13.5</v>
      </c>
      <c r="FG54" s="17">
        <v>19</v>
      </c>
      <c r="FH54" s="17">
        <v>7.7</v>
      </c>
      <c r="FI54" s="17"/>
      <c r="FJ54" s="17"/>
      <c r="FK54" s="17">
        <v>7186.6</v>
      </c>
      <c r="FL54" s="15"/>
      <c r="FM54" s="17">
        <v>19.274799999999999</v>
      </c>
      <c r="FN54" s="17">
        <v>8.0129999999999999</v>
      </c>
      <c r="FO54" s="17">
        <v>6.1520000000000001</v>
      </c>
      <c r="FP54" s="17">
        <v>7.5</v>
      </c>
      <c r="FQ54" s="17">
        <v>27.010960000000001</v>
      </c>
      <c r="FR54" s="17">
        <v>18.556090000000001</v>
      </c>
      <c r="FS54" s="17">
        <v>3.8</v>
      </c>
      <c r="FT54" s="17">
        <v>15.9</v>
      </c>
      <c r="FU54" s="17">
        <v>106.20685</v>
      </c>
    </row>
    <row r="55" spans="1:177" ht="24" customHeight="1" x14ac:dyDescent="0.3">
      <c r="A55" s="16" t="s">
        <v>41</v>
      </c>
      <c r="B55" s="16" t="s">
        <v>746</v>
      </c>
      <c r="C55" s="17">
        <v>119.1</v>
      </c>
      <c r="D55" s="17">
        <v>604.5</v>
      </c>
      <c r="E55" s="17">
        <v>206.5</v>
      </c>
      <c r="F55" s="17"/>
      <c r="G55" s="17"/>
      <c r="H55" s="17">
        <v>25.2</v>
      </c>
      <c r="I55" s="17">
        <v>80</v>
      </c>
      <c r="J55" s="17">
        <v>50.1</v>
      </c>
      <c r="K55" s="17"/>
      <c r="L55" s="17">
        <v>165.1</v>
      </c>
      <c r="M55" s="17">
        <v>164.1</v>
      </c>
      <c r="N55" s="17">
        <v>164.6</v>
      </c>
      <c r="O55" s="17">
        <v>256.60000000000002</v>
      </c>
      <c r="P55" s="17">
        <v>214.8</v>
      </c>
      <c r="Q55" s="17">
        <v>111.1</v>
      </c>
      <c r="R55" s="17">
        <v>278.7</v>
      </c>
      <c r="S55" s="17">
        <v>4.0999999999999996</v>
      </c>
      <c r="T55" s="17"/>
      <c r="U55" s="17"/>
      <c r="V55" s="17"/>
      <c r="W55" s="17"/>
      <c r="X55" s="17">
        <v>107.5</v>
      </c>
      <c r="Y55" s="17">
        <v>7.8</v>
      </c>
      <c r="Z55" s="17">
        <v>5.0999999999999996</v>
      </c>
      <c r="AA55" s="17">
        <v>0</v>
      </c>
      <c r="AB55" s="17">
        <v>7</v>
      </c>
      <c r="AC55" s="17">
        <v>14.3</v>
      </c>
      <c r="AD55" s="17">
        <v>142.19999999999999</v>
      </c>
      <c r="AE55" s="17"/>
      <c r="AF55" s="17"/>
      <c r="AG55" s="17"/>
      <c r="AH55" s="17"/>
      <c r="AI55" s="17">
        <v>58.3</v>
      </c>
      <c r="AJ55" s="17">
        <v>178.3</v>
      </c>
      <c r="AK55" s="17"/>
      <c r="AL55" s="17"/>
      <c r="AM55" s="17"/>
      <c r="AN55" s="17">
        <v>6.5</v>
      </c>
      <c r="AO55" s="17">
        <v>0</v>
      </c>
      <c r="AP55" s="17">
        <v>28.4</v>
      </c>
      <c r="AQ55" s="17">
        <v>73.099999999999994</v>
      </c>
      <c r="AR55" s="17">
        <v>18.899999999999999</v>
      </c>
      <c r="AS55" s="17">
        <v>18.600000000000001</v>
      </c>
      <c r="AT55" s="17">
        <v>12.4</v>
      </c>
      <c r="AU55" s="17">
        <v>57.2</v>
      </c>
      <c r="AV55" s="17">
        <v>183.2</v>
      </c>
      <c r="AW55" s="17">
        <v>183.7</v>
      </c>
      <c r="AX55" s="17">
        <v>183.9</v>
      </c>
      <c r="AY55" s="17">
        <v>80.900000000000006</v>
      </c>
      <c r="AZ55" s="17">
        <v>6</v>
      </c>
      <c r="BA55" s="17">
        <v>1.9</v>
      </c>
      <c r="BB55" s="17">
        <v>34.6</v>
      </c>
      <c r="BC55" s="17">
        <v>31</v>
      </c>
      <c r="BD55" s="17">
        <v>2</v>
      </c>
      <c r="BE55" s="17">
        <v>17.2</v>
      </c>
      <c r="BF55" s="17">
        <v>66.400000000000006</v>
      </c>
      <c r="BG55" s="17"/>
      <c r="BH55" s="17"/>
      <c r="BI55" s="17">
        <v>51.9</v>
      </c>
      <c r="BJ55" s="17"/>
      <c r="BK55" s="17"/>
      <c r="BL55" s="17">
        <v>47.3</v>
      </c>
      <c r="BM55" s="17"/>
      <c r="BN55" s="17"/>
      <c r="BO55" s="17"/>
      <c r="BP55" s="17">
        <v>65.5</v>
      </c>
      <c r="BQ55" s="17">
        <v>177.3</v>
      </c>
      <c r="BR55" s="17">
        <v>175.1</v>
      </c>
      <c r="BS55" s="17">
        <v>200</v>
      </c>
      <c r="BT55" s="17">
        <v>273.3</v>
      </c>
      <c r="BU55" s="17"/>
      <c r="BV55" s="17"/>
      <c r="BW55" s="17"/>
      <c r="BX55" s="17"/>
      <c r="BY55" s="17"/>
      <c r="BZ55" s="17"/>
      <c r="CA55" s="17"/>
      <c r="CB55" s="17"/>
      <c r="CC55" s="17">
        <v>1</v>
      </c>
      <c r="CD55" s="17">
        <v>157.9</v>
      </c>
      <c r="CE55" s="17">
        <v>93.7</v>
      </c>
      <c r="CF55" s="17">
        <v>64.2</v>
      </c>
      <c r="CG55" s="17">
        <v>73.599999999999994</v>
      </c>
      <c r="CH55" s="17">
        <v>29.2</v>
      </c>
      <c r="CI55" s="17"/>
      <c r="CJ55" s="17"/>
      <c r="CK55" s="17"/>
      <c r="CL55" s="17">
        <v>146.1</v>
      </c>
      <c r="CM55" s="17">
        <v>148.69999999999999</v>
      </c>
      <c r="CN55" s="17">
        <v>150</v>
      </c>
      <c r="CO55" s="17">
        <v>0</v>
      </c>
      <c r="CP55" s="17"/>
      <c r="CQ55" s="17"/>
      <c r="CR55" s="17"/>
      <c r="CS55" s="17"/>
      <c r="CT55" s="17">
        <v>150.5</v>
      </c>
      <c r="CU55" s="17">
        <v>86.1</v>
      </c>
      <c r="CV55" s="17">
        <v>0</v>
      </c>
      <c r="CW55" s="17">
        <v>106.9</v>
      </c>
      <c r="CX55" s="17">
        <v>0</v>
      </c>
      <c r="CY55" s="17">
        <v>9.6999999999999993</v>
      </c>
      <c r="CZ55" s="17">
        <v>0</v>
      </c>
      <c r="DA55" s="17">
        <v>7</v>
      </c>
      <c r="DB55" s="17">
        <v>5.0999999999999996</v>
      </c>
      <c r="DC55" s="17">
        <v>9.9</v>
      </c>
      <c r="DD55" s="17">
        <v>2.2000000000000002</v>
      </c>
      <c r="DE55" s="17">
        <v>0.3</v>
      </c>
      <c r="DF55" s="17">
        <v>1.5</v>
      </c>
      <c r="DG55" s="17">
        <v>2</v>
      </c>
      <c r="DH55" s="17">
        <v>18.399999999999999</v>
      </c>
      <c r="DI55" s="17">
        <v>6.2</v>
      </c>
      <c r="DJ55" s="17">
        <v>3.8</v>
      </c>
      <c r="DK55" s="17">
        <v>3.3</v>
      </c>
      <c r="DL55" s="17">
        <v>18.5</v>
      </c>
      <c r="DM55" s="17">
        <v>0</v>
      </c>
      <c r="DN55" s="17">
        <v>0</v>
      </c>
      <c r="DO55" s="17">
        <v>31.7</v>
      </c>
      <c r="DP55" s="17">
        <v>86.6</v>
      </c>
      <c r="DQ55" s="17">
        <v>4.5</v>
      </c>
      <c r="DR55" s="17">
        <v>1.1000000000000001</v>
      </c>
      <c r="DS55" s="17">
        <v>2.4</v>
      </c>
      <c r="DT55" s="17">
        <v>2.6</v>
      </c>
      <c r="DU55" s="17">
        <v>0</v>
      </c>
      <c r="DV55" s="17">
        <v>1.9</v>
      </c>
      <c r="DW55" s="17">
        <v>13.4</v>
      </c>
      <c r="DX55" s="17">
        <v>1.4</v>
      </c>
      <c r="DY55" s="17">
        <v>0.4</v>
      </c>
      <c r="DZ55" s="17">
        <v>4.5999999999999996</v>
      </c>
      <c r="EA55" s="17">
        <v>0</v>
      </c>
      <c r="EB55" s="17">
        <v>3.6</v>
      </c>
      <c r="EC55" s="17">
        <v>5.0999999999999996</v>
      </c>
      <c r="ED55" s="17">
        <v>14</v>
      </c>
      <c r="EE55" s="17">
        <v>13</v>
      </c>
      <c r="EF55" s="17">
        <v>22.8</v>
      </c>
      <c r="EG55" s="17">
        <v>0</v>
      </c>
      <c r="EH55" s="17">
        <v>114.4</v>
      </c>
      <c r="EI55" s="17">
        <v>108.5</v>
      </c>
      <c r="EJ55" s="17">
        <v>19.899999999999999</v>
      </c>
      <c r="EK55" s="17">
        <v>12.2</v>
      </c>
      <c r="EL55" s="17">
        <v>5</v>
      </c>
      <c r="EM55" s="17">
        <v>2.2000000000000002</v>
      </c>
      <c r="EN55" s="17">
        <v>7.6</v>
      </c>
      <c r="EO55" s="17">
        <v>3.8</v>
      </c>
      <c r="EP55" s="17">
        <v>4.2</v>
      </c>
      <c r="EQ55" s="17">
        <v>4.4000000000000004</v>
      </c>
      <c r="ER55" s="17">
        <v>6.9</v>
      </c>
      <c r="ES55" s="17">
        <v>0</v>
      </c>
      <c r="ET55" s="17">
        <v>0</v>
      </c>
      <c r="EU55" s="17">
        <v>0</v>
      </c>
      <c r="EV55" s="17">
        <v>0.6</v>
      </c>
      <c r="EW55" s="17">
        <v>127</v>
      </c>
      <c r="EX55" s="17">
        <v>157.69999999999999</v>
      </c>
      <c r="EY55" s="17">
        <v>0</v>
      </c>
      <c r="EZ55" s="17">
        <v>0</v>
      </c>
      <c r="FA55" s="17">
        <v>6.7</v>
      </c>
      <c r="FB55" s="17">
        <v>18.3</v>
      </c>
      <c r="FC55" s="17">
        <v>9.1</v>
      </c>
      <c r="FD55" s="17">
        <v>37.200000000000003</v>
      </c>
      <c r="FE55" s="17">
        <v>27.9</v>
      </c>
      <c r="FF55" s="17">
        <v>13.4</v>
      </c>
      <c r="FG55" s="17">
        <v>19</v>
      </c>
      <c r="FH55" s="17">
        <v>8.9</v>
      </c>
      <c r="FI55" s="17"/>
      <c r="FJ55" s="17"/>
      <c r="FK55" s="17">
        <v>7181.1</v>
      </c>
      <c r="FL55" s="15"/>
      <c r="FM55" s="17">
        <v>19.241140000000001</v>
      </c>
      <c r="FN55" s="17">
        <v>5.2690000000000001</v>
      </c>
      <c r="FO55" s="17">
        <v>6.1520000000000001</v>
      </c>
      <c r="FP55" s="17">
        <v>7.5</v>
      </c>
      <c r="FQ55" s="17">
        <v>27.110499999999998</v>
      </c>
      <c r="FR55" s="17">
        <v>18.55592</v>
      </c>
      <c r="FS55" s="17">
        <v>3.8</v>
      </c>
      <c r="FT55" s="17">
        <v>15.8</v>
      </c>
      <c r="FU55" s="17">
        <v>103.42856</v>
      </c>
    </row>
    <row r="56" spans="1:177" ht="24" customHeight="1" x14ac:dyDescent="0.3">
      <c r="A56" s="16" t="s">
        <v>41</v>
      </c>
      <c r="B56" s="16" t="s">
        <v>747</v>
      </c>
      <c r="C56" s="17">
        <v>125.6</v>
      </c>
      <c r="D56" s="17">
        <v>599.79999999999995</v>
      </c>
      <c r="E56" s="17">
        <v>204.9</v>
      </c>
      <c r="F56" s="17"/>
      <c r="G56" s="17"/>
      <c r="H56" s="17">
        <v>24.9</v>
      </c>
      <c r="I56" s="17">
        <v>81.2</v>
      </c>
      <c r="J56" s="17">
        <v>47.3</v>
      </c>
      <c r="K56" s="17"/>
      <c r="L56" s="17">
        <v>136.80000000000001</v>
      </c>
      <c r="M56" s="17">
        <v>137.69999999999999</v>
      </c>
      <c r="N56" s="17">
        <v>137</v>
      </c>
      <c r="O56" s="17">
        <v>233.5</v>
      </c>
      <c r="P56" s="17">
        <v>214</v>
      </c>
      <c r="Q56" s="17">
        <v>110.5</v>
      </c>
      <c r="R56" s="17">
        <v>184</v>
      </c>
      <c r="S56" s="17">
        <v>4</v>
      </c>
      <c r="T56" s="17"/>
      <c r="U56" s="17"/>
      <c r="V56" s="17"/>
      <c r="W56" s="17"/>
      <c r="X56" s="17">
        <v>111.9</v>
      </c>
      <c r="Y56" s="17">
        <v>7.8</v>
      </c>
      <c r="Z56" s="17">
        <v>5.2</v>
      </c>
      <c r="AA56" s="17">
        <v>0</v>
      </c>
      <c r="AB56" s="17">
        <v>7</v>
      </c>
      <c r="AC56" s="17">
        <v>13.3</v>
      </c>
      <c r="AD56" s="17">
        <v>141.19999999999999</v>
      </c>
      <c r="AE56" s="17"/>
      <c r="AF56" s="17"/>
      <c r="AG56" s="17"/>
      <c r="AH56" s="17"/>
      <c r="AI56" s="17">
        <v>58.8</v>
      </c>
      <c r="AJ56" s="17">
        <v>113.4</v>
      </c>
      <c r="AK56" s="17"/>
      <c r="AL56" s="17"/>
      <c r="AM56" s="17"/>
      <c r="AN56" s="17">
        <v>6.4</v>
      </c>
      <c r="AO56" s="17">
        <v>0</v>
      </c>
      <c r="AP56" s="17">
        <v>29.2</v>
      </c>
      <c r="AQ56" s="17">
        <v>73.599999999999994</v>
      </c>
      <c r="AR56" s="17">
        <v>19.600000000000001</v>
      </c>
      <c r="AS56" s="17">
        <v>18.600000000000001</v>
      </c>
      <c r="AT56" s="17">
        <v>12.4</v>
      </c>
      <c r="AU56" s="17">
        <v>57.44</v>
      </c>
      <c r="AV56" s="17">
        <v>181.9</v>
      </c>
      <c r="AW56" s="17">
        <v>181.3</v>
      </c>
      <c r="AX56" s="17">
        <v>182.3</v>
      </c>
      <c r="AY56" s="17">
        <v>81.8</v>
      </c>
      <c r="AZ56" s="17">
        <v>6</v>
      </c>
      <c r="BA56" s="17">
        <v>1.9</v>
      </c>
      <c r="BB56" s="17">
        <v>25.8</v>
      </c>
      <c r="BC56" s="17">
        <v>31.3</v>
      </c>
      <c r="BD56" s="17">
        <v>2</v>
      </c>
      <c r="BE56" s="17">
        <v>17.100000000000001</v>
      </c>
      <c r="BF56" s="17">
        <v>51.8</v>
      </c>
      <c r="BG56" s="17"/>
      <c r="BH56" s="17"/>
      <c r="BI56" s="17">
        <v>51.7</v>
      </c>
      <c r="BJ56" s="17"/>
      <c r="BK56" s="17"/>
      <c r="BL56" s="17">
        <v>47</v>
      </c>
      <c r="BM56" s="17"/>
      <c r="BN56" s="17"/>
      <c r="BO56" s="17"/>
      <c r="BP56" s="17">
        <v>65.400000000000006</v>
      </c>
      <c r="BQ56" s="17">
        <v>175.5</v>
      </c>
      <c r="BR56" s="17">
        <v>173</v>
      </c>
      <c r="BS56" s="17">
        <v>200</v>
      </c>
      <c r="BT56" s="17">
        <v>272.60000000000002</v>
      </c>
      <c r="BU56" s="17"/>
      <c r="BV56" s="17"/>
      <c r="BW56" s="17"/>
      <c r="BX56" s="17"/>
      <c r="BY56" s="17"/>
      <c r="BZ56" s="17"/>
      <c r="CA56" s="17"/>
      <c r="CB56" s="17"/>
      <c r="CC56" s="17">
        <v>1</v>
      </c>
      <c r="CD56" s="17">
        <v>231.6</v>
      </c>
      <c r="CE56" s="17">
        <v>86.3</v>
      </c>
      <c r="CF56" s="17">
        <v>64.3</v>
      </c>
      <c r="CG56" s="17">
        <v>73.400000000000006</v>
      </c>
      <c r="CH56" s="17">
        <v>29.4</v>
      </c>
      <c r="CI56" s="17"/>
      <c r="CJ56" s="17"/>
      <c r="CK56" s="17"/>
      <c r="CL56" s="17">
        <v>144.4</v>
      </c>
      <c r="CM56" s="17">
        <v>146.9</v>
      </c>
      <c r="CN56" s="17">
        <v>148.1</v>
      </c>
      <c r="CO56" s="17">
        <v>0</v>
      </c>
      <c r="CP56" s="17"/>
      <c r="CQ56" s="17"/>
      <c r="CR56" s="17"/>
      <c r="CS56" s="17"/>
      <c r="CT56" s="17">
        <v>137.19999999999999</v>
      </c>
      <c r="CU56" s="17">
        <v>77.8</v>
      </c>
      <c r="CV56" s="17">
        <v>0</v>
      </c>
      <c r="CW56" s="17">
        <v>109.7</v>
      </c>
      <c r="CX56" s="17">
        <v>0</v>
      </c>
      <c r="CY56" s="17">
        <v>11.9</v>
      </c>
      <c r="CZ56" s="17">
        <v>0</v>
      </c>
      <c r="DA56" s="17">
        <v>7.1</v>
      </c>
      <c r="DB56" s="17">
        <v>5.2</v>
      </c>
      <c r="DC56" s="17">
        <v>9.9</v>
      </c>
      <c r="DD56" s="17">
        <v>2.2000000000000002</v>
      </c>
      <c r="DE56" s="17">
        <v>0.3</v>
      </c>
      <c r="DF56" s="17">
        <v>1.5</v>
      </c>
      <c r="DG56" s="17">
        <v>2</v>
      </c>
      <c r="DH56" s="17">
        <v>18.3</v>
      </c>
      <c r="DI56" s="17">
        <v>6.3</v>
      </c>
      <c r="DJ56" s="17">
        <v>3.8</v>
      </c>
      <c r="DK56" s="17">
        <v>3.4</v>
      </c>
      <c r="DL56" s="17">
        <v>18.5</v>
      </c>
      <c r="DM56" s="17">
        <v>0</v>
      </c>
      <c r="DN56" s="17">
        <v>0</v>
      </c>
      <c r="DO56" s="17">
        <v>31.9</v>
      </c>
      <c r="DP56" s="17">
        <v>87.9</v>
      </c>
      <c r="DQ56" s="17">
        <v>4.5</v>
      </c>
      <c r="DR56" s="17">
        <v>1.1000000000000001</v>
      </c>
      <c r="DS56" s="17">
        <v>2.4</v>
      </c>
      <c r="DT56" s="17">
        <v>2.6</v>
      </c>
      <c r="DU56" s="17">
        <v>0</v>
      </c>
      <c r="DV56" s="17">
        <v>2</v>
      </c>
      <c r="DW56" s="17">
        <v>13.5</v>
      </c>
      <c r="DX56" s="17">
        <v>1.5</v>
      </c>
      <c r="DY56" s="17">
        <v>0.4</v>
      </c>
      <c r="DZ56" s="17">
        <v>4.5</v>
      </c>
      <c r="EA56" s="17">
        <v>0</v>
      </c>
      <c r="EB56" s="17">
        <v>3.5</v>
      </c>
      <c r="EC56" s="17">
        <v>5.0999999999999996</v>
      </c>
      <c r="ED56" s="17">
        <v>14</v>
      </c>
      <c r="EE56" s="17">
        <v>20.2</v>
      </c>
      <c r="EF56" s="17">
        <v>22.8</v>
      </c>
      <c r="EG56" s="17">
        <v>0</v>
      </c>
      <c r="EH56" s="17">
        <v>116.6</v>
      </c>
      <c r="EI56" s="17">
        <v>109.6</v>
      </c>
      <c r="EJ56" s="17">
        <v>19.3</v>
      </c>
      <c r="EK56" s="17">
        <v>14.3</v>
      </c>
      <c r="EL56" s="17">
        <v>5</v>
      </c>
      <c r="EM56" s="17">
        <v>2.2000000000000002</v>
      </c>
      <c r="EN56" s="17">
        <v>7.4</v>
      </c>
      <c r="EO56" s="17">
        <v>3.8</v>
      </c>
      <c r="EP56" s="17">
        <v>4.2</v>
      </c>
      <c r="EQ56" s="17">
        <v>4.4000000000000004</v>
      </c>
      <c r="ER56" s="17">
        <v>9</v>
      </c>
      <c r="ES56" s="17">
        <v>0</v>
      </c>
      <c r="ET56" s="17">
        <v>0</v>
      </c>
      <c r="EU56" s="17">
        <v>0</v>
      </c>
      <c r="EV56" s="17">
        <v>0.6</v>
      </c>
      <c r="EW56" s="17">
        <v>127.1</v>
      </c>
      <c r="EX56" s="17">
        <v>157.30000000000001</v>
      </c>
      <c r="EY56" s="17">
        <v>0</v>
      </c>
      <c r="EZ56" s="17">
        <v>0</v>
      </c>
      <c r="FA56" s="17">
        <v>6.6</v>
      </c>
      <c r="FB56" s="17">
        <v>18.2</v>
      </c>
      <c r="FC56" s="17">
        <v>9.1999999999999993</v>
      </c>
      <c r="FD56" s="17">
        <v>36.9</v>
      </c>
      <c r="FE56" s="17">
        <v>27.9</v>
      </c>
      <c r="FF56" s="17">
        <v>13.5</v>
      </c>
      <c r="FG56" s="17">
        <v>19.100000000000001</v>
      </c>
      <c r="FH56" s="17">
        <v>8.6999999999999993</v>
      </c>
      <c r="FI56" s="17"/>
      <c r="FJ56" s="17"/>
      <c r="FK56" s="17">
        <v>6944.74</v>
      </c>
      <c r="FL56" s="15"/>
      <c r="FM56" s="17">
        <v>19.208839999999999</v>
      </c>
      <c r="FN56" s="17">
        <v>5.2629999999999999</v>
      </c>
      <c r="FO56" s="17">
        <v>6.1559999999999997</v>
      </c>
      <c r="FP56" s="17">
        <v>7.5</v>
      </c>
      <c r="FQ56" s="17">
        <v>27.23265</v>
      </c>
      <c r="FR56" s="17">
        <v>18.556090000000001</v>
      </c>
      <c r="FS56" s="17">
        <v>3.7</v>
      </c>
      <c r="FT56" s="17">
        <v>15.9</v>
      </c>
      <c r="FU56" s="17">
        <v>103.51658</v>
      </c>
    </row>
    <row r="57" spans="1:177" ht="24" customHeight="1" x14ac:dyDescent="0.3">
      <c r="A57" s="16" t="s">
        <v>41</v>
      </c>
      <c r="B57" s="16" t="s">
        <v>748</v>
      </c>
      <c r="C57" s="17">
        <v>119.3</v>
      </c>
      <c r="D57" s="17">
        <v>602.70000000000005</v>
      </c>
      <c r="E57" s="17">
        <v>205</v>
      </c>
      <c r="F57" s="17"/>
      <c r="G57" s="17"/>
      <c r="H57" s="17">
        <v>25</v>
      </c>
      <c r="I57" s="17">
        <v>80.8</v>
      </c>
      <c r="J57" s="17">
        <v>49.3</v>
      </c>
      <c r="K57" s="17"/>
      <c r="L57" s="17">
        <v>105.1</v>
      </c>
      <c r="M57" s="17">
        <v>105.3</v>
      </c>
      <c r="N57" s="17">
        <v>105.4</v>
      </c>
      <c r="O57" s="17">
        <v>206</v>
      </c>
      <c r="P57" s="17">
        <v>215.5</v>
      </c>
      <c r="Q57" s="17">
        <v>110.9</v>
      </c>
      <c r="R57" s="17">
        <v>205.1</v>
      </c>
      <c r="S57" s="17">
        <v>4.0999999999999996</v>
      </c>
      <c r="T57" s="17"/>
      <c r="U57" s="17"/>
      <c r="V57" s="17"/>
      <c r="W57" s="17"/>
      <c r="X57" s="17">
        <v>110.4</v>
      </c>
      <c r="Y57" s="17">
        <v>7.6</v>
      </c>
      <c r="Z57" s="17">
        <v>5</v>
      </c>
      <c r="AA57" s="17">
        <v>0</v>
      </c>
      <c r="AB57" s="17">
        <v>7</v>
      </c>
      <c r="AC57" s="17">
        <v>12.7</v>
      </c>
      <c r="AD57" s="17">
        <v>141.69999999999999</v>
      </c>
      <c r="AE57" s="17"/>
      <c r="AF57" s="17"/>
      <c r="AG57" s="17"/>
      <c r="AH57" s="17"/>
      <c r="AI57" s="17">
        <v>56.2</v>
      </c>
      <c r="AJ57" s="17">
        <v>193.9</v>
      </c>
      <c r="AK57" s="17"/>
      <c r="AL57" s="17"/>
      <c r="AM57" s="17"/>
      <c r="AN57" s="17">
        <v>6.4</v>
      </c>
      <c r="AO57" s="17">
        <v>0</v>
      </c>
      <c r="AP57" s="17">
        <v>29.9</v>
      </c>
      <c r="AQ57" s="17">
        <v>73.2</v>
      </c>
      <c r="AR57" s="17">
        <v>19.600000000000001</v>
      </c>
      <c r="AS57" s="17">
        <v>18.600000000000001</v>
      </c>
      <c r="AT57" s="17">
        <v>12.4</v>
      </c>
      <c r="AU57" s="17">
        <v>56.459299999999999</v>
      </c>
      <c r="AV57" s="17">
        <v>177</v>
      </c>
      <c r="AW57" s="17">
        <v>177.6</v>
      </c>
      <c r="AX57" s="17">
        <v>183.4</v>
      </c>
      <c r="AY57" s="17">
        <v>81.900000000000006</v>
      </c>
      <c r="AZ57" s="17">
        <v>6</v>
      </c>
      <c r="BA57" s="17">
        <v>1.9</v>
      </c>
      <c r="BB57" s="17">
        <v>23.5</v>
      </c>
      <c r="BC57" s="17">
        <v>30.1</v>
      </c>
      <c r="BD57" s="17">
        <v>2</v>
      </c>
      <c r="BE57" s="17">
        <v>15.6</v>
      </c>
      <c r="BF57" s="17">
        <v>51.7</v>
      </c>
      <c r="BG57" s="17"/>
      <c r="BH57" s="17"/>
      <c r="BI57" s="17">
        <v>51.7</v>
      </c>
      <c r="BJ57" s="17"/>
      <c r="BK57" s="17"/>
      <c r="BL57" s="17">
        <v>47.5</v>
      </c>
      <c r="BM57" s="17"/>
      <c r="BN57" s="17"/>
      <c r="BO57" s="17"/>
      <c r="BP57" s="17">
        <v>65.599999999999994</v>
      </c>
      <c r="BQ57" s="17">
        <v>177.6</v>
      </c>
      <c r="BR57" s="17">
        <v>175.6</v>
      </c>
      <c r="BS57" s="17">
        <v>200</v>
      </c>
      <c r="BT57" s="17">
        <v>273.5</v>
      </c>
      <c r="BU57" s="17"/>
      <c r="BV57" s="17"/>
      <c r="BW57" s="17"/>
      <c r="BX57" s="17"/>
      <c r="BY57" s="17"/>
      <c r="BZ57" s="17"/>
      <c r="CA57" s="17"/>
      <c r="CB57" s="17"/>
      <c r="CC57" s="17">
        <v>1</v>
      </c>
      <c r="CD57" s="17">
        <v>194.5</v>
      </c>
      <c r="CE57" s="17">
        <v>88.6</v>
      </c>
      <c r="CF57" s="17">
        <v>65.2</v>
      </c>
      <c r="CG57" s="17">
        <v>71.400000000000006</v>
      </c>
      <c r="CH57" s="17">
        <v>30</v>
      </c>
      <c r="CI57" s="17"/>
      <c r="CJ57" s="17"/>
      <c r="CK57" s="17"/>
      <c r="CL57" s="17">
        <v>116.8</v>
      </c>
      <c r="CM57" s="17">
        <v>116.7</v>
      </c>
      <c r="CN57" s="17">
        <v>134</v>
      </c>
      <c r="CO57" s="17">
        <v>0</v>
      </c>
      <c r="CP57" s="17"/>
      <c r="CQ57" s="17"/>
      <c r="CR57" s="17"/>
      <c r="CS57" s="17"/>
      <c r="CT57" s="17">
        <v>137.19999999999999</v>
      </c>
      <c r="CU57" s="17">
        <v>77.400000000000006</v>
      </c>
      <c r="CV57" s="17">
        <v>0</v>
      </c>
      <c r="CW57" s="17">
        <v>111.4</v>
      </c>
      <c r="CX57" s="17">
        <v>0</v>
      </c>
      <c r="CY57" s="17">
        <v>14.1</v>
      </c>
      <c r="CZ57" s="17">
        <v>0</v>
      </c>
      <c r="DA57" s="17">
        <v>7.1</v>
      </c>
      <c r="DB57" s="17">
        <v>5.0999999999999996</v>
      </c>
      <c r="DC57" s="17">
        <v>9.9</v>
      </c>
      <c r="DD57" s="17">
        <v>2.2000000000000002</v>
      </c>
      <c r="DE57" s="17">
        <v>0.3</v>
      </c>
      <c r="DF57" s="17">
        <v>1.5</v>
      </c>
      <c r="DG57" s="17">
        <v>2</v>
      </c>
      <c r="DH57" s="17">
        <v>18.399999999999999</v>
      </c>
      <c r="DI57" s="17">
        <v>6.3</v>
      </c>
      <c r="DJ57" s="17">
        <v>3.8</v>
      </c>
      <c r="DK57" s="17">
        <v>3.4</v>
      </c>
      <c r="DL57" s="17">
        <v>18.5</v>
      </c>
      <c r="DM57" s="17">
        <v>0</v>
      </c>
      <c r="DN57" s="17">
        <v>0</v>
      </c>
      <c r="DO57" s="17">
        <v>31.7</v>
      </c>
      <c r="DP57" s="17">
        <v>87</v>
      </c>
      <c r="DQ57" s="17">
        <v>4.5</v>
      </c>
      <c r="DR57" s="17">
        <v>1.1000000000000001</v>
      </c>
      <c r="DS57" s="17">
        <v>2.4</v>
      </c>
      <c r="DT57" s="17">
        <v>2.6</v>
      </c>
      <c r="DU57" s="17">
        <v>0</v>
      </c>
      <c r="DV57" s="17">
        <v>2.2999999999999998</v>
      </c>
      <c r="DW57" s="17">
        <v>13.8</v>
      </c>
      <c r="DX57" s="17">
        <v>1.4</v>
      </c>
      <c r="DY57" s="17">
        <v>0.4</v>
      </c>
      <c r="DZ57" s="17">
        <v>4.5</v>
      </c>
      <c r="EA57" s="17">
        <v>0</v>
      </c>
      <c r="EB57" s="17">
        <v>3.5</v>
      </c>
      <c r="EC57" s="17">
        <v>5</v>
      </c>
      <c r="ED57" s="17">
        <v>14</v>
      </c>
      <c r="EE57" s="17">
        <v>21.1</v>
      </c>
      <c r="EF57" s="17">
        <v>28</v>
      </c>
      <c r="EG57" s="17">
        <v>0</v>
      </c>
      <c r="EH57" s="17">
        <v>115.9</v>
      </c>
      <c r="EI57" s="17">
        <v>105.8</v>
      </c>
      <c r="EJ57" s="17">
        <v>18.399999999999999</v>
      </c>
      <c r="EK57" s="17">
        <v>11</v>
      </c>
      <c r="EL57" s="17">
        <v>5</v>
      </c>
      <c r="EM57" s="17">
        <v>2.2000000000000002</v>
      </c>
      <c r="EN57" s="17">
        <v>7.4</v>
      </c>
      <c r="EO57" s="17">
        <v>3.8</v>
      </c>
      <c r="EP57" s="17">
        <v>4.2</v>
      </c>
      <c r="EQ57" s="17">
        <v>4.4000000000000004</v>
      </c>
      <c r="ER57" s="17">
        <v>9.1999999999999993</v>
      </c>
      <c r="ES57" s="17">
        <v>0</v>
      </c>
      <c r="ET57" s="17">
        <v>0</v>
      </c>
      <c r="EU57" s="17">
        <v>0</v>
      </c>
      <c r="EV57" s="17">
        <v>0.6</v>
      </c>
      <c r="EW57" s="17">
        <v>124.1</v>
      </c>
      <c r="EX57" s="17">
        <v>122.4</v>
      </c>
      <c r="EY57" s="17">
        <v>0</v>
      </c>
      <c r="EZ57" s="17">
        <v>0</v>
      </c>
      <c r="FA57" s="17">
        <v>6.6</v>
      </c>
      <c r="FB57" s="17">
        <v>18.3</v>
      </c>
      <c r="FC57" s="17">
        <v>9</v>
      </c>
      <c r="FD57" s="17">
        <v>36.9</v>
      </c>
      <c r="FE57" s="17">
        <v>27.9</v>
      </c>
      <c r="FF57" s="17">
        <v>13.4</v>
      </c>
      <c r="FG57" s="17">
        <v>19</v>
      </c>
      <c r="FH57" s="17">
        <v>9.1</v>
      </c>
      <c r="FI57" s="17"/>
      <c r="FJ57" s="17"/>
      <c r="FK57" s="17">
        <v>6767.4593000000004</v>
      </c>
      <c r="FL57" s="15"/>
      <c r="FM57" s="17">
        <v>19.372630000000001</v>
      </c>
      <c r="FN57" s="17">
        <v>0</v>
      </c>
      <c r="FO57" s="17">
        <v>6.1520000000000001</v>
      </c>
      <c r="FP57" s="17">
        <v>7.5</v>
      </c>
      <c r="FQ57" s="17">
        <v>27.233309999999999</v>
      </c>
      <c r="FR57" s="17">
        <v>18.556750000000001</v>
      </c>
      <c r="FS57" s="17">
        <v>3.7</v>
      </c>
      <c r="FT57" s="17">
        <v>15.9</v>
      </c>
      <c r="FU57" s="17">
        <v>98.414689999999993</v>
      </c>
    </row>
    <row r="58" spans="1:177" ht="24" customHeight="1" x14ac:dyDescent="0.3">
      <c r="A58" s="18" t="s">
        <v>749</v>
      </c>
      <c r="B58" s="18" t="s">
        <v>42</v>
      </c>
      <c r="C58" s="19">
        <v>125.1</v>
      </c>
      <c r="D58" s="19">
        <v>603.9</v>
      </c>
      <c r="E58" s="19">
        <v>205.6</v>
      </c>
      <c r="F58" s="19"/>
      <c r="G58" s="19"/>
      <c r="H58" s="19">
        <v>25.3</v>
      </c>
      <c r="I58" s="19">
        <v>80.5</v>
      </c>
      <c r="J58" s="19">
        <v>50.2</v>
      </c>
      <c r="K58" s="19"/>
      <c r="L58" s="19">
        <v>104.9</v>
      </c>
      <c r="M58" s="19">
        <v>105</v>
      </c>
      <c r="N58" s="19">
        <v>104.9</v>
      </c>
      <c r="O58" s="19">
        <v>205.2</v>
      </c>
      <c r="P58" s="19">
        <v>214.4</v>
      </c>
      <c r="Q58" s="19">
        <v>110.9</v>
      </c>
      <c r="R58" s="19">
        <v>338.7</v>
      </c>
      <c r="S58" s="19">
        <v>4.0999999999999996</v>
      </c>
      <c r="T58" s="19"/>
      <c r="U58" s="19"/>
      <c r="V58" s="19"/>
      <c r="W58" s="19"/>
      <c r="X58" s="19">
        <v>108.8</v>
      </c>
      <c r="Y58" s="19">
        <v>7.9</v>
      </c>
      <c r="Z58" s="19">
        <v>5.0999999999999996</v>
      </c>
      <c r="AA58" s="19">
        <v>0</v>
      </c>
      <c r="AB58" s="19">
        <v>7</v>
      </c>
      <c r="AC58" s="19">
        <v>12.6</v>
      </c>
      <c r="AD58" s="19">
        <v>140.69999999999999</v>
      </c>
      <c r="AE58" s="19"/>
      <c r="AF58" s="19"/>
      <c r="AG58" s="19"/>
      <c r="AH58" s="19"/>
      <c r="AI58" s="19">
        <v>57.2</v>
      </c>
      <c r="AJ58" s="19">
        <v>105.2</v>
      </c>
      <c r="AK58" s="19"/>
      <c r="AL58" s="19"/>
      <c r="AM58" s="19"/>
      <c r="AN58" s="19">
        <v>6.4</v>
      </c>
      <c r="AO58" s="19">
        <v>0</v>
      </c>
      <c r="AP58" s="19">
        <v>29.3</v>
      </c>
      <c r="AQ58" s="19">
        <v>73.8</v>
      </c>
      <c r="AR58" s="19">
        <v>19.8</v>
      </c>
      <c r="AS58" s="19">
        <v>18.600000000000001</v>
      </c>
      <c r="AT58" s="19">
        <v>12.4</v>
      </c>
      <c r="AU58" s="19">
        <v>56.6663</v>
      </c>
      <c r="AV58" s="19">
        <v>125.2</v>
      </c>
      <c r="AW58" s="19">
        <v>125.7</v>
      </c>
      <c r="AX58" s="19">
        <v>157.4</v>
      </c>
      <c r="AY58" s="19">
        <v>83.1</v>
      </c>
      <c r="AZ58" s="19">
        <v>6</v>
      </c>
      <c r="BA58" s="19">
        <v>1.9</v>
      </c>
      <c r="BB58" s="19">
        <v>31.5</v>
      </c>
      <c r="BC58" s="19">
        <v>31.4</v>
      </c>
      <c r="BD58" s="19">
        <v>2</v>
      </c>
      <c r="BE58" s="19">
        <v>0</v>
      </c>
      <c r="BF58" s="19">
        <v>53.3</v>
      </c>
      <c r="BG58" s="19"/>
      <c r="BH58" s="19"/>
      <c r="BI58" s="19">
        <v>52.5</v>
      </c>
      <c r="BJ58" s="19"/>
      <c r="BK58" s="19"/>
      <c r="BL58" s="19">
        <v>47.3</v>
      </c>
      <c r="BM58" s="19"/>
      <c r="BN58" s="19"/>
      <c r="BO58" s="19"/>
      <c r="BP58" s="19">
        <v>65.7</v>
      </c>
      <c r="BQ58" s="19">
        <v>149.69999999999999</v>
      </c>
      <c r="BR58" s="19">
        <v>174.6</v>
      </c>
      <c r="BS58" s="19">
        <v>200</v>
      </c>
      <c r="BT58" s="19">
        <v>261.89999999999998</v>
      </c>
      <c r="BU58" s="19"/>
      <c r="BV58" s="19"/>
      <c r="BW58" s="19"/>
      <c r="BX58" s="19"/>
      <c r="BY58" s="19"/>
      <c r="BZ58" s="19"/>
      <c r="CA58" s="19"/>
      <c r="CB58" s="19"/>
      <c r="CC58" s="19">
        <v>1</v>
      </c>
      <c r="CD58" s="19">
        <v>193.7</v>
      </c>
      <c r="CE58" s="19">
        <v>96.1</v>
      </c>
      <c r="CF58" s="19">
        <v>65.5</v>
      </c>
      <c r="CG58" s="19">
        <v>71.400000000000006</v>
      </c>
      <c r="CH58" s="19">
        <v>30.3</v>
      </c>
      <c r="CI58" s="19"/>
      <c r="CJ58" s="19"/>
      <c r="CK58" s="19"/>
      <c r="CL58" s="19">
        <v>111.5</v>
      </c>
      <c r="CM58" s="19">
        <v>111.2</v>
      </c>
      <c r="CN58" s="19">
        <v>126.8</v>
      </c>
      <c r="CO58" s="19">
        <v>0</v>
      </c>
      <c r="CP58" s="19"/>
      <c r="CQ58" s="19"/>
      <c r="CR58" s="19"/>
      <c r="CS58" s="19"/>
      <c r="CT58" s="19">
        <v>137.1</v>
      </c>
      <c r="CU58" s="19">
        <v>77.5</v>
      </c>
      <c r="CV58" s="19">
        <v>0</v>
      </c>
      <c r="CW58" s="19">
        <v>118.2</v>
      </c>
      <c r="CX58" s="19">
        <v>0</v>
      </c>
      <c r="CY58" s="19">
        <v>14.3</v>
      </c>
      <c r="CZ58" s="19">
        <v>0</v>
      </c>
      <c r="DA58" s="19">
        <v>7.3</v>
      </c>
      <c r="DB58" s="19">
        <v>5.3</v>
      </c>
      <c r="DC58" s="19">
        <v>10</v>
      </c>
      <c r="DD58" s="19">
        <v>2.2000000000000002</v>
      </c>
      <c r="DE58" s="19">
        <v>0.3</v>
      </c>
      <c r="DF58" s="19">
        <v>1.5</v>
      </c>
      <c r="DG58" s="19">
        <v>2</v>
      </c>
      <c r="DH58" s="19">
        <v>18.600000000000001</v>
      </c>
      <c r="DI58" s="19">
        <v>6.3</v>
      </c>
      <c r="DJ58" s="19">
        <v>3.9</v>
      </c>
      <c r="DK58" s="19">
        <v>3.4</v>
      </c>
      <c r="DL58" s="19">
        <v>18.5</v>
      </c>
      <c r="DM58" s="19">
        <v>0</v>
      </c>
      <c r="DN58" s="19">
        <v>0</v>
      </c>
      <c r="DO58" s="19">
        <v>31.8</v>
      </c>
      <c r="DP58" s="19">
        <v>86.1</v>
      </c>
      <c r="DQ58" s="19">
        <v>4.5</v>
      </c>
      <c r="DR58" s="19">
        <v>1.1000000000000001</v>
      </c>
      <c r="DS58" s="19">
        <v>2.4</v>
      </c>
      <c r="DT58" s="19">
        <v>2.6</v>
      </c>
      <c r="DU58" s="19">
        <v>0</v>
      </c>
      <c r="DV58" s="19">
        <v>2.1</v>
      </c>
      <c r="DW58" s="19">
        <v>13.7</v>
      </c>
      <c r="DX58" s="19">
        <v>1.4</v>
      </c>
      <c r="DY58" s="19">
        <v>0.4</v>
      </c>
      <c r="DZ58" s="19">
        <v>4.5</v>
      </c>
      <c r="EA58" s="19">
        <v>0</v>
      </c>
      <c r="EB58" s="19">
        <v>3.5</v>
      </c>
      <c r="EC58" s="19">
        <v>5.0999999999999996</v>
      </c>
      <c r="ED58" s="19">
        <v>14</v>
      </c>
      <c r="EE58" s="19">
        <v>20.2</v>
      </c>
      <c r="EF58" s="19">
        <v>26.9</v>
      </c>
      <c r="EG58" s="19">
        <v>0</v>
      </c>
      <c r="EH58" s="19">
        <v>101.6</v>
      </c>
      <c r="EI58" s="19">
        <v>104.7</v>
      </c>
      <c r="EJ58" s="19">
        <v>16.399999999999999</v>
      </c>
      <c r="EK58" s="19">
        <v>9.6</v>
      </c>
      <c r="EL58" s="19">
        <v>5</v>
      </c>
      <c r="EM58" s="19">
        <v>2.2000000000000002</v>
      </c>
      <c r="EN58" s="19">
        <v>7.4</v>
      </c>
      <c r="EO58" s="19">
        <v>3.8</v>
      </c>
      <c r="EP58" s="19">
        <v>4.2</v>
      </c>
      <c r="EQ58" s="19">
        <v>4.4000000000000004</v>
      </c>
      <c r="ER58" s="19">
        <v>11.3</v>
      </c>
      <c r="ES58" s="19">
        <v>0</v>
      </c>
      <c r="ET58" s="19">
        <v>0</v>
      </c>
      <c r="EU58" s="19">
        <v>0</v>
      </c>
      <c r="EV58" s="19">
        <v>0.6</v>
      </c>
      <c r="EW58" s="19">
        <v>105.1</v>
      </c>
      <c r="EX58" s="19">
        <v>90.8</v>
      </c>
      <c r="EY58" s="19">
        <v>0</v>
      </c>
      <c r="EZ58" s="19">
        <v>0</v>
      </c>
      <c r="FA58" s="19">
        <v>6.6</v>
      </c>
      <c r="FB58" s="19">
        <v>18.3</v>
      </c>
      <c r="FC58" s="19">
        <v>9.1</v>
      </c>
      <c r="FD58" s="19">
        <v>36.700000000000003</v>
      </c>
      <c r="FE58" s="19">
        <v>27.9</v>
      </c>
      <c r="FF58" s="19">
        <v>13.7</v>
      </c>
      <c r="FG58" s="19">
        <v>18.899999999999999</v>
      </c>
      <c r="FH58" s="19">
        <v>8.6</v>
      </c>
      <c r="FI58" s="19"/>
      <c r="FJ58" s="19"/>
      <c r="FK58" s="19">
        <v>6570.4663</v>
      </c>
      <c r="FL58" s="15"/>
      <c r="FM58" s="19">
        <v>19.534279999999999</v>
      </c>
      <c r="FN58" s="19">
        <v>0</v>
      </c>
      <c r="FO58" s="19">
        <v>6.1479999999999997</v>
      </c>
      <c r="FP58" s="19">
        <v>7.5</v>
      </c>
      <c r="FQ58" s="19">
        <v>27.247540000000001</v>
      </c>
      <c r="FR58" s="19">
        <v>18.556470000000001</v>
      </c>
      <c r="FS58" s="19">
        <v>4</v>
      </c>
      <c r="FT58" s="19">
        <v>16</v>
      </c>
      <c r="FU58" s="19">
        <v>98.986289999999997</v>
      </c>
    </row>
    <row r="59" spans="1:177" ht="25.05" customHeight="1" x14ac:dyDescent="0.3">
      <c r="A59" s="201" t="s">
        <v>750</v>
      </c>
      <c r="B59" s="202"/>
      <c r="C59" s="20">
        <v>1777.3</v>
      </c>
      <c r="D59" s="20">
        <v>14697.5</v>
      </c>
      <c r="E59" s="20">
        <v>4972.2</v>
      </c>
      <c r="F59" s="20">
        <v>0</v>
      </c>
      <c r="G59" s="20">
        <v>0</v>
      </c>
      <c r="H59" s="20">
        <v>582.65</v>
      </c>
      <c r="I59" s="20">
        <v>1977.45</v>
      </c>
      <c r="J59" s="20">
        <v>1287.75</v>
      </c>
      <c r="K59" s="20">
        <v>0</v>
      </c>
      <c r="L59" s="20">
        <v>555.04999999999995</v>
      </c>
      <c r="M59" s="20">
        <v>4243.8</v>
      </c>
      <c r="N59" s="20">
        <v>4290.5</v>
      </c>
      <c r="O59" s="20">
        <v>4573.1000000000004</v>
      </c>
      <c r="P59" s="20">
        <v>5140.45</v>
      </c>
      <c r="Q59" s="20">
        <v>2660.6</v>
      </c>
      <c r="R59" s="20">
        <v>7540.25</v>
      </c>
      <c r="S59" s="20">
        <v>100.1</v>
      </c>
      <c r="T59" s="20">
        <v>0</v>
      </c>
      <c r="U59" s="20">
        <v>0</v>
      </c>
      <c r="V59" s="20">
        <v>0</v>
      </c>
      <c r="W59" s="20">
        <v>0</v>
      </c>
      <c r="X59" s="20">
        <v>2598.4499999999998</v>
      </c>
      <c r="Y59" s="20">
        <v>180.45</v>
      </c>
      <c r="Z59" s="20">
        <v>120.1</v>
      </c>
      <c r="AA59" s="20">
        <v>235</v>
      </c>
      <c r="AB59" s="20">
        <v>167.3</v>
      </c>
      <c r="AC59" s="20">
        <v>283.8</v>
      </c>
      <c r="AD59" s="20">
        <v>1800.3</v>
      </c>
      <c r="AE59" s="20">
        <v>0</v>
      </c>
      <c r="AF59" s="20">
        <v>0</v>
      </c>
      <c r="AG59" s="20">
        <v>0</v>
      </c>
      <c r="AH59" s="20">
        <v>0</v>
      </c>
      <c r="AI59" s="20">
        <v>1472.55</v>
      </c>
      <c r="AJ59" s="20">
        <v>2146.8000000000002</v>
      </c>
      <c r="AK59" s="20">
        <v>0</v>
      </c>
      <c r="AL59" s="20">
        <v>0</v>
      </c>
      <c r="AM59" s="20">
        <v>0</v>
      </c>
      <c r="AN59" s="20">
        <v>155.5</v>
      </c>
      <c r="AO59" s="20">
        <v>1009.2</v>
      </c>
      <c r="AP59" s="20">
        <v>724.7</v>
      </c>
      <c r="AQ59" s="20">
        <v>967.15</v>
      </c>
      <c r="AR59" s="20">
        <v>467.05</v>
      </c>
      <c r="AS59" s="20">
        <v>446.15</v>
      </c>
      <c r="AT59" s="20">
        <v>300.45</v>
      </c>
      <c r="AU59" s="20">
        <v>1359.6328000000001</v>
      </c>
      <c r="AV59" s="20">
        <v>4341.1499999999996</v>
      </c>
      <c r="AW59" s="20">
        <v>4350.3999999999996</v>
      </c>
      <c r="AX59" s="20">
        <v>4396.3999999999996</v>
      </c>
      <c r="AY59" s="20">
        <v>1732.4</v>
      </c>
      <c r="AZ59" s="20">
        <v>114.7</v>
      </c>
      <c r="BA59" s="20">
        <v>16.899999999999999</v>
      </c>
      <c r="BB59" s="20">
        <v>707.1</v>
      </c>
      <c r="BC59" s="20">
        <v>747.25</v>
      </c>
      <c r="BD59" s="20">
        <v>47.65</v>
      </c>
      <c r="BE59" s="20">
        <v>219.55</v>
      </c>
      <c r="BF59" s="20">
        <v>1536.4</v>
      </c>
      <c r="BG59" s="20">
        <v>0</v>
      </c>
      <c r="BH59" s="20">
        <v>0</v>
      </c>
      <c r="BI59" s="20">
        <v>1179.7</v>
      </c>
      <c r="BJ59" s="20">
        <v>0</v>
      </c>
      <c r="BK59" s="20">
        <v>0</v>
      </c>
      <c r="BL59" s="20">
        <v>1118.25</v>
      </c>
      <c r="BM59" s="20">
        <v>0</v>
      </c>
      <c r="BN59" s="20">
        <v>0</v>
      </c>
      <c r="BO59" s="20">
        <v>0</v>
      </c>
      <c r="BP59" s="20">
        <v>1419.5</v>
      </c>
      <c r="BQ59" s="20">
        <v>4229.8</v>
      </c>
      <c r="BR59" s="20">
        <v>4181</v>
      </c>
      <c r="BS59" s="20">
        <v>4800</v>
      </c>
      <c r="BT59" s="20">
        <v>6528.8</v>
      </c>
      <c r="BU59" s="20">
        <v>0</v>
      </c>
      <c r="BV59" s="20">
        <v>0</v>
      </c>
      <c r="BW59" s="20">
        <v>0</v>
      </c>
      <c r="BX59" s="20">
        <v>0</v>
      </c>
      <c r="BY59" s="20">
        <v>0</v>
      </c>
      <c r="BZ59" s="20">
        <v>0</v>
      </c>
      <c r="CA59" s="20">
        <v>0</v>
      </c>
      <c r="CB59" s="20">
        <v>0</v>
      </c>
      <c r="CC59" s="20">
        <v>26.2</v>
      </c>
      <c r="CD59" s="20">
        <v>2600.4499999999998</v>
      </c>
      <c r="CE59" s="20">
        <v>2251.15</v>
      </c>
      <c r="CF59" s="20">
        <v>1530.8</v>
      </c>
      <c r="CG59" s="20">
        <v>1737.4</v>
      </c>
      <c r="CH59" s="20">
        <v>698.7</v>
      </c>
      <c r="CI59" s="20">
        <v>0</v>
      </c>
      <c r="CJ59" s="20">
        <v>0</v>
      </c>
      <c r="CK59" s="20">
        <v>0</v>
      </c>
      <c r="CL59" s="20">
        <v>3470.75</v>
      </c>
      <c r="CM59" s="20">
        <v>3523.6</v>
      </c>
      <c r="CN59" s="20">
        <v>3700.65</v>
      </c>
      <c r="CO59" s="20">
        <v>2032</v>
      </c>
      <c r="CP59" s="20">
        <v>0</v>
      </c>
      <c r="CQ59" s="20">
        <v>0</v>
      </c>
      <c r="CR59" s="20">
        <v>0</v>
      </c>
      <c r="CS59" s="20">
        <v>0</v>
      </c>
      <c r="CT59" s="20">
        <v>5052.2</v>
      </c>
      <c r="CU59" s="20">
        <v>2442.1</v>
      </c>
      <c r="CV59" s="20">
        <v>8.3000000000000007</v>
      </c>
      <c r="CW59" s="20">
        <v>1712.85</v>
      </c>
      <c r="CX59" s="20">
        <v>598.85</v>
      </c>
      <c r="CY59" s="20">
        <v>267.85000000000002</v>
      </c>
      <c r="CZ59" s="20">
        <v>2.85</v>
      </c>
      <c r="DA59" s="20">
        <v>177.25</v>
      </c>
      <c r="DB59" s="20">
        <v>122.9</v>
      </c>
      <c r="DC59" s="20">
        <v>203.15</v>
      </c>
      <c r="DD59" s="20">
        <v>48.8</v>
      </c>
      <c r="DE59" s="20">
        <v>6.7</v>
      </c>
      <c r="DF59" s="20">
        <v>36</v>
      </c>
      <c r="DG59" s="20">
        <v>46</v>
      </c>
      <c r="DH59" s="20">
        <v>441.8</v>
      </c>
      <c r="DI59" s="20">
        <v>172.15</v>
      </c>
      <c r="DJ59" s="20">
        <v>101</v>
      </c>
      <c r="DK59" s="20">
        <v>80.55</v>
      </c>
      <c r="DL59" s="20">
        <v>444</v>
      </c>
      <c r="DM59" s="20">
        <v>121.25</v>
      </c>
      <c r="DN59" s="20">
        <v>147.1</v>
      </c>
      <c r="DO59" s="20">
        <v>432.3</v>
      </c>
      <c r="DP59" s="20">
        <v>1243.5</v>
      </c>
      <c r="DQ59" s="20">
        <v>108</v>
      </c>
      <c r="DR59" s="20">
        <v>27.25</v>
      </c>
      <c r="DS59" s="20">
        <v>57.6</v>
      </c>
      <c r="DT59" s="20">
        <v>61.85</v>
      </c>
      <c r="DU59" s="20">
        <v>137.85</v>
      </c>
      <c r="DV59" s="20">
        <v>49.35</v>
      </c>
      <c r="DW59" s="20">
        <v>311.39999999999998</v>
      </c>
      <c r="DX59" s="20">
        <v>32.4</v>
      </c>
      <c r="DY59" s="20">
        <v>9.5</v>
      </c>
      <c r="DZ59" s="20">
        <v>108.3</v>
      </c>
      <c r="EA59" s="20">
        <v>21.2</v>
      </c>
      <c r="EB59" s="20">
        <v>82.6</v>
      </c>
      <c r="EC59" s="20">
        <v>117.4</v>
      </c>
      <c r="ED59" s="20">
        <v>329.7</v>
      </c>
      <c r="EE59" s="20">
        <v>476.55</v>
      </c>
      <c r="EF59" s="20">
        <v>788.4</v>
      </c>
      <c r="EG59" s="20">
        <v>267.64999999999998</v>
      </c>
      <c r="EH59" s="20">
        <v>1638.4</v>
      </c>
      <c r="EI59" s="20">
        <v>1875.9</v>
      </c>
      <c r="EJ59" s="20">
        <v>258.55</v>
      </c>
      <c r="EK59" s="20">
        <v>177.6</v>
      </c>
      <c r="EL59" s="20">
        <v>120.65</v>
      </c>
      <c r="EM59" s="20">
        <v>51.25</v>
      </c>
      <c r="EN59" s="20">
        <v>186.2</v>
      </c>
      <c r="EO59" s="20">
        <v>87.3</v>
      </c>
      <c r="EP59" s="20">
        <v>98.9</v>
      </c>
      <c r="EQ59" s="20">
        <v>100.6</v>
      </c>
      <c r="ER59" s="20">
        <v>215.2</v>
      </c>
      <c r="ES59" s="20">
        <v>1998.4</v>
      </c>
      <c r="ET59" s="20">
        <v>117.5</v>
      </c>
      <c r="EU59" s="20">
        <v>1119.5999999999999</v>
      </c>
      <c r="EV59" s="20">
        <v>14.4</v>
      </c>
      <c r="EW59" s="20">
        <v>1596.2</v>
      </c>
      <c r="EX59" s="20">
        <v>1784.85</v>
      </c>
      <c r="EY59" s="20">
        <v>812.65</v>
      </c>
      <c r="EZ59" s="20">
        <v>117.8</v>
      </c>
      <c r="FA59" s="20">
        <v>160.6</v>
      </c>
      <c r="FB59" s="20">
        <v>444.5</v>
      </c>
      <c r="FC59" s="20">
        <v>222.15</v>
      </c>
      <c r="FD59" s="20">
        <v>868.75</v>
      </c>
      <c r="FE59" s="20">
        <v>549.1</v>
      </c>
      <c r="FF59" s="20">
        <v>334.05</v>
      </c>
      <c r="FG59" s="20">
        <v>433.8</v>
      </c>
      <c r="FH59" s="20">
        <v>191.55</v>
      </c>
      <c r="FI59" s="20">
        <v>0</v>
      </c>
      <c r="FJ59" s="20">
        <v>0</v>
      </c>
      <c r="FK59" s="20">
        <v>164544.8328</v>
      </c>
      <c r="FL59" s="21"/>
      <c r="FM59" s="20">
        <v>478.48568</v>
      </c>
      <c r="FN59" s="20">
        <v>39.994</v>
      </c>
      <c r="FO59" s="20">
        <v>141.626</v>
      </c>
      <c r="FP59" s="20">
        <v>179.85</v>
      </c>
      <c r="FQ59" s="20">
        <v>644.35898499999996</v>
      </c>
      <c r="FR59" s="20">
        <v>445.44790499999999</v>
      </c>
      <c r="FS59" s="20">
        <v>78.75</v>
      </c>
      <c r="FT59" s="20">
        <v>224.6</v>
      </c>
      <c r="FU59" s="20">
        <v>2233.1125699999998</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7" t="s">
        <v>751</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
      <c r="FM5" s="200" t="s">
        <v>473</v>
      </c>
      <c r="FN5" s="199"/>
      <c r="FO5" s="199"/>
      <c r="FP5" s="199"/>
      <c r="FQ5" s="199"/>
      <c r="FR5" s="199"/>
      <c r="FS5" s="199"/>
      <c r="FT5" s="199"/>
      <c r="FU5" s="199"/>
    </row>
    <row r="6" spans="1:177" ht="22.05" hidden="1" customHeight="1" x14ac:dyDescent="0.3">
      <c r="A6" s="196" t="s">
        <v>37</v>
      </c>
      <c r="B6" s="196" t="s">
        <v>474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202</v>
      </c>
      <c r="FJ6" s="9">
        <v>58487</v>
      </c>
      <c r="FK6" s="196" t="s">
        <v>475</v>
      </c>
      <c r="FL6" s="1"/>
      <c r="FM6" s="10">
        <v>221</v>
      </c>
      <c r="FN6" s="10">
        <v>222</v>
      </c>
      <c r="FO6" s="10">
        <v>224</v>
      </c>
      <c r="FP6" s="10">
        <v>2187</v>
      </c>
      <c r="FQ6" s="10">
        <v>227</v>
      </c>
      <c r="FR6" s="10">
        <v>49400</v>
      </c>
      <c r="FS6" s="10">
        <v>199</v>
      </c>
      <c r="FT6" s="10">
        <v>200</v>
      </c>
      <c r="FU6" s="199" t="s">
        <v>476</v>
      </c>
    </row>
    <row r="7" spans="1:177" ht="15" hidden="1" customHeight="1" x14ac:dyDescent="0.3">
      <c r="A7" s="196"/>
      <c r="B7" s="196"/>
      <c r="C7" s="9" t="s">
        <v>477</v>
      </c>
      <c r="D7" s="9" t="s">
        <v>478</v>
      </c>
      <c r="E7" s="9" t="s">
        <v>478</v>
      </c>
      <c r="F7" s="9" t="s">
        <v>479</v>
      </c>
      <c r="G7" s="9" t="s">
        <v>479</v>
      </c>
      <c r="H7" s="9" t="s">
        <v>479</v>
      </c>
      <c r="I7" s="9" t="s">
        <v>479</v>
      </c>
      <c r="J7" s="9" t="s">
        <v>478</v>
      </c>
      <c r="K7" s="9" t="s">
        <v>478</v>
      </c>
      <c r="L7" s="9" t="s">
        <v>478</v>
      </c>
      <c r="M7" s="9" t="s">
        <v>478</v>
      </c>
      <c r="N7" s="9" t="s">
        <v>478</v>
      </c>
      <c r="O7" s="9" t="s">
        <v>478</v>
      </c>
      <c r="P7" s="9" t="s">
        <v>478</v>
      </c>
      <c r="Q7" s="9" t="s">
        <v>478</v>
      </c>
      <c r="R7" s="9" t="s">
        <v>478</v>
      </c>
      <c r="S7" s="9" t="s">
        <v>478</v>
      </c>
      <c r="T7" s="9" t="s">
        <v>478</v>
      </c>
      <c r="U7" s="9" t="s">
        <v>478</v>
      </c>
      <c r="V7" s="9" t="s">
        <v>478</v>
      </c>
      <c r="W7" s="9" t="s">
        <v>478</v>
      </c>
      <c r="X7" s="9" t="s">
        <v>477</v>
      </c>
      <c r="Y7" s="9" t="s">
        <v>477</v>
      </c>
      <c r="Z7" s="9" t="s">
        <v>477</v>
      </c>
      <c r="AA7" s="9" t="s">
        <v>478</v>
      </c>
      <c r="AB7" s="9" t="s">
        <v>477</v>
      </c>
      <c r="AC7" s="9" t="s">
        <v>477</v>
      </c>
      <c r="AD7" s="9" t="s">
        <v>477</v>
      </c>
      <c r="AE7" s="9" t="s">
        <v>477</v>
      </c>
      <c r="AF7" s="9" t="s">
        <v>477</v>
      </c>
      <c r="AG7" s="9" t="s">
        <v>477</v>
      </c>
      <c r="AH7" s="9" t="s">
        <v>477</v>
      </c>
      <c r="AI7" s="9" t="s">
        <v>477</v>
      </c>
      <c r="AJ7" s="9" t="s">
        <v>478</v>
      </c>
      <c r="AK7" s="9" t="s">
        <v>479</v>
      </c>
      <c r="AL7" s="9" t="s">
        <v>479</v>
      </c>
      <c r="AM7" s="9" t="s">
        <v>479</v>
      </c>
      <c r="AN7" s="9" t="s">
        <v>478</v>
      </c>
      <c r="AO7" s="9" t="s">
        <v>478</v>
      </c>
      <c r="AP7" s="9" t="s">
        <v>478</v>
      </c>
      <c r="AQ7" s="9" t="s">
        <v>478</v>
      </c>
      <c r="AR7" s="9" t="s">
        <v>478</v>
      </c>
      <c r="AS7" s="9" t="s">
        <v>478</v>
      </c>
      <c r="AT7" s="9" t="s">
        <v>478</v>
      </c>
      <c r="AU7" s="9" t="s">
        <v>477</v>
      </c>
      <c r="AV7" s="9" t="s">
        <v>478</v>
      </c>
      <c r="AW7" s="9" t="s">
        <v>478</v>
      </c>
      <c r="AX7" s="9" t="s">
        <v>478</v>
      </c>
      <c r="AY7" s="9" t="s">
        <v>478</v>
      </c>
      <c r="AZ7" s="9" t="s">
        <v>478</v>
      </c>
      <c r="BA7" s="9" t="s">
        <v>478</v>
      </c>
      <c r="BB7" s="9" t="s">
        <v>478</v>
      </c>
      <c r="BC7" s="9" t="s">
        <v>478</v>
      </c>
      <c r="BD7" s="9" t="s">
        <v>477</v>
      </c>
      <c r="BE7" s="9" t="s">
        <v>479</v>
      </c>
      <c r="BF7" s="9" t="s">
        <v>478</v>
      </c>
      <c r="BG7" s="9" t="s">
        <v>478</v>
      </c>
      <c r="BH7" s="9" t="s">
        <v>478</v>
      </c>
      <c r="BI7" s="9" t="s">
        <v>478</v>
      </c>
      <c r="BJ7" s="9" t="s">
        <v>479</v>
      </c>
      <c r="BK7" s="9" t="s">
        <v>479</v>
      </c>
      <c r="BL7" s="9" t="s">
        <v>479</v>
      </c>
      <c r="BM7" s="9" t="s">
        <v>477</v>
      </c>
      <c r="BN7" s="9" t="s">
        <v>477</v>
      </c>
      <c r="BO7" s="9" t="s">
        <v>477</v>
      </c>
      <c r="BP7" s="9" t="s">
        <v>478</v>
      </c>
      <c r="BQ7" s="9" t="s">
        <v>478</v>
      </c>
      <c r="BR7" s="9" t="s">
        <v>478</v>
      </c>
      <c r="BS7" s="9" t="s">
        <v>478</v>
      </c>
      <c r="BT7" s="9" t="s">
        <v>478</v>
      </c>
      <c r="BU7" s="9" t="s">
        <v>478</v>
      </c>
      <c r="BV7" s="9" t="s">
        <v>478</v>
      </c>
      <c r="BW7" s="9" t="s">
        <v>477</v>
      </c>
      <c r="BX7" s="9" t="s">
        <v>477</v>
      </c>
      <c r="BY7" s="9" t="s">
        <v>477</v>
      </c>
      <c r="BZ7" s="9" t="s">
        <v>479</v>
      </c>
      <c r="CA7" s="9" t="s">
        <v>477</v>
      </c>
      <c r="CB7" s="9" t="s">
        <v>478</v>
      </c>
      <c r="CC7" s="9" t="s">
        <v>479</v>
      </c>
      <c r="CD7" s="9" t="s">
        <v>478</v>
      </c>
      <c r="CE7" s="9" t="s">
        <v>478</v>
      </c>
      <c r="CF7" s="9" t="s">
        <v>478</v>
      </c>
      <c r="CG7" s="9" t="s">
        <v>478</v>
      </c>
      <c r="CH7" s="9" t="s">
        <v>478</v>
      </c>
      <c r="CI7" s="9" t="s">
        <v>478</v>
      </c>
      <c r="CJ7" s="9" t="s">
        <v>478</v>
      </c>
      <c r="CK7" s="9" t="s">
        <v>478</v>
      </c>
      <c r="CL7" s="9" t="s">
        <v>478</v>
      </c>
      <c r="CM7" s="9" t="s">
        <v>478</v>
      </c>
      <c r="CN7" s="9" t="s">
        <v>478</v>
      </c>
      <c r="CO7" s="9" t="s">
        <v>478</v>
      </c>
      <c r="CP7" s="9" t="s">
        <v>477</v>
      </c>
      <c r="CQ7" s="9" t="s">
        <v>477</v>
      </c>
      <c r="CR7" s="9" t="s">
        <v>477</v>
      </c>
      <c r="CS7" s="9" t="s">
        <v>477</v>
      </c>
      <c r="CT7" s="9" t="s">
        <v>478</v>
      </c>
      <c r="CU7" s="9" t="s">
        <v>478</v>
      </c>
      <c r="CV7" s="9" t="s">
        <v>478</v>
      </c>
      <c r="CW7" s="9" t="s">
        <v>478</v>
      </c>
      <c r="CX7" s="9" t="s">
        <v>477</v>
      </c>
      <c r="CY7" s="9" t="s">
        <v>479</v>
      </c>
      <c r="CZ7" s="9" t="s">
        <v>479</v>
      </c>
      <c r="DA7" s="9" t="s">
        <v>479</v>
      </c>
      <c r="DB7" s="9" t="s">
        <v>478</v>
      </c>
      <c r="DC7" s="9" t="s">
        <v>479</v>
      </c>
      <c r="DD7" s="9" t="s">
        <v>479</v>
      </c>
      <c r="DE7" s="9" t="s">
        <v>477</v>
      </c>
      <c r="DF7" s="9" t="s">
        <v>478</v>
      </c>
      <c r="DG7" s="9" t="s">
        <v>478</v>
      </c>
      <c r="DH7" s="9" t="s">
        <v>478</v>
      </c>
      <c r="DI7" s="9" t="s">
        <v>479</v>
      </c>
      <c r="DJ7" s="9" t="s">
        <v>479</v>
      </c>
      <c r="DK7" s="9" t="s">
        <v>478</v>
      </c>
      <c r="DL7" s="9" t="s">
        <v>478</v>
      </c>
      <c r="DM7" s="9" t="s">
        <v>477</v>
      </c>
      <c r="DN7" s="9" t="s">
        <v>477</v>
      </c>
      <c r="DO7" s="9" t="s">
        <v>478</v>
      </c>
      <c r="DP7" s="9" t="s">
        <v>478</v>
      </c>
      <c r="DQ7" s="9" t="s">
        <v>478</v>
      </c>
      <c r="DR7" s="9" t="s">
        <v>478</v>
      </c>
      <c r="DS7" s="9" t="s">
        <v>478</v>
      </c>
      <c r="DT7" s="9" t="s">
        <v>478</v>
      </c>
      <c r="DU7" s="9" t="s">
        <v>477</v>
      </c>
      <c r="DV7" s="9" t="s">
        <v>478</v>
      </c>
      <c r="DW7" s="9" t="s">
        <v>478</v>
      </c>
      <c r="DX7" s="9" t="s">
        <v>479</v>
      </c>
      <c r="DY7" s="9" t="s">
        <v>478</v>
      </c>
      <c r="DZ7" s="9" t="s">
        <v>478</v>
      </c>
      <c r="EA7" s="9" t="s">
        <v>479</v>
      </c>
      <c r="EB7" s="9" t="s">
        <v>478</v>
      </c>
      <c r="EC7" s="9" t="s">
        <v>478</v>
      </c>
      <c r="ED7" s="9" t="s">
        <v>478</v>
      </c>
      <c r="EE7" s="9" t="s">
        <v>479</v>
      </c>
      <c r="EF7" s="9" t="s">
        <v>479</v>
      </c>
      <c r="EG7" s="9" t="s">
        <v>477</v>
      </c>
      <c r="EH7" s="9" t="s">
        <v>478</v>
      </c>
      <c r="EI7" s="9" t="s">
        <v>478</v>
      </c>
      <c r="EJ7" s="9" t="s">
        <v>478</v>
      </c>
      <c r="EK7" s="9" t="s">
        <v>478</v>
      </c>
      <c r="EL7" s="9" t="s">
        <v>478</v>
      </c>
      <c r="EM7" s="9" t="s">
        <v>478</v>
      </c>
      <c r="EN7" s="9" t="s">
        <v>477</v>
      </c>
      <c r="EO7" s="9" t="s">
        <v>477</v>
      </c>
      <c r="EP7" s="9" t="s">
        <v>477</v>
      </c>
      <c r="EQ7" s="9" t="s">
        <v>477</v>
      </c>
      <c r="ER7" s="9" t="s">
        <v>479</v>
      </c>
      <c r="ES7" s="9" t="s">
        <v>477</v>
      </c>
      <c r="ET7" s="9" t="s">
        <v>477</v>
      </c>
      <c r="EU7" s="9" t="s">
        <v>477</v>
      </c>
      <c r="EV7" s="9" t="s">
        <v>478</v>
      </c>
      <c r="EW7" s="9" t="s">
        <v>478</v>
      </c>
      <c r="EX7" s="9" t="s">
        <v>478</v>
      </c>
      <c r="EY7" s="9" t="s">
        <v>477</v>
      </c>
      <c r="EZ7" s="9" t="s">
        <v>477</v>
      </c>
      <c r="FA7" s="9" t="s">
        <v>479</v>
      </c>
      <c r="FB7" s="9" t="s">
        <v>478</v>
      </c>
      <c r="FC7" s="9" t="s">
        <v>479</v>
      </c>
      <c r="FD7" s="9" t="s">
        <v>479</v>
      </c>
      <c r="FE7" s="9" t="s">
        <v>479</v>
      </c>
      <c r="FF7" s="9" t="s">
        <v>478</v>
      </c>
      <c r="FG7" s="9" t="s">
        <v>479</v>
      </c>
      <c r="FH7" s="9" t="s">
        <v>479</v>
      </c>
      <c r="FI7" s="9" t="s">
        <v>478</v>
      </c>
      <c r="FJ7" s="9" t="s">
        <v>478</v>
      </c>
      <c r="FK7" s="196"/>
      <c r="FL7" s="1"/>
      <c r="FM7" s="10" t="s">
        <v>479</v>
      </c>
      <c r="FN7" s="10" t="s">
        <v>478</v>
      </c>
      <c r="FO7" s="10" t="s">
        <v>479</v>
      </c>
      <c r="FP7" s="10" t="s">
        <v>479</v>
      </c>
      <c r="FQ7" s="10" t="s">
        <v>479</v>
      </c>
      <c r="FR7" s="10" t="s">
        <v>479</v>
      </c>
      <c r="FS7" s="10" t="s">
        <v>479</v>
      </c>
      <c r="FT7" s="10" t="s">
        <v>479</v>
      </c>
      <c r="FU7" s="199"/>
    </row>
    <row r="8" spans="1:177" ht="15" hidden="1" customHeight="1" x14ac:dyDescent="0.3">
      <c r="A8" s="196"/>
      <c r="B8" s="196"/>
      <c r="C8" s="9" t="s">
        <v>480</v>
      </c>
      <c r="D8" s="9" t="s">
        <v>480</v>
      </c>
      <c r="E8" s="9" t="s">
        <v>480</v>
      </c>
      <c r="F8" s="9" t="s">
        <v>481</v>
      </c>
      <c r="G8" s="9" t="s">
        <v>481</v>
      </c>
      <c r="H8" s="9" t="s">
        <v>480</v>
      </c>
      <c r="I8" s="9" t="s">
        <v>480</v>
      </c>
      <c r="J8" s="9" t="s">
        <v>481</v>
      </c>
      <c r="K8" s="9" t="s">
        <v>481</v>
      </c>
      <c r="L8" s="9" t="s">
        <v>481</v>
      </c>
      <c r="M8" s="9" t="s">
        <v>481</v>
      </c>
      <c r="N8" s="9" t="s">
        <v>481</v>
      </c>
      <c r="O8" s="9" t="s">
        <v>481</v>
      </c>
      <c r="P8" s="9" t="s">
        <v>481</v>
      </c>
      <c r="Q8" s="9" t="s">
        <v>481</v>
      </c>
      <c r="R8" s="9" t="s">
        <v>480</v>
      </c>
      <c r="S8" s="9" t="s">
        <v>480</v>
      </c>
      <c r="T8" s="9" t="s">
        <v>481</v>
      </c>
      <c r="U8" s="9" t="s">
        <v>481</v>
      </c>
      <c r="V8" s="9" t="s">
        <v>481</v>
      </c>
      <c r="W8" s="9" t="s">
        <v>481</v>
      </c>
      <c r="X8" s="9" t="s">
        <v>480</v>
      </c>
      <c r="Y8" s="9" t="s">
        <v>480</v>
      </c>
      <c r="Z8" s="9" t="s">
        <v>480</v>
      </c>
      <c r="AA8" s="9" t="s">
        <v>481</v>
      </c>
      <c r="AB8" s="9" t="s">
        <v>480</v>
      </c>
      <c r="AC8" s="9" t="s">
        <v>480</v>
      </c>
      <c r="AD8" s="9" t="s">
        <v>480</v>
      </c>
      <c r="AE8" s="9" t="s">
        <v>480</v>
      </c>
      <c r="AF8" s="9" t="s">
        <v>481</v>
      </c>
      <c r="AG8" s="9" t="s">
        <v>481</v>
      </c>
      <c r="AH8" s="9" t="s">
        <v>481</v>
      </c>
      <c r="AI8" s="9" t="s">
        <v>480</v>
      </c>
      <c r="AJ8" s="9" t="s">
        <v>480</v>
      </c>
      <c r="AK8" s="9" t="s">
        <v>481</v>
      </c>
      <c r="AL8" s="9" t="s">
        <v>481</v>
      </c>
      <c r="AM8" s="9" t="s">
        <v>481</v>
      </c>
      <c r="AN8" s="9" t="s">
        <v>480</v>
      </c>
      <c r="AO8" s="9" t="s">
        <v>480</v>
      </c>
      <c r="AP8" s="9" t="s">
        <v>480</v>
      </c>
      <c r="AQ8" s="9" t="s">
        <v>480</v>
      </c>
      <c r="AR8" s="9" t="s">
        <v>480</v>
      </c>
      <c r="AS8" s="9" t="s">
        <v>480</v>
      </c>
      <c r="AT8" s="9" t="s">
        <v>480</v>
      </c>
      <c r="AU8" s="9" t="s">
        <v>480</v>
      </c>
      <c r="AV8" s="9" t="s">
        <v>481</v>
      </c>
      <c r="AW8" s="9" t="s">
        <v>481</v>
      </c>
      <c r="AX8" s="9" t="s">
        <v>481</v>
      </c>
      <c r="AY8" s="9" t="s">
        <v>480</v>
      </c>
      <c r="AZ8" s="9" t="s">
        <v>480</v>
      </c>
      <c r="BA8" s="9" t="s">
        <v>480</v>
      </c>
      <c r="BB8" s="9" t="s">
        <v>480</v>
      </c>
      <c r="BC8" s="9" t="s">
        <v>480</v>
      </c>
      <c r="BD8" s="9" t="s">
        <v>480</v>
      </c>
      <c r="BE8" s="9" t="s">
        <v>480</v>
      </c>
      <c r="BF8" s="9" t="s">
        <v>480</v>
      </c>
      <c r="BG8" s="9" t="s">
        <v>480</v>
      </c>
      <c r="BH8" s="9" t="s">
        <v>480</v>
      </c>
      <c r="BI8" s="9" t="s">
        <v>480</v>
      </c>
      <c r="BJ8" s="9" t="s">
        <v>481</v>
      </c>
      <c r="BK8" s="9" t="s">
        <v>481</v>
      </c>
      <c r="BL8" s="9" t="s">
        <v>481</v>
      </c>
      <c r="BM8" s="9" t="s">
        <v>481</v>
      </c>
      <c r="BN8" s="9" t="s">
        <v>481</v>
      </c>
      <c r="BO8" s="9" t="s">
        <v>481</v>
      </c>
      <c r="BP8" s="9" t="s">
        <v>480</v>
      </c>
      <c r="BQ8" s="9" t="s">
        <v>481</v>
      </c>
      <c r="BR8" s="9" t="s">
        <v>481</v>
      </c>
      <c r="BS8" s="9" t="s">
        <v>481</v>
      </c>
      <c r="BT8" s="9" t="s">
        <v>481</v>
      </c>
      <c r="BU8" s="9" t="s">
        <v>481</v>
      </c>
      <c r="BV8" s="9" t="s">
        <v>481</v>
      </c>
      <c r="BW8" s="9" t="s">
        <v>481</v>
      </c>
      <c r="BX8" s="9" t="s">
        <v>481</v>
      </c>
      <c r="BY8" s="9" t="s">
        <v>481</v>
      </c>
      <c r="BZ8" s="9" t="s">
        <v>480</v>
      </c>
      <c r="CA8" s="9" t="s">
        <v>481</v>
      </c>
      <c r="CB8" s="9" t="s">
        <v>481</v>
      </c>
      <c r="CC8" s="9" t="s">
        <v>480</v>
      </c>
      <c r="CD8" s="9" t="s">
        <v>480</v>
      </c>
      <c r="CE8" s="9" t="s">
        <v>480</v>
      </c>
      <c r="CF8" s="9" t="s">
        <v>480</v>
      </c>
      <c r="CG8" s="9" t="s">
        <v>480</v>
      </c>
      <c r="CH8" s="9" t="s">
        <v>480</v>
      </c>
      <c r="CI8" s="9" t="s">
        <v>481</v>
      </c>
      <c r="CJ8" s="9" t="s">
        <v>481</v>
      </c>
      <c r="CK8" s="9" t="s">
        <v>481</v>
      </c>
      <c r="CL8" s="9" t="s">
        <v>481</v>
      </c>
      <c r="CM8" s="9" t="s">
        <v>481</v>
      </c>
      <c r="CN8" s="9" t="s">
        <v>481</v>
      </c>
      <c r="CO8" s="9" t="s">
        <v>481</v>
      </c>
      <c r="CP8" s="9" t="s">
        <v>481</v>
      </c>
      <c r="CQ8" s="9" t="s">
        <v>481</v>
      </c>
      <c r="CR8" s="9" t="s">
        <v>481</v>
      </c>
      <c r="CS8" s="9" t="s">
        <v>481</v>
      </c>
      <c r="CT8" s="9" t="s">
        <v>481</v>
      </c>
      <c r="CU8" s="9" t="s">
        <v>481</v>
      </c>
      <c r="CV8" s="9" t="s">
        <v>482</v>
      </c>
      <c r="CW8" s="9" t="s">
        <v>483</v>
      </c>
      <c r="CX8" s="9" t="s">
        <v>482</v>
      </c>
      <c r="CY8" s="9" t="s">
        <v>483</v>
      </c>
      <c r="CZ8" s="9" t="s">
        <v>482</v>
      </c>
      <c r="DA8" s="9" t="s">
        <v>480</v>
      </c>
      <c r="DB8" s="9" t="s">
        <v>480</v>
      </c>
      <c r="DC8" s="9" t="s">
        <v>480</v>
      </c>
      <c r="DD8" s="9" t="s">
        <v>480</v>
      </c>
      <c r="DE8" s="9" t="s">
        <v>480</v>
      </c>
      <c r="DF8" s="9" t="s">
        <v>480</v>
      </c>
      <c r="DG8" s="9" t="s">
        <v>480</v>
      </c>
      <c r="DH8" s="9" t="s">
        <v>480</v>
      </c>
      <c r="DI8" s="9" t="s">
        <v>480</v>
      </c>
      <c r="DJ8" s="9" t="s">
        <v>480</v>
      </c>
      <c r="DK8" s="9" t="s">
        <v>480</v>
      </c>
      <c r="DL8" s="9" t="s">
        <v>480</v>
      </c>
      <c r="DM8" s="9" t="s">
        <v>482</v>
      </c>
      <c r="DN8" s="9" t="s">
        <v>482</v>
      </c>
      <c r="DO8" s="9" t="s">
        <v>483</v>
      </c>
      <c r="DP8" s="9" t="s">
        <v>483</v>
      </c>
      <c r="DQ8" s="9" t="s">
        <v>481</v>
      </c>
      <c r="DR8" s="9" t="s">
        <v>481</v>
      </c>
      <c r="DS8" s="9" t="s">
        <v>481</v>
      </c>
      <c r="DT8" s="9" t="s">
        <v>481</v>
      </c>
      <c r="DU8" s="9" t="s">
        <v>482</v>
      </c>
      <c r="DV8" s="9" t="s">
        <v>480</v>
      </c>
      <c r="DW8" s="9" t="s">
        <v>480</v>
      </c>
      <c r="DX8" s="9" t="s">
        <v>480</v>
      </c>
      <c r="DY8" s="9" t="s">
        <v>480</v>
      </c>
      <c r="DZ8" s="9" t="s">
        <v>480</v>
      </c>
      <c r="EA8" s="9" t="s">
        <v>480</v>
      </c>
      <c r="EB8" s="9" t="s">
        <v>480</v>
      </c>
      <c r="EC8" s="9" t="s">
        <v>480</v>
      </c>
      <c r="ED8" s="9" t="s">
        <v>480</v>
      </c>
      <c r="EE8" s="9" t="s">
        <v>483</v>
      </c>
      <c r="EF8" s="9" t="s">
        <v>483</v>
      </c>
      <c r="EG8" s="9" t="s">
        <v>482</v>
      </c>
      <c r="EH8" s="9" t="s">
        <v>483</v>
      </c>
      <c r="EI8" s="9" t="s">
        <v>483</v>
      </c>
      <c r="EJ8" s="9" t="s">
        <v>483</v>
      </c>
      <c r="EK8" s="9" t="s">
        <v>483</v>
      </c>
      <c r="EL8" s="9" t="s">
        <v>480</v>
      </c>
      <c r="EM8" s="9" t="s">
        <v>480</v>
      </c>
      <c r="EN8" s="9" t="s">
        <v>480</v>
      </c>
      <c r="EO8" s="9" t="s">
        <v>480</v>
      </c>
      <c r="EP8" s="9" t="s">
        <v>480</v>
      </c>
      <c r="EQ8" s="9" t="s">
        <v>480</v>
      </c>
      <c r="ER8" s="9" t="s">
        <v>483</v>
      </c>
      <c r="ES8" s="9" t="s">
        <v>482</v>
      </c>
      <c r="ET8" s="9" t="s">
        <v>482</v>
      </c>
      <c r="EU8" s="9" t="s">
        <v>482</v>
      </c>
      <c r="EV8" s="9" t="s">
        <v>480</v>
      </c>
      <c r="EW8" s="9" t="s">
        <v>483</v>
      </c>
      <c r="EX8" s="9" t="s">
        <v>483</v>
      </c>
      <c r="EY8" s="9" t="s">
        <v>482</v>
      </c>
      <c r="EZ8" s="9" t="s">
        <v>482</v>
      </c>
      <c r="FA8" s="9" t="s">
        <v>480</v>
      </c>
      <c r="FB8" s="9" t="s">
        <v>480</v>
      </c>
      <c r="FC8" s="9" t="s">
        <v>481</v>
      </c>
      <c r="FD8" s="9" t="s">
        <v>481</v>
      </c>
      <c r="FE8" s="9" t="s">
        <v>481</v>
      </c>
      <c r="FF8" s="9" t="s">
        <v>481</v>
      </c>
      <c r="FG8" s="9" t="s">
        <v>481</v>
      </c>
      <c r="FH8" s="9" t="s">
        <v>481</v>
      </c>
      <c r="FI8" s="9" t="s">
        <v>481</v>
      </c>
      <c r="FJ8" s="9" t="s">
        <v>481</v>
      </c>
      <c r="FK8" s="196"/>
      <c r="FL8" s="1"/>
      <c r="FM8" s="10" t="s">
        <v>480</v>
      </c>
      <c r="FN8" s="10" t="s">
        <v>480</v>
      </c>
      <c r="FO8" s="10" t="s">
        <v>480</v>
      </c>
      <c r="FP8" s="10" t="s">
        <v>480</v>
      </c>
      <c r="FQ8" s="10" t="s">
        <v>481</v>
      </c>
      <c r="FR8" s="10" t="s">
        <v>481</v>
      </c>
      <c r="FS8" s="10" t="s">
        <v>480</v>
      </c>
      <c r="FT8" s="10" t="s">
        <v>480</v>
      </c>
      <c r="FU8" s="199"/>
    </row>
    <row r="9" spans="1:177" ht="40.049999999999997" customHeight="1" x14ac:dyDescent="0.3">
      <c r="A9" s="196"/>
      <c r="B9" s="196"/>
      <c r="C9" s="11" t="s">
        <v>484</v>
      </c>
      <c r="D9" s="11" t="s">
        <v>236</v>
      </c>
      <c r="E9" s="11" t="s">
        <v>236</v>
      </c>
      <c r="F9" s="11" t="s">
        <v>236</v>
      </c>
      <c r="G9" s="11" t="s">
        <v>236</v>
      </c>
      <c r="H9" s="11" t="s">
        <v>84</v>
      </c>
      <c r="I9" s="11" t="s">
        <v>84</v>
      </c>
      <c r="J9" s="11" t="s">
        <v>116</v>
      </c>
      <c r="K9" s="11" t="s">
        <v>116</v>
      </c>
      <c r="L9" s="11" t="s">
        <v>74</v>
      </c>
      <c r="M9" s="11" t="s">
        <v>74</v>
      </c>
      <c r="N9" s="11" t="s">
        <v>74</v>
      </c>
      <c r="O9" s="11" t="s">
        <v>74</v>
      </c>
      <c r="P9" s="11" t="s">
        <v>74</v>
      </c>
      <c r="Q9" s="11" t="s">
        <v>74</v>
      </c>
      <c r="R9" s="11" t="s">
        <v>74</v>
      </c>
      <c r="S9" s="11" t="s">
        <v>74</v>
      </c>
      <c r="T9" s="11" t="s">
        <v>388</v>
      </c>
      <c r="U9" s="11" t="s">
        <v>388</v>
      </c>
      <c r="V9" s="11" t="s">
        <v>388</v>
      </c>
      <c r="W9" s="11" t="s">
        <v>388</v>
      </c>
      <c r="X9" s="11" t="s">
        <v>485</v>
      </c>
      <c r="Y9" s="11" t="s">
        <v>232</v>
      </c>
      <c r="Z9" s="11" t="s">
        <v>232</v>
      </c>
      <c r="AA9" s="11" t="s">
        <v>232</v>
      </c>
      <c r="AB9" s="11" t="s">
        <v>44</v>
      </c>
      <c r="AC9" s="11" t="s">
        <v>44</v>
      </c>
      <c r="AD9" s="11" t="s">
        <v>44</v>
      </c>
      <c r="AE9" s="11" t="s">
        <v>44</v>
      </c>
      <c r="AF9" s="11" t="s">
        <v>44</v>
      </c>
      <c r="AG9" s="11" t="s">
        <v>44</v>
      </c>
      <c r="AH9" s="11" t="s">
        <v>44</v>
      </c>
      <c r="AI9" s="11" t="s">
        <v>383</v>
      </c>
      <c r="AJ9" s="11" t="s">
        <v>486</v>
      </c>
      <c r="AK9" s="11" t="s">
        <v>317</v>
      </c>
      <c r="AL9" s="11" t="s">
        <v>487</v>
      </c>
      <c r="AM9" s="11" t="s">
        <v>487</v>
      </c>
      <c r="AN9" s="11" t="s">
        <v>247</v>
      </c>
      <c r="AO9" s="11" t="s">
        <v>247</v>
      </c>
      <c r="AP9" s="11" t="s">
        <v>488</v>
      </c>
      <c r="AQ9" s="11" t="s">
        <v>183</v>
      </c>
      <c r="AR9" s="11" t="s">
        <v>183</v>
      </c>
      <c r="AS9" s="11" t="s">
        <v>489</v>
      </c>
      <c r="AT9" s="11" t="s">
        <v>490</v>
      </c>
      <c r="AU9" s="11" t="s">
        <v>491</v>
      </c>
      <c r="AV9" s="11" t="s">
        <v>70</v>
      </c>
      <c r="AW9" s="11" t="s">
        <v>70</v>
      </c>
      <c r="AX9" s="11" t="s">
        <v>70</v>
      </c>
      <c r="AY9" s="11" t="s">
        <v>105</v>
      </c>
      <c r="AZ9" s="11" t="s">
        <v>105</v>
      </c>
      <c r="BA9" s="11" t="s">
        <v>105</v>
      </c>
      <c r="BB9" s="11" t="s">
        <v>105</v>
      </c>
      <c r="BC9" s="11" t="s">
        <v>105</v>
      </c>
      <c r="BD9" s="11" t="s">
        <v>105</v>
      </c>
      <c r="BE9" s="11" t="s">
        <v>105</v>
      </c>
      <c r="BF9" s="11" t="s">
        <v>105</v>
      </c>
      <c r="BG9" s="11" t="s">
        <v>492</v>
      </c>
      <c r="BH9" s="11" t="s">
        <v>492</v>
      </c>
      <c r="BI9" s="11" t="s">
        <v>493</v>
      </c>
      <c r="BJ9" s="11" t="s">
        <v>49</v>
      </c>
      <c r="BK9" s="11" t="s">
        <v>49</v>
      </c>
      <c r="BL9" s="11" t="s">
        <v>49</v>
      </c>
      <c r="BM9" s="11" t="s">
        <v>57</v>
      </c>
      <c r="BN9" s="11" t="s">
        <v>57</v>
      </c>
      <c r="BO9" s="11" t="s">
        <v>57</v>
      </c>
      <c r="BP9" s="11" t="s">
        <v>57</v>
      </c>
      <c r="BQ9" s="11" t="s">
        <v>57</v>
      </c>
      <c r="BR9" s="11" t="s">
        <v>57</v>
      </c>
      <c r="BS9" s="11" t="s">
        <v>57</v>
      </c>
      <c r="BT9" s="11" t="s">
        <v>57</v>
      </c>
      <c r="BU9" s="11" t="s">
        <v>57</v>
      </c>
      <c r="BV9" s="11" t="s">
        <v>57</v>
      </c>
      <c r="BW9" s="11" t="s">
        <v>57</v>
      </c>
      <c r="BX9" s="11" t="s">
        <v>57</v>
      </c>
      <c r="BY9" s="11" t="s">
        <v>57</v>
      </c>
      <c r="BZ9" s="11" t="s">
        <v>57</v>
      </c>
      <c r="CA9" s="11" t="s">
        <v>494</v>
      </c>
      <c r="CB9" s="11" t="s">
        <v>494</v>
      </c>
      <c r="CC9" s="11" t="s">
        <v>495</v>
      </c>
      <c r="CD9" s="11" t="s">
        <v>90</v>
      </c>
      <c r="CE9" s="11" t="s">
        <v>90</v>
      </c>
      <c r="CF9" s="11" t="s">
        <v>90</v>
      </c>
      <c r="CG9" s="11" t="s">
        <v>90</v>
      </c>
      <c r="CH9" s="11" t="s">
        <v>90</v>
      </c>
      <c r="CI9" s="11" t="s">
        <v>90</v>
      </c>
      <c r="CJ9" s="11" t="s">
        <v>90</v>
      </c>
      <c r="CK9" s="11" t="s">
        <v>90</v>
      </c>
      <c r="CL9" s="11" t="s">
        <v>90</v>
      </c>
      <c r="CM9" s="11" t="s">
        <v>90</v>
      </c>
      <c r="CN9" s="11" t="s">
        <v>90</v>
      </c>
      <c r="CO9" s="11" t="s">
        <v>90</v>
      </c>
      <c r="CP9" s="11" t="s">
        <v>102</v>
      </c>
      <c r="CQ9" s="11" t="s">
        <v>102</v>
      </c>
      <c r="CR9" s="11" t="s">
        <v>102</v>
      </c>
      <c r="CS9" s="11" t="s">
        <v>102</v>
      </c>
      <c r="CT9" s="11" t="s">
        <v>112</v>
      </c>
      <c r="CU9" s="11" t="s">
        <v>112</v>
      </c>
      <c r="CV9" s="11" t="s">
        <v>496</v>
      </c>
      <c r="CW9" s="11" t="s">
        <v>497</v>
      </c>
      <c r="CX9" s="11" t="s">
        <v>498</v>
      </c>
      <c r="CY9" s="11" t="s">
        <v>499</v>
      </c>
      <c r="CZ9" s="11" t="s">
        <v>500</v>
      </c>
      <c r="DA9" s="11" t="s">
        <v>501</v>
      </c>
      <c r="DB9" s="11" t="s">
        <v>502</v>
      </c>
      <c r="DC9" s="11" t="s">
        <v>84</v>
      </c>
      <c r="DD9" s="11" t="s">
        <v>84</v>
      </c>
      <c r="DE9" s="11" t="s">
        <v>383</v>
      </c>
      <c r="DF9" s="11" t="s">
        <v>503</v>
      </c>
      <c r="DG9" s="11" t="s">
        <v>241</v>
      </c>
      <c r="DH9" s="11" t="s">
        <v>504</v>
      </c>
      <c r="DI9" s="11" t="s">
        <v>505</v>
      </c>
      <c r="DJ9" s="11" t="s">
        <v>506</v>
      </c>
      <c r="DK9" s="11" t="s">
        <v>507</v>
      </c>
      <c r="DL9" s="11" t="s">
        <v>508</v>
      </c>
      <c r="DM9" s="11" t="s">
        <v>509</v>
      </c>
      <c r="DN9" s="11" t="s">
        <v>510</v>
      </c>
      <c r="DO9" s="11" t="s">
        <v>511</v>
      </c>
      <c r="DP9" s="11" t="s">
        <v>512</v>
      </c>
      <c r="DQ9" s="11" t="s">
        <v>513</v>
      </c>
      <c r="DR9" s="11" t="s">
        <v>513</v>
      </c>
      <c r="DS9" s="11" t="s">
        <v>513</v>
      </c>
      <c r="DT9" s="11" t="s">
        <v>513</v>
      </c>
      <c r="DU9" s="11" t="s">
        <v>514</v>
      </c>
      <c r="DV9" s="11" t="s">
        <v>515</v>
      </c>
      <c r="DW9" s="11" t="s">
        <v>516</v>
      </c>
      <c r="DX9" s="11" t="s">
        <v>517</v>
      </c>
      <c r="DY9" s="11" t="s">
        <v>518</v>
      </c>
      <c r="DZ9" s="11" t="s">
        <v>225</v>
      </c>
      <c r="EA9" s="11" t="s">
        <v>225</v>
      </c>
      <c r="EB9" s="11" t="s">
        <v>225</v>
      </c>
      <c r="EC9" s="11" t="s">
        <v>225</v>
      </c>
      <c r="ED9" s="11" t="s">
        <v>519</v>
      </c>
      <c r="EE9" s="11" t="s">
        <v>520</v>
      </c>
      <c r="EF9" s="11" t="s">
        <v>520</v>
      </c>
      <c r="EG9" s="11" t="s">
        <v>57</v>
      </c>
      <c r="EH9" s="11" t="s">
        <v>57</v>
      </c>
      <c r="EI9" s="11" t="s">
        <v>57</v>
      </c>
      <c r="EJ9" s="11" t="s">
        <v>57</v>
      </c>
      <c r="EK9" s="11" t="s">
        <v>57</v>
      </c>
      <c r="EL9" s="11" t="s">
        <v>521</v>
      </c>
      <c r="EM9" s="11" t="s">
        <v>521</v>
      </c>
      <c r="EN9" s="11" t="s">
        <v>522</v>
      </c>
      <c r="EO9" s="11" t="s">
        <v>522</v>
      </c>
      <c r="EP9" s="11" t="s">
        <v>522</v>
      </c>
      <c r="EQ9" s="11" t="s">
        <v>522</v>
      </c>
      <c r="ER9" s="11" t="s">
        <v>523</v>
      </c>
      <c r="ES9" s="11" t="s">
        <v>524</v>
      </c>
      <c r="ET9" s="11" t="s">
        <v>525</v>
      </c>
      <c r="EU9" s="11" t="s">
        <v>90</v>
      </c>
      <c r="EV9" s="11" t="s">
        <v>90</v>
      </c>
      <c r="EW9" s="11" t="s">
        <v>90</v>
      </c>
      <c r="EX9" s="11" t="s">
        <v>90</v>
      </c>
      <c r="EY9" s="11" t="s">
        <v>90</v>
      </c>
      <c r="EZ9" s="11" t="s">
        <v>526</v>
      </c>
      <c r="FA9" s="11" t="s">
        <v>527</v>
      </c>
      <c r="FB9" s="11" t="s">
        <v>527</v>
      </c>
      <c r="FC9" s="11" t="s">
        <v>528</v>
      </c>
      <c r="FD9" s="11" t="s">
        <v>529</v>
      </c>
      <c r="FE9" s="11" t="s">
        <v>529</v>
      </c>
      <c r="FF9" s="11" t="s">
        <v>530</v>
      </c>
      <c r="FG9" s="11" t="s">
        <v>531</v>
      </c>
      <c r="FH9" s="11" t="s">
        <v>532</v>
      </c>
      <c r="FI9" s="11" t="s">
        <v>533</v>
      </c>
      <c r="FJ9" s="11" t="s">
        <v>533</v>
      </c>
      <c r="FK9" s="196"/>
      <c r="FL9" s="1"/>
      <c r="FM9" s="12" t="s">
        <v>534</v>
      </c>
      <c r="FN9" s="12" t="s">
        <v>535</v>
      </c>
      <c r="FO9" s="12" t="s">
        <v>536</v>
      </c>
      <c r="FP9" s="12" t="s">
        <v>537</v>
      </c>
      <c r="FQ9" s="12" t="s">
        <v>538</v>
      </c>
      <c r="FR9" s="12" t="s">
        <v>539</v>
      </c>
      <c r="FS9" s="12" t="s">
        <v>527</v>
      </c>
      <c r="FT9" s="12" t="s">
        <v>527</v>
      </c>
      <c r="FU9" s="199"/>
    </row>
    <row r="10" spans="1:177" ht="40.049999999999997" customHeight="1" x14ac:dyDescent="0.3">
      <c r="A10" s="196"/>
      <c r="B10" s="196"/>
      <c r="C10" s="9" t="s">
        <v>540</v>
      </c>
      <c r="D10" s="9" t="s">
        <v>237</v>
      </c>
      <c r="E10" s="9" t="s">
        <v>541</v>
      </c>
      <c r="F10" s="9" t="s">
        <v>542</v>
      </c>
      <c r="G10" s="9" t="s">
        <v>543</v>
      </c>
      <c r="H10" s="9" t="s">
        <v>544</v>
      </c>
      <c r="I10" s="9" t="s">
        <v>545</v>
      </c>
      <c r="J10" s="9" t="s">
        <v>546</v>
      </c>
      <c r="K10" s="9" t="s">
        <v>547</v>
      </c>
      <c r="L10" s="9" t="s">
        <v>548</v>
      </c>
      <c r="M10" s="9" t="s">
        <v>549</v>
      </c>
      <c r="N10" s="9" t="s">
        <v>550</v>
      </c>
      <c r="O10" s="9" t="s">
        <v>551</v>
      </c>
      <c r="P10" s="9" t="s">
        <v>552</v>
      </c>
      <c r="Q10" s="9" t="s">
        <v>553</v>
      </c>
      <c r="R10" s="9" t="s">
        <v>554</v>
      </c>
      <c r="S10" s="9" t="s">
        <v>555</v>
      </c>
      <c r="T10" s="9" t="s">
        <v>556</v>
      </c>
      <c r="U10" s="9" t="s">
        <v>557</v>
      </c>
      <c r="V10" s="9" t="s">
        <v>558</v>
      </c>
      <c r="W10" s="9" t="s">
        <v>559</v>
      </c>
      <c r="X10" s="9" t="s">
        <v>560</v>
      </c>
      <c r="Y10" s="9" t="s">
        <v>561</v>
      </c>
      <c r="Z10" s="9" t="s">
        <v>562</v>
      </c>
      <c r="AA10" s="9" t="s">
        <v>233</v>
      </c>
      <c r="AB10" s="9" t="s">
        <v>563</v>
      </c>
      <c r="AC10" s="9" t="s">
        <v>564</v>
      </c>
      <c r="AD10" s="9" t="s">
        <v>216</v>
      </c>
      <c r="AE10" s="9" t="s">
        <v>220</v>
      </c>
      <c r="AF10" s="9" t="s">
        <v>565</v>
      </c>
      <c r="AG10" s="9" t="s">
        <v>566</v>
      </c>
      <c r="AH10" s="9" t="s">
        <v>567</v>
      </c>
      <c r="AI10" s="9" t="s">
        <v>568</v>
      </c>
      <c r="AJ10" s="9" t="s">
        <v>569</v>
      </c>
      <c r="AK10" s="9" t="s">
        <v>318</v>
      </c>
      <c r="AL10" s="9" t="s">
        <v>570</v>
      </c>
      <c r="AM10" s="9" t="s">
        <v>571</v>
      </c>
      <c r="AN10" s="9" t="s">
        <v>572</v>
      </c>
      <c r="AO10" s="9" t="s">
        <v>573</v>
      </c>
      <c r="AP10" s="9" t="s">
        <v>488</v>
      </c>
      <c r="AQ10" s="9" t="s">
        <v>574</v>
      </c>
      <c r="AR10" s="9" t="s">
        <v>184</v>
      </c>
      <c r="AS10" s="9" t="s">
        <v>575</v>
      </c>
      <c r="AT10" s="9" t="s">
        <v>576</v>
      </c>
      <c r="AU10" s="9" t="s">
        <v>577</v>
      </c>
      <c r="AV10" s="9" t="s">
        <v>578</v>
      </c>
      <c r="AW10" s="9" t="s">
        <v>579</v>
      </c>
      <c r="AX10" s="9" t="s">
        <v>580</v>
      </c>
      <c r="AY10" s="9" t="s">
        <v>407</v>
      </c>
      <c r="AZ10" s="9" t="s">
        <v>581</v>
      </c>
      <c r="BA10" s="9" t="s">
        <v>582</v>
      </c>
      <c r="BB10" s="9" t="s">
        <v>399</v>
      </c>
      <c r="BC10" s="9" t="s">
        <v>583</v>
      </c>
      <c r="BD10" s="9" t="s">
        <v>584</v>
      </c>
      <c r="BE10" s="9" t="s">
        <v>585</v>
      </c>
      <c r="BF10" s="9" t="s">
        <v>586</v>
      </c>
      <c r="BG10" s="9" t="s">
        <v>587</v>
      </c>
      <c r="BH10" s="9" t="s">
        <v>588</v>
      </c>
      <c r="BI10" s="9" t="s">
        <v>589</v>
      </c>
      <c r="BJ10" s="9" t="s">
        <v>590</v>
      </c>
      <c r="BK10" s="9" t="s">
        <v>591</v>
      </c>
      <c r="BL10" s="9" t="s">
        <v>592</v>
      </c>
      <c r="BM10" s="9" t="s">
        <v>593</v>
      </c>
      <c r="BN10" s="9" t="s">
        <v>594</v>
      </c>
      <c r="BO10" s="9" t="s">
        <v>595</v>
      </c>
      <c r="BP10" s="9" t="s">
        <v>265</v>
      </c>
      <c r="BQ10" s="9" t="s">
        <v>596</v>
      </c>
      <c r="BR10" s="9" t="s">
        <v>597</v>
      </c>
      <c r="BS10" s="9" t="s">
        <v>598</v>
      </c>
      <c r="BT10" s="9" t="s">
        <v>599</v>
      </c>
      <c r="BU10" s="9" t="s">
        <v>600</v>
      </c>
      <c r="BV10" s="9" t="s">
        <v>601</v>
      </c>
      <c r="BW10" s="9" t="s">
        <v>602</v>
      </c>
      <c r="BX10" s="9" t="s">
        <v>603</v>
      </c>
      <c r="BY10" s="9" t="s">
        <v>604</v>
      </c>
      <c r="BZ10" s="9" t="s">
        <v>605</v>
      </c>
      <c r="CA10" s="9" t="s">
        <v>606</v>
      </c>
      <c r="CB10" s="9" t="s">
        <v>607</v>
      </c>
      <c r="CC10" s="9" t="s">
        <v>608</v>
      </c>
      <c r="CD10" s="9" t="s">
        <v>609</v>
      </c>
      <c r="CE10" s="9" t="s">
        <v>610</v>
      </c>
      <c r="CF10" s="9" t="s">
        <v>611</v>
      </c>
      <c r="CG10" s="9" t="s">
        <v>612</v>
      </c>
      <c r="CH10" s="9" t="s">
        <v>613</v>
      </c>
      <c r="CI10" s="9" t="s">
        <v>614</v>
      </c>
      <c r="CJ10" s="9" t="s">
        <v>615</v>
      </c>
      <c r="CK10" s="9" t="s">
        <v>616</v>
      </c>
      <c r="CL10" s="9" t="s">
        <v>617</v>
      </c>
      <c r="CM10" s="9" t="s">
        <v>618</v>
      </c>
      <c r="CN10" s="9" t="s">
        <v>619</v>
      </c>
      <c r="CO10" s="9" t="s">
        <v>620</v>
      </c>
      <c r="CP10" s="9" t="s">
        <v>621</v>
      </c>
      <c r="CQ10" s="9" t="s">
        <v>622</v>
      </c>
      <c r="CR10" s="9" t="s">
        <v>623</v>
      </c>
      <c r="CS10" s="9" t="s">
        <v>624</v>
      </c>
      <c r="CT10" s="9" t="s">
        <v>625</v>
      </c>
      <c r="CU10" s="9" t="s">
        <v>626</v>
      </c>
      <c r="CV10" s="9" t="s">
        <v>627</v>
      </c>
      <c r="CW10" s="9" t="s">
        <v>628</v>
      </c>
      <c r="CX10" s="9" t="s">
        <v>629</v>
      </c>
      <c r="CY10" s="9" t="s">
        <v>630</v>
      </c>
      <c r="CZ10" s="9" t="s">
        <v>631</v>
      </c>
      <c r="DA10" s="9" t="s">
        <v>632</v>
      </c>
      <c r="DB10" s="9" t="s">
        <v>633</v>
      </c>
      <c r="DC10" s="9" t="s">
        <v>634</v>
      </c>
      <c r="DD10" s="9" t="s">
        <v>635</v>
      </c>
      <c r="DE10" s="9" t="s">
        <v>636</v>
      </c>
      <c r="DF10" s="9" t="s">
        <v>637</v>
      </c>
      <c r="DG10" s="9" t="s">
        <v>242</v>
      </c>
      <c r="DH10" s="9" t="s">
        <v>638</v>
      </c>
      <c r="DI10" s="9" t="s">
        <v>639</v>
      </c>
      <c r="DJ10" s="9" t="s">
        <v>640</v>
      </c>
      <c r="DK10" s="9" t="s">
        <v>641</v>
      </c>
      <c r="DL10" s="9" t="s">
        <v>642</v>
      </c>
      <c r="DM10" s="9" t="s">
        <v>643</v>
      </c>
      <c r="DN10" s="9" t="s">
        <v>644</v>
      </c>
      <c r="DO10" s="9" t="s">
        <v>645</v>
      </c>
      <c r="DP10" s="9" t="s">
        <v>646</v>
      </c>
      <c r="DQ10" s="9" t="s">
        <v>647</v>
      </c>
      <c r="DR10" s="9" t="s">
        <v>648</v>
      </c>
      <c r="DS10" s="9" t="s">
        <v>649</v>
      </c>
      <c r="DT10" s="9" t="s">
        <v>650</v>
      </c>
      <c r="DU10" s="9" t="s">
        <v>651</v>
      </c>
      <c r="DV10" s="9" t="s">
        <v>652</v>
      </c>
      <c r="DW10" s="9" t="s">
        <v>653</v>
      </c>
      <c r="DX10" s="9" t="s">
        <v>654</v>
      </c>
      <c r="DY10" s="9" t="s">
        <v>655</v>
      </c>
      <c r="DZ10" s="9" t="s">
        <v>656</v>
      </c>
      <c r="EA10" s="9" t="s">
        <v>657</v>
      </c>
      <c r="EB10" s="9" t="s">
        <v>658</v>
      </c>
      <c r="EC10" s="9" t="s">
        <v>659</v>
      </c>
      <c r="ED10" s="9" t="s">
        <v>660</v>
      </c>
      <c r="EE10" s="9" t="s">
        <v>661</v>
      </c>
      <c r="EF10" s="9" t="s">
        <v>662</v>
      </c>
      <c r="EG10" s="9" t="s">
        <v>663</v>
      </c>
      <c r="EH10" s="9" t="s">
        <v>664</v>
      </c>
      <c r="EI10" s="9" t="s">
        <v>665</v>
      </c>
      <c r="EJ10" s="9" t="s">
        <v>666</v>
      </c>
      <c r="EK10" s="9" t="s">
        <v>667</v>
      </c>
      <c r="EL10" s="9" t="s">
        <v>668</v>
      </c>
      <c r="EM10" s="9" t="s">
        <v>669</v>
      </c>
      <c r="EN10" s="9" t="s">
        <v>670</v>
      </c>
      <c r="EO10" s="9" t="s">
        <v>671</v>
      </c>
      <c r="EP10" s="9" t="s">
        <v>672</v>
      </c>
      <c r="EQ10" s="9" t="s">
        <v>673</v>
      </c>
      <c r="ER10" s="9" t="s">
        <v>674</v>
      </c>
      <c r="ES10" s="9" t="s">
        <v>675</v>
      </c>
      <c r="ET10" s="9" t="s">
        <v>676</v>
      </c>
      <c r="EU10" s="9" t="s">
        <v>677</v>
      </c>
      <c r="EV10" s="9" t="s">
        <v>678</v>
      </c>
      <c r="EW10" s="9" t="s">
        <v>679</v>
      </c>
      <c r="EX10" s="9" t="s">
        <v>680</v>
      </c>
      <c r="EY10" s="9" t="s">
        <v>681</v>
      </c>
      <c r="EZ10" s="9" t="s">
        <v>682</v>
      </c>
      <c r="FA10" s="9" t="s">
        <v>683</v>
      </c>
      <c r="FB10" s="9" t="s">
        <v>684</v>
      </c>
      <c r="FC10" s="9" t="s">
        <v>685</v>
      </c>
      <c r="FD10" s="9" t="s">
        <v>686</v>
      </c>
      <c r="FE10" s="9" t="s">
        <v>687</v>
      </c>
      <c r="FF10" s="9" t="s">
        <v>688</v>
      </c>
      <c r="FG10" s="9" t="s">
        <v>689</v>
      </c>
      <c r="FH10" s="9" t="s">
        <v>690</v>
      </c>
      <c r="FI10" s="9" t="s">
        <v>691</v>
      </c>
      <c r="FJ10" s="9" t="s">
        <v>692</v>
      </c>
      <c r="FK10" s="196" t="s">
        <v>752</v>
      </c>
      <c r="FL10" s="1"/>
      <c r="FM10" s="10" t="s">
        <v>694</v>
      </c>
      <c r="FN10" s="10" t="s">
        <v>695</v>
      </c>
      <c r="FO10" s="10" t="s">
        <v>696</v>
      </c>
      <c r="FP10" s="10" t="s">
        <v>697</v>
      </c>
      <c r="FQ10" s="10" t="s">
        <v>698</v>
      </c>
      <c r="FR10" s="10" t="s">
        <v>699</v>
      </c>
      <c r="FS10" s="10" t="s">
        <v>700</v>
      </c>
      <c r="FT10" s="10" t="s">
        <v>701</v>
      </c>
      <c r="FU10" s="199" t="s">
        <v>752</v>
      </c>
    </row>
    <row r="11" spans="1:177" ht="24" customHeight="1" x14ac:dyDescent="0.3">
      <c r="A11" s="13" t="s">
        <v>41</v>
      </c>
      <c r="B11" s="13" t="s">
        <v>702</v>
      </c>
      <c r="C11" s="14">
        <v>-4.8</v>
      </c>
      <c r="D11" s="14">
        <v>23.9</v>
      </c>
      <c r="E11" s="14">
        <v>12.5</v>
      </c>
      <c r="F11" s="14"/>
      <c r="G11" s="14"/>
      <c r="H11" s="14">
        <v>-7</v>
      </c>
      <c r="I11" s="14">
        <v>14</v>
      </c>
      <c r="J11" s="14">
        <v>1.3</v>
      </c>
      <c r="K11" s="14"/>
      <c r="L11" s="14">
        <v>0</v>
      </c>
      <c r="M11" s="14">
        <v>-18.100000000000001</v>
      </c>
      <c r="N11" s="14">
        <v>-9.1</v>
      </c>
      <c r="O11" s="14">
        <v>3.2</v>
      </c>
      <c r="P11" s="14">
        <v>4.8</v>
      </c>
      <c r="Q11" s="14">
        <v>9.4</v>
      </c>
      <c r="R11" s="14">
        <v>42.2</v>
      </c>
      <c r="S11" s="14">
        <v>0.1</v>
      </c>
      <c r="T11" s="14"/>
      <c r="U11" s="14"/>
      <c r="V11" s="14"/>
      <c r="W11" s="14"/>
      <c r="X11" s="14">
        <v>3.9</v>
      </c>
      <c r="Y11" s="14">
        <v>1</v>
      </c>
      <c r="Z11" s="14">
        <v>1.5</v>
      </c>
      <c r="AA11" s="14">
        <v>0</v>
      </c>
      <c r="AB11" s="14">
        <v>-3.5</v>
      </c>
      <c r="AC11" s="14">
        <v>4.5999999999999996</v>
      </c>
      <c r="AD11" s="14">
        <v>6.1</v>
      </c>
      <c r="AE11" s="14"/>
      <c r="AF11" s="14"/>
      <c r="AG11" s="14"/>
      <c r="AH11" s="14">
        <v>0</v>
      </c>
      <c r="AI11" s="14">
        <v>-9.4</v>
      </c>
      <c r="AJ11" s="14">
        <v>2.2000000000000002</v>
      </c>
      <c r="AK11" s="14"/>
      <c r="AL11" s="14"/>
      <c r="AM11" s="14"/>
      <c r="AN11" s="14">
        <v>-1.8</v>
      </c>
      <c r="AO11" s="14">
        <v>-5.9</v>
      </c>
      <c r="AP11" s="14">
        <v>1.4</v>
      </c>
      <c r="AQ11" s="14">
        <v>8.9</v>
      </c>
      <c r="AR11" s="14">
        <v>5.8</v>
      </c>
      <c r="AS11" s="14">
        <v>-0.2</v>
      </c>
      <c r="AT11" s="14">
        <v>1.8</v>
      </c>
      <c r="AU11" s="14">
        <v>-0.3</v>
      </c>
      <c r="AV11" s="14">
        <v>19.8</v>
      </c>
      <c r="AW11" s="14">
        <v>6.3</v>
      </c>
      <c r="AX11" s="14">
        <v>-39.9</v>
      </c>
      <c r="AY11" s="14">
        <v>-1</v>
      </c>
      <c r="AZ11" s="14">
        <v>-2.7</v>
      </c>
      <c r="BA11" s="14">
        <v>0</v>
      </c>
      <c r="BB11" s="14">
        <v>-2.2000000000000002</v>
      </c>
      <c r="BC11" s="14">
        <v>5.0999999999999996</v>
      </c>
      <c r="BD11" s="14">
        <v>0.5</v>
      </c>
      <c r="BE11" s="14">
        <v>-0.1</v>
      </c>
      <c r="BF11" s="14">
        <v>0.3</v>
      </c>
      <c r="BG11" s="14"/>
      <c r="BH11" s="14"/>
      <c r="BI11" s="14">
        <v>-5.8</v>
      </c>
      <c r="BJ11" s="14"/>
      <c r="BK11" s="14"/>
      <c r="BL11" s="14">
        <v>-4.8</v>
      </c>
      <c r="BM11" s="14"/>
      <c r="BN11" s="14"/>
      <c r="BO11" s="14"/>
      <c r="BP11" s="14">
        <v>1.2</v>
      </c>
      <c r="BQ11" s="14">
        <v>-21.4</v>
      </c>
      <c r="BR11" s="14">
        <v>-22.1</v>
      </c>
      <c r="BS11" s="14">
        <v>0</v>
      </c>
      <c r="BT11" s="14">
        <v>0.4</v>
      </c>
      <c r="BU11" s="14"/>
      <c r="BV11" s="14"/>
      <c r="BW11" s="14"/>
      <c r="BX11" s="14"/>
      <c r="BY11" s="14"/>
      <c r="BZ11" s="14"/>
      <c r="CA11" s="14"/>
      <c r="CB11" s="14"/>
      <c r="CC11" s="14">
        <v>-0.6</v>
      </c>
      <c r="CD11" s="14">
        <v>12</v>
      </c>
      <c r="CE11" s="14">
        <v>12.3</v>
      </c>
      <c r="CF11" s="14">
        <v>-0.1</v>
      </c>
      <c r="CG11" s="14">
        <v>1.5</v>
      </c>
      <c r="CH11" s="14">
        <v>0</v>
      </c>
      <c r="CI11" s="14"/>
      <c r="CJ11" s="14"/>
      <c r="CK11" s="14"/>
      <c r="CL11" s="14">
        <v>-9.1999999999999993</v>
      </c>
      <c r="CM11" s="14">
        <v>-7.1</v>
      </c>
      <c r="CN11" s="14">
        <v>-36.4</v>
      </c>
      <c r="CO11" s="14">
        <v>0</v>
      </c>
      <c r="CP11" s="14"/>
      <c r="CQ11" s="14"/>
      <c r="CR11" s="14"/>
      <c r="CS11" s="14"/>
      <c r="CT11" s="14">
        <v>-1</v>
      </c>
      <c r="CU11" s="14">
        <v>1</v>
      </c>
      <c r="CV11" s="14"/>
      <c r="CW11" s="14">
        <v>-9.6</v>
      </c>
      <c r="CX11" s="14">
        <v>0</v>
      </c>
      <c r="CY11" s="14"/>
      <c r="CZ11" s="14"/>
      <c r="DA11" s="14">
        <v>0.5</v>
      </c>
      <c r="DB11" s="14"/>
      <c r="DC11" s="14">
        <v>0</v>
      </c>
      <c r="DD11" s="14">
        <v>-0.3</v>
      </c>
      <c r="DE11" s="14"/>
      <c r="DF11" s="14">
        <v>0.1</v>
      </c>
      <c r="DG11" s="14">
        <v>0.5</v>
      </c>
      <c r="DH11" s="14">
        <v>0</v>
      </c>
      <c r="DI11" s="14">
        <v>0.2</v>
      </c>
      <c r="DJ11" s="14">
        <v>0.1</v>
      </c>
      <c r="DK11" s="14">
        <v>0.5</v>
      </c>
      <c r="DL11" s="14"/>
      <c r="DM11" s="14">
        <v>0</v>
      </c>
      <c r="DN11" s="14">
        <v>0</v>
      </c>
      <c r="DO11" s="14">
        <v>3.9</v>
      </c>
      <c r="DP11" s="14">
        <v>12.2</v>
      </c>
      <c r="DQ11" s="14">
        <v>1.4</v>
      </c>
      <c r="DR11" s="14">
        <v>0.4</v>
      </c>
      <c r="DS11" s="14">
        <v>0.8</v>
      </c>
      <c r="DT11" s="14">
        <v>1.2</v>
      </c>
      <c r="DU11" s="14">
        <v>0</v>
      </c>
      <c r="DV11" s="14">
        <v>0.1</v>
      </c>
      <c r="DW11" s="14">
        <v>0.2</v>
      </c>
      <c r="DX11" s="14">
        <v>0.2</v>
      </c>
      <c r="DY11" s="14"/>
      <c r="DZ11" s="14">
        <v>-1.3</v>
      </c>
      <c r="EA11" s="14">
        <v>0.2</v>
      </c>
      <c r="EB11" s="14">
        <v>0.4</v>
      </c>
      <c r="EC11" s="14">
        <v>0.4</v>
      </c>
      <c r="ED11" s="14">
        <v>0.1</v>
      </c>
      <c r="EE11" s="14">
        <v>0.8</v>
      </c>
      <c r="EF11" s="14">
        <v>24.7</v>
      </c>
      <c r="EG11" s="14">
        <v>0</v>
      </c>
      <c r="EH11" s="14">
        <v>-8.6999999999999993</v>
      </c>
      <c r="EI11" s="14">
        <v>-9.6</v>
      </c>
      <c r="EJ11" s="14"/>
      <c r="EK11" s="14"/>
      <c r="EL11" s="14">
        <v>0.9</v>
      </c>
      <c r="EM11" s="14">
        <v>0.1</v>
      </c>
      <c r="EN11" s="14">
        <v>1.4</v>
      </c>
      <c r="EO11" s="14">
        <v>0.1</v>
      </c>
      <c r="EP11" s="14">
        <v>0.1</v>
      </c>
      <c r="EQ11" s="14">
        <v>0.1</v>
      </c>
      <c r="ER11" s="14"/>
      <c r="ES11" s="14">
        <v>0</v>
      </c>
      <c r="ET11" s="14">
        <v>0</v>
      </c>
      <c r="EU11" s="14">
        <v>0</v>
      </c>
      <c r="EV11" s="14">
        <v>-0.2</v>
      </c>
      <c r="EW11" s="14">
        <v>4.9000000000000004</v>
      </c>
      <c r="EX11" s="14">
        <v>3.5</v>
      </c>
      <c r="EY11" s="14">
        <v>0</v>
      </c>
      <c r="EZ11" s="14">
        <v>0</v>
      </c>
      <c r="FA11" s="14">
        <v>0.2</v>
      </c>
      <c r="FB11" s="14">
        <v>0.2</v>
      </c>
      <c r="FC11" s="14">
        <v>1.9</v>
      </c>
      <c r="FD11" s="14">
        <v>9.3000000000000007</v>
      </c>
      <c r="FE11" s="14">
        <v>4.4000000000000004</v>
      </c>
      <c r="FF11" s="14">
        <v>3.3</v>
      </c>
      <c r="FG11" s="14">
        <v>0</v>
      </c>
      <c r="FH11" s="14">
        <v>2.5</v>
      </c>
      <c r="FI11" s="14"/>
      <c r="FJ11" s="14"/>
      <c r="FK11" s="14">
        <v>46.6</v>
      </c>
      <c r="FL11" s="15"/>
      <c r="FM11" s="14">
        <v>1.14368</v>
      </c>
      <c r="FN11" s="14">
        <v>0</v>
      </c>
      <c r="FO11" s="14">
        <v>1.3440000000000001</v>
      </c>
      <c r="FP11" s="14">
        <v>0.9</v>
      </c>
      <c r="FQ11" s="14">
        <v>0.30742000000000003</v>
      </c>
      <c r="FR11" s="14">
        <v>0.24174999999999999</v>
      </c>
      <c r="FS11" s="14">
        <v>-0.1</v>
      </c>
      <c r="FT11" s="14">
        <v>1</v>
      </c>
      <c r="FU11" s="14">
        <v>4.8368500000000001</v>
      </c>
    </row>
    <row r="12" spans="1:177" ht="24" customHeight="1" x14ac:dyDescent="0.3">
      <c r="A12" s="16" t="s">
        <v>41</v>
      </c>
      <c r="B12" s="16" t="s">
        <v>703</v>
      </c>
      <c r="C12" s="17">
        <v>-7.4</v>
      </c>
      <c r="D12" s="17">
        <v>37.9</v>
      </c>
      <c r="E12" s="17">
        <v>14.9</v>
      </c>
      <c r="F12" s="17"/>
      <c r="G12" s="17"/>
      <c r="H12" s="17">
        <v>-5.9</v>
      </c>
      <c r="I12" s="17">
        <v>9.1</v>
      </c>
      <c r="J12" s="17">
        <v>0</v>
      </c>
      <c r="K12" s="17"/>
      <c r="L12" s="17">
        <v>0</v>
      </c>
      <c r="M12" s="17">
        <v>-16.5</v>
      </c>
      <c r="N12" s="17">
        <v>-6.7</v>
      </c>
      <c r="O12" s="17">
        <v>-1.2</v>
      </c>
      <c r="P12" s="17">
        <v>4.3</v>
      </c>
      <c r="Q12" s="17">
        <v>8.1999999999999993</v>
      </c>
      <c r="R12" s="17">
        <v>48.4</v>
      </c>
      <c r="S12" s="17">
        <v>0.4</v>
      </c>
      <c r="T12" s="17"/>
      <c r="U12" s="17"/>
      <c r="V12" s="17"/>
      <c r="W12" s="17"/>
      <c r="X12" s="17">
        <v>9.1</v>
      </c>
      <c r="Y12" s="17">
        <v>1.2</v>
      </c>
      <c r="Z12" s="17">
        <v>0.9</v>
      </c>
      <c r="AA12" s="17">
        <v>0</v>
      </c>
      <c r="AB12" s="17">
        <v>-3.5</v>
      </c>
      <c r="AC12" s="17">
        <v>5.2</v>
      </c>
      <c r="AD12" s="17">
        <v>6.5</v>
      </c>
      <c r="AE12" s="17"/>
      <c r="AF12" s="17"/>
      <c r="AG12" s="17"/>
      <c r="AH12" s="17">
        <v>0</v>
      </c>
      <c r="AI12" s="17">
        <v>-6.9</v>
      </c>
      <c r="AJ12" s="17">
        <v>-0.1</v>
      </c>
      <c r="AK12" s="17"/>
      <c r="AL12" s="17"/>
      <c r="AM12" s="17"/>
      <c r="AN12" s="17">
        <v>-1.5</v>
      </c>
      <c r="AO12" s="17">
        <v>-1</v>
      </c>
      <c r="AP12" s="17">
        <v>1.5</v>
      </c>
      <c r="AQ12" s="17">
        <v>0</v>
      </c>
      <c r="AR12" s="17">
        <v>6</v>
      </c>
      <c r="AS12" s="17">
        <v>-0.5</v>
      </c>
      <c r="AT12" s="17">
        <v>1.8</v>
      </c>
      <c r="AU12" s="17">
        <v>0.9</v>
      </c>
      <c r="AV12" s="17">
        <v>16.8</v>
      </c>
      <c r="AW12" s="17">
        <v>3.9</v>
      </c>
      <c r="AX12" s="17">
        <v>-43.1</v>
      </c>
      <c r="AY12" s="17">
        <v>-2.2999999999999998</v>
      </c>
      <c r="AZ12" s="17">
        <v>-2.7</v>
      </c>
      <c r="BA12" s="17">
        <v>0</v>
      </c>
      <c r="BB12" s="17">
        <v>0.5</v>
      </c>
      <c r="BC12" s="17">
        <v>7.5</v>
      </c>
      <c r="BD12" s="17">
        <v>0.5</v>
      </c>
      <c r="BE12" s="17">
        <v>0</v>
      </c>
      <c r="BF12" s="17">
        <v>6.5</v>
      </c>
      <c r="BG12" s="17"/>
      <c r="BH12" s="17"/>
      <c r="BI12" s="17">
        <v>-6.1</v>
      </c>
      <c r="BJ12" s="17"/>
      <c r="BK12" s="17"/>
      <c r="BL12" s="17">
        <v>-5.0999999999999996</v>
      </c>
      <c r="BM12" s="17"/>
      <c r="BN12" s="17"/>
      <c r="BO12" s="17"/>
      <c r="BP12" s="17">
        <v>2.2000000000000002</v>
      </c>
      <c r="BQ12" s="17">
        <v>-22.6</v>
      </c>
      <c r="BR12" s="17">
        <v>-23.5</v>
      </c>
      <c r="BS12" s="17">
        <v>0</v>
      </c>
      <c r="BT12" s="17">
        <v>-1</v>
      </c>
      <c r="BU12" s="17"/>
      <c r="BV12" s="17"/>
      <c r="BW12" s="17"/>
      <c r="BX12" s="17"/>
      <c r="BY12" s="17"/>
      <c r="BZ12" s="17"/>
      <c r="CA12" s="17"/>
      <c r="CB12" s="17"/>
      <c r="CC12" s="17">
        <v>-0.6</v>
      </c>
      <c r="CD12" s="17">
        <v>8.6999999999999993</v>
      </c>
      <c r="CE12" s="17">
        <v>11.7</v>
      </c>
      <c r="CF12" s="17">
        <v>-1.3</v>
      </c>
      <c r="CG12" s="17">
        <v>1.8</v>
      </c>
      <c r="CH12" s="17">
        <v>0.1</v>
      </c>
      <c r="CI12" s="17"/>
      <c r="CJ12" s="17"/>
      <c r="CK12" s="17"/>
      <c r="CL12" s="17">
        <v>-13</v>
      </c>
      <c r="CM12" s="17">
        <v>-11.2</v>
      </c>
      <c r="CN12" s="17">
        <v>-41.7</v>
      </c>
      <c r="CO12" s="17">
        <v>0</v>
      </c>
      <c r="CP12" s="17"/>
      <c r="CQ12" s="17"/>
      <c r="CR12" s="17"/>
      <c r="CS12" s="17"/>
      <c r="CT12" s="17">
        <v>-1.5</v>
      </c>
      <c r="CU12" s="17">
        <v>0.8</v>
      </c>
      <c r="CV12" s="17"/>
      <c r="CW12" s="17">
        <v>-9.1</v>
      </c>
      <c r="CX12" s="17">
        <v>0</v>
      </c>
      <c r="CY12" s="17"/>
      <c r="CZ12" s="17"/>
      <c r="DA12" s="17">
        <v>0.5</v>
      </c>
      <c r="DB12" s="17"/>
      <c r="DC12" s="17">
        <v>0</v>
      </c>
      <c r="DD12" s="17">
        <v>-0.3</v>
      </c>
      <c r="DE12" s="17"/>
      <c r="DF12" s="17">
        <v>0.2</v>
      </c>
      <c r="DG12" s="17">
        <v>0.5</v>
      </c>
      <c r="DH12" s="17">
        <v>0</v>
      </c>
      <c r="DI12" s="17">
        <v>0.2</v>
      </c>
      <c r="DJ12" s="17">
        <v>0.1</v>
      </c>
      <c r="DK12" s="17">
        <v>0.5</v>
      </c>
      <c r="DL12" s="17"/>
      <c r="DM12" s="17">
        <v>0</v>
      </c>
      <c r="DN12" s="17">
        <v>0</v>
      </c>
      <c r="DO12" s="17">
        <v>4.3</v>
      </c>
      <c r="DP12" s="17">
        <v>18.100000000000001</v>
      </c>
      <c r="DQ12" s="17">
        <v>1.4</v>
      </c>
      <c r="DR12" s="17">
        <v>0.4</v>
      </c>
      <c r="DS12" s="17">
        <v>0.8</v>
      </c>
      <c r="DT12" s="17">
        <v>1.2</v>
      </c>
      <c r="DU12" s="17">
        <v>0</v>
      </c>
      <c r="DV12" s="17">
        <v>0.1</v>
      </c>
      <c r="DW12" s="17">
        <v>0.1</v>
      </c>
      <c r="DX12" s="17">
        <v>0.2</v>
      </c>
      <c r="DY12" s="17"/>
      <c r="DZ12" s="17">
        <v>-1.3</v>
      </c>
      <c r="EA12" s="17">
        <v>0.2</v>
      </c>
      <c r="EB12" s="17">
        <v>0.4</v>
      </c>
      <c r="EC12" s="17">
        <v>0.3</v>
      </c>
      <c r="ED12" s="17">
        <v>0</v>
      </c>
      <c r="EE12" s="17">
        <v>0.8</v>
      </c>
      <c r="EF12" s="17">
        <v>17.899999999999999</v>
      </c>
      <c r="EG12" s="17">
        <v>0</v>
      </c>
      <c r="EH12" s="17">
        <v>-8.8000000000000007</v>
      </c>
      <c r="EI12" s="17">
        <v>-9.3000000000000007</v>
      </c>
      <c r="EJ12" s="17"/>
      <c r="EK12" s="17"/>
      <c r="EL12" s="17">
        <v>0.9</v>
      </c>
      <c r="EM12" s="17">
        <v>0.1</v>
      </c>
      <c r="EN12" s="17">
        <v>1.4</v>
      </c>
      <c r="EO12" s="17">
        <v>0.1</v>
      </c>
      <c r="EP12" s="17">
        <v>0.1</v>
      </c>
      <c r="EQ12" s="17">
        <v>0.1</v>
      </c>
      <c r="ER12" s="17"/>
      <c r="ES12" s="17">
        <v>0</v>
      </c>
      <c r="ET12" s="17">
        <v>0</v>
      </c>
      <c r="EU12" s="17">
        <v>0</v>
      </c>
      <c r="EV12" s="17">
        <v>-0.2</v>
      </c>
      <c r="EW12" s="17">
        <v>4.7</v>
      </c>
      <c r="EX12" s="17">
        <v>3.4</v>
      </c>
      <c r="EY12" s="17">
        <v>0</v>
      </c>
      <c r="EZ12" s="17">
        <v>0</v>
      </c>
      <c r="FA12" s="17">
        <v>0.2</v>
      </c>
      <c r="FB12" s="17">
        <v>0</v>
      </c>
      <c r="FC12" s="17">
        <v>2.1</v>
      </c>
      <c r="FD12" s="17">
        <v>8.1999999999999993</v>
      </c>
      <c r="FE12" s="17">
        <v>3.2</v>
      </c>
      <c r="FF12" s="17">
        <v>3.7</v>
      </c>
      <c r="FG12" s="17">
        <v>0</v>
      </c>
      <c r="FH12" s="17">
        <v>2.7</v>
      </c>
      <c r="FI12" s="17"/>
      <c r="FJ12" s="17"/>
      <c r="FK12" s="17">
        <v>40.5</v>
      </c>
      <c r="FL12" s="15"/>
      <c r="FM12" s="17">
        <v>1.2411399999999999</v>
      </c>
      <c r="FN12" s="17">
        <v>0</v>
      </c>
      <c r="FO12" s="17">
        <v>1.3939999999999999</v>
      </c>
      <c r="FP12" s="17">
        <v>0.9</v>
      </c>
      <c r="FQ12" s="17">
        <v>0.30371999999999999</v>
      </c>
      <c r="FR12" s="17">
        <v>0.20491999999999999</v>
      </c>
      <c r="FS12" s="17">
        <v>-0.2</v>
      </c>
      <c r="FT12" s="17">
        <v>0.8</v>
      </c>
      <c r="FU12" s="17">
        <v>4.6437799999999996</v>
      </c>
    </row>
    <row r="13" spans="1:177" ht="24" customHeight="1" x14ac:dyDescent="0.3">
      <c r="A13" s="16" t="s">
        <v>41</v>
      </c>
      <c r="B13" s="16" t="s">
        <v>704</v>
      </c>
      <c r="C13" s="17">
        <v>-3.9</v>
      </c>
      <c r="D13" s="17">
        <v>36</v>
      </c>
      <c r="E13" s="17">
        <v>14.8</v>
      </c>
      <c r="F13" s="17"/>
      <c r="G13" s="17"/>
      <c r="H13" s="17">
        <v>0</v>
      </c>
      <c r="I13" s="17">
        <v>14.4</v>
      </c>
      <c r="J13" s="17">
        <v>0</v>
      </c>
      <c r="K13" s="17"/>
      <c r="L13" s="17">
        <v>0</v>
      </c>
      <c r="M13" s="17">
        <v>-26.1</v>
      </c>
      <c r="N13" s="17">
        <v>-16.600000000000001</v>
      </c>
      <c r="O13" s="17">
        <v>-1.8</v>
      </c>
      <c r="P13" s="17">
        <v>1.6</v>
      </c>
      <c r="Q13" s="17">
        <v>6.5</v>
      </c>
      <c r="R13" s="17">
        <v>60.6</v>
      </c>
      <c r="S13" s="17">
        <v>0</v>
      </c>
      <c r="T13" s="17"/>
      <c r="U13" s="17"/>
      <c r="V13" s="17"/>
      <c r="W13" s="17"/>
      <c r="X13" s="17">
        <v>10.6</v>
      </c>
      <c r="Y13" s="17">
        <v>0.9</v>
      </c>
      <c r="Z13" s="17">
        <v>1</v>
      </c>
      <c r="AA13" s="17">
        <v>0</v>
      </c>
      <c r="AB13" s="17">
        <v>-3.5</v>
      </c>
      <c r="AC13" s="17">
        <v>5.0999999999999996</v>
      </c>
      <c r="AD13" s="17">
        <v>6.8</v>
      </c>
      <c r="AE13" s="17"/>
      <c r="AF13" s="17"/>
      <c r="AG13" s="17"/>
      <c r="AH13" s="17">
        <v>0</v>
      </c>
      <c r="AI13" s="17">
        <v>-4.5999999999999996</v>
      </c>
      <c r="AJ13" s="17">
        <v>0</v>
      </c>
      <c r="AK13" s="17"/>
      <c r="AL13" s="17"/>
      <c r="AM13" s="17"/>
      <c r="AN13" s="17">
        <v>-1.5</v>
      </c>
      <c r="AO13" s="17">
        <v>7.7</v>
      </c>
      <c r="AP13" s="17">
        <v>1.6</v>
      </c>
      <c r="AQ13" s="17">
        <v>0</v>
      </c>
      <c r="AR13" s="17">
        <v>5.5</v>
      </c>
      <c r="AS13" s="17">
        <v>0</v>
      </c>
      <c r="AT13" s="17">
        <v>1.8</v>
      </c>
      <c r="AU13" s="17">
        <v>0.1</v>
      </c>
      <c r="AV13" s="17">
        <v>12.7</v>
      </c>
      <c r="AW13" s="17">
        <v>-7.4</v>
      </c>
      <c r="AX13" s="17">
        <v>-37.299999999999997</v>
      </c>
      <c r="AY13" s="17">
        <v>-0.8</v>
      </c>
      <c r="AZ13" s="17">
        <v>-2.6</v>
      </c>
      <c r="BA13" s="17">
        <v>0</v>
      </c>
      <c r="BB13" s="17">
        <v>-2.9</v>
      </c>
      <c r="BC13" s="17">
        <v>2.7</v>
      </c>
      <c r="BD13" s="17">
        <v>0.5</v>
      </c>
      <c r="BE13" s="17">
        <v>0</v>
      </c>
      <c r="BF13" s="17">
        <v>-2.6</v>
      </c>
      <c r="BG13" s="17"/>
      <c r="BH13" s="17"/>
      <c r="BI13" s="17">
        <v>-0.4</v>
      </c>
      <c r="BJ13" s="17"/>
      <c r="BK13" s="17"/>
      <c r="BL13" s="17">
        <v>-5</v>
      </c>
      <c r="BM13" s="17"/>
      <c r="BN13" s="17"/>
      <c r="BO13" s="17"/>
      <c r="BP13" s="17">
        <v>5.8</v>
      </c>
      <c r="BQ13" s="17">
        <v>-24.5</v>
      </c>
      <c r="BR13" s="17">
        <v>-25.6</v>
      </c>
      <c r="BS13" s="17">
        <v>0</v>
      </c>
      <c r="BT13" s="17">
        <v>-5.3</v>
      </c>
      <c r="BU13" s="17"/>
      <c r="BV13" s="17"/>
      <c r="BW13" s="17"/>
      <c r="BX13" s="17"/>
      <c r="BY13" s="17"/>
      <c r="BZ13" s="17"/>
      <c r="CA13" s="17"/>
      <c r="CB13" s="17"/>
      <c r="CC13" s="17">
        <v>-0.6</v>
      </c>
      <c r="CD13" s="17">
        <v>9.6999999999999993</v>
      </c>
      <c r="CE13" s="17">
        <v>12.5</v>
      </c>
      <c r="CF13" s="17">
        <v>-0.1</v>
      </c>
      <c r="CG13" s="17">
        <v>1.8</v>
      </c>
      <c r="CH13" s="17">
        <v>0.1</v>
      </c>
      <c r="CI13" s="17"/>
      <c r="CJ13" s="17"/>
      <c r="CK13" s="17"/>
      <c r="CL13" s="17">
        <v>-1.1000000000000001</v>
      </c>
      <c r="CM13" s="17">
        <v>0.9</v>
      </c>
      <c r="CN13" s="17">
        <v>-24</v>
      </c>
      <c r="CO13" s="17">
        <v>0</v>
      </c>
      <c r="CP13" s="17"/>
      <c r="CQ13" s="17"/>
      <c r="CR13" s="17"/>
      <c r="CS13" s="17"/>
      <c r="CT13" s="17">
        <v>-8.3000000000000007</v>
      </c>
      <c r="CU13" s="17">
        <v>-3.3</v>
      </c>
      <c r="CV13" s="17"/>
      <c r="CW13" s="17">
        <v>-8.5</v>
      </c>
      <c r="CX13" s="17">
        <v>0</v>
      </c>
      <c r="CY13" s="17"/>
      <c r="CZ13" s="17"/>
      <c r="DA13" s="17">
        <v>0.5</v>
      </c>
      <c r="DB13" s="17"/>
      <c r="DC13" s="17">
        <v>0</v>
      </c>
      <c r="DD13" s="17">
        <v>0</v>
      </c>
      <c r="DE13" s="17"/>
      <c r="DF13" s="17">
        <v>0.1</v>
      </c>
      <c r="DG13" s="17">
        <v>0.5</v>
      </c>
      <c r="DH13" s="17">
        <v>0</v>
      </c>
      <c r="DI13" s="17">
        <v>0.7</v>
      </c>
      <c r="DJ13" s="17">
        <v>0.1</v>
      </c>
      <c r="DK13" s="17">
        <v>0.6</v>
      </c>
      <c r="DL13" s="17"/>
      <c r="DM13" s="17">
        <v>0</v>
      </c>
      <c r="DN13" s="17">
        <v>0</v>
      </c>
      <c r="DO13" s="17">
        <v>4.7</v>
      </c>
      <c r="DP13" s="17">
        <v>19.3</v>
      </c>
      <c r="DQ13" s="17">
        <v>1.4</v>
      </c>
      <c r="DR13" s="17">
        <v>0.4</v>
      </c>
      <c r="DS13" s="17">
        <v>0.8</v>
      </c>
      <c r="DT13" s="17">
        <v>1.2</v>
      </c>
      <c r="DU13" s="17">
        <v>0</v>
      </c>
      <c r="DV13" s="17">
        <v>0</v>
      </c>
      <c r="DW13" s="17">
        <v>0.2</v>
      </c>
      <c r="DX13" s="17">
        <v>0.2</v>
      </c>
      <c r="DY13" s="17"/>
      <c r="DZ13" s="17">
        <v>-1.3</v>
      </c>
      <c r="EA13" s="17">
        <v>0.1</v>
      </c>
      <c r="EB13" s="17">
        <v>0.3</v>
      </c>
      <c r="EC13" s="17">
        <v>0.1</v>
      </c>
      <c r="ED13" s="17">
        <v>0.3</v>
      </c>
      <c r="EE13" s="17">
        <v>0.8</v>
      </c>
      <c r="EF13" s="17">
        <v>3.1</v>
      </c>
      <c r="EG13" s="17">
        <v>0</v>
      </c>
      <c r="EH13" s="17">
        <v>-9.4</v>
      </c>
      <c r="EI13" s="17">
        <v>-10.4</v>
      </c>
      <c r="EJ13" s="17"/>
      <c r="EK13" s="17"/>
      <c r="EL13" s="17">
        <v>0.9</v>
      </c>
      <c r="EM13" s="17">
        <v>0.1</v>
      </c>
      <c r="EN13" s="17">
        <v>1.4</v>
      </c>
      <c r="EO13" s="17">
        <v>0.1</v>
      </c>
      <c r="EP13" s="17">
        <v>0.1</v>
      </c>
      <c r="EQ13" s="17">
        <v>0.1</v>
      </c>
      <c r="ER13" s="17"/>
      <c r="ES13" s="17">
        <v>0</v>
      </c>
      <c r="ET13" s="17">
        <v>0</v>
      </c>
      <c r="EU13" s="17">
        <v>0</v>
      </c>
      <c r="EV13" s="17">
        <v>-0.2</v>
      </c>
      <c r="EW13" s="17">
        <v>4.5999999999999996</v>
      </c>
      <c r="EX13" s="17">
        <v>3.4</v>
      </c>
      <c r="EY13" s="17">
        <v>0</v>
      </c>
      <c r="EZ13" s="17">
        <v>0</v>
      </c>
      <c r="FA13" s="17">
        <v>0.2</v>
      </c>
      <c r="FB13" s="17">
        <v>0.8</v>
      </c>
      <c r="FC13" s="17">
        <v>2.1</v>
      </c>
      <c r="FD13" s="17">
        <v>9</v>
      </c>
      <c r="FE13" s="17">
        <v>4</v>
      </c>
      <c r="FF13" s="17">
        <v>3.4</v>
      </c>
      <c r="FG13" s="17">
        <v>0</v>
      </c>
      <c r="FH13" s="17">
        <v>2</v>
      </c>
      <c r="FI13" s="17"/>
      <c r="FJ13" s="17"/>
      <c r="FK13" s="17">
        <v>49.7</v>
      </c>
      <c r="FL13" s="15"/>
      <c r="FM13" s="17">
        <v>1.26535</v>
      </c>
      <c r="FN13" s="17">
        <v>0</v>
      </c>
      <c r="FO13" s="17">
        <v>1.794</v>
      </c>
      <c r="FP13" s="17">
        <v>1</v>
      </c>
      <c r="FQ13" s="17">
        <v>0.31041000000000002</v>
      </c>
      <c r="FR13" s="17">
        <v>0.23372999999999999</v>
      </c>
      <c r="FS13" s="17">
        <v>-0.1</v>
      </c>
      <c r="FT13" s="17">
        <v>1.1000000000000001</v>
      </c>
      <c r="FU13" s="17">
        <v>5.6034899999999999</v>
      </c>
    </row>
    <row r="14" spans="1:177" ht="24" customHeight="1" x14ac:dyDescent="0.3">
      <c r="A14" s="16" t="s">
        <v>41</v>
      </c>
      <c r="B14" s="16" t="s">
        <v>705</v>
      </c>
      <c r="C14" s="17">
        <v>-4.2</v>
      </c>
      <c r="D14" s="17">
        <v>44.9</v>
      </c>
      <c r="E14" s="17">
        <v>15.5</v>
      </c>
      <c r="F14" s="17"/>
      <c r="G14" s="17"/>
      <c r="H14" s="17">
        <v>0</v>
      </c>
      <c r="I14" s="17">
        <v>22.5</v>
      </c>
      <c r="J14" s="17">
        <v>0.7</v>
      </c>
      <c r="K14" s="17"/>
      <c r="L14" s="17">
        <v>0</v>
      </c>
      <c r="M14" s="17">
        <v>-29.2</v>
      </c>
      <c r="N14" s="17">
        <v>-17.2</v>
      </c>
      <c r="O14" s="17">
        <v>-3.5</v>
      </c>
      <c r="P14" s="17">
        <v>1.3</v>
      </c>
      <c r="Q14" s="17">
        <v>6.9</v>
      </c>
      <c r="R14" s="17">
        <v>69.5</v>
      </c>
      <c r="S14" s="17">
        <v>-0.1</v>
      </c>
      <c r="T14" s="17"/>
      <c r="U14" s="17"/>
      <c r="V14" s="17"/>
      <c r="W14" s="17"/>
      <c r="X14" s="17">
        <v>10.3</v>
      </c>
      <c r="Y14" s="17">
        <v>0.6</v>
      </c>
      <c r="Z14" s="17">
        <v>1</v>
      </c>
      <c r="AA14" s="17">
        <v>0</v>
      </c>
      <c r="AB14" s="17">
        <v>-3.5</v>
      </c>
      <c r="AC14" s="17">
        <v>5.3</v>
      </c>
      <c r="AD14" s="17">
        <v>7.5</v>
      </c>
      <c r="AE14" s="17"/>
      <c r="AF14" s="17"/>
      <c r="AG14" s="17"/>
      <c r="AH14" s="17">
        <v>0</v>
      </c>
      <c r="AI14" s="17">
        <v>-5</v>
      </c>
      <c r="AJ14" s="17">
        <v>0</v>
      </c>
      <c r="AK14" s="17"/>
      <c r="AL14" s="17"/>
      <c r="AM14" s="17"/>
      <c r="AN14" s="17">
        <v>-1.5</v>
      </c>
      <c r="AO14" s="17">
        <v>7.7</v>
      </c>
      <c r="AP14" s="17">
        <v>1.3</v>
      </c>
      <c r="AQ14" s="17">
        <v>0</v>
      </c>
      <c r="AR14" s="17">
        <v>5.6</v>
      </c>
      <c r="AS14" s="17">
        <v>-0.4</v>
      </c>
      <c r="AT14" s="17">
        <v>1.8</v>
      </c>
      <c r="AU14" s="17">
        <v>0.3</v>
      </c>
      <c r="AV14" s="17">
        <v>13.4</v>
      </c>
      <c r="AW14" s="17">
        <v>-7.2</v>
      </c>
      <c r="AX14" s="17">
        <v>-36.6</v>
      </c>
      <c r="AY14" s="17">
        <v>0.3</v>
      </c>
      <c r="AZ14" s="17">
        <v>-2.6</v>
      </c>
      <c r="BA14" s="17">
        <v>0</v>
      </c>
      <c r="BB14" s="17">
        <v>-2.9</v>
      </c>
      <c r="BC14" s="17">
        <v>3.4</v>
      </c>
      <c r="BD14" s="17">
        <v>0.5</v>
      </c>
      <c r="BE14" s="17">
        <v>0</v>
      </c>
      <c r="BF14" s="17">
        <v>0.3</v>
      </c>
      <c r="BG14" s="17"/>
      <c r="BH14" s="17"/>
      <c r="BI14" s="17">
        <v>-7.9</v>
      </c>
      <c r="BJ14" s="17"/>
      <c r="BK14" s="17"/>
      <c r="BL14" s="17">
        <v>-4.0999999999999996</v>
      </c>
      <c r="BM14" s="17"/>
      <c r="BN14" s="17"/>
      <c r="BO14" s="17"/>
      <c r="BP14" s="17">
        <v>6.3</v>
      </c>
      <c r="BQ14" s="17">
        <v>-24.9</v>
      </c>
      <c r="BR14" s="17">
        <v>-25.8</v>
      </c>
      <c r="BS14" s="17">
        <v>0</v>
      </c>
      <c r="BT14" s="17">
        <v>-4.7</v>
      </c>
      <c r="BU14" s="17"/>
      <c r="BV14" s="17"/>
      <c r="BW14" s="17"/>
      <c r="BX14" s="17"/>
      <c r="BY14" s="17"/>
      <c r="BZ14" s="17"/>
      <c r="CA14" s="17"/>
      <c r="CB14" s="17"/>
      <c r="CC14" s="17">
        <v>-0.6</v>
      </c>
      <c r="CD14" s="17">
        <v>8.6999999999999993</v>
      </c>
      <c r="CE14" s="17">
        <v>12.7</v>
      </c>
      <c r="CF14" s="17">
        <v>0.3</v>
      </c>
      <c r="CG14" s="17">
        <v>2.2999999999999998</v>
      </c>
      <c r="CH14" s="17">
        <v>-0.2</v>
      </c>
      <c r="CI14" s="17"/>
      <c r="CJ14" s="17"/>
      <c r="CK14" s="17"/>
      <c r="CL14" s="17">
        <v>-1.8</v>
      </c>
      <c r="CM14" s="17">
        <v>0.5</v>
      </c>
      <c r="CN14" s="17">
        <v>-25.8</v>
      </c>
      <c r="CO14" s="17">
        <v>0</v>
      </c>
      <c r="CP14" s="17"/>
      <c r="CQ14" s="17"/>
      <c r="CR14" s="17"/>
      <c r="CS14" s="17"/>
      <c r="CT14" s="17">
        <v>-8.3000000000000007</v>
      </c>
      <c r="CU14" s="17">
        <v>-3.3</v>
      </c>
      <c r="CV14" s="17"/>
      <c r="CW14" s="17">
        <v>-7.9</v>
      </c>
      <c r="CX14" s="17">
        <v>0</v>
      </c>
      <c r="CY14" s="17"/>
      <c r="CZ14" s="17"/>
      <c r="DA14" s="17">
        <v>0.5</v>
      </c>
      <c r="DB14" s="17"/>
      <c r="DC14" s="17">
        <v>0</v>
      </c>
      <c r="DD14" s="17">
        <v>0</v>
      </c>
      <c r="DE14" s="17"/>
      <c r="DF14" s="17">
        <v>0.2</v>
      </c>
      <c r="DG14" s="17">
        <v>0.5</v>
      </c>
      <c r="DH14" s="17">
        <v>0.2</v>
      </c>
      <c r="DI14" s="17">
        <v>0.9</v>
      </c>
      <c r="DJ14" s="17">
        <v>0.1</v>
      </c>
      <c r="DK14" s="17">
        <v>0.5</v>
      </c>
      <c r="DL14" s="17"/>
      <c r="DM14" s="17">
        <v>0</v>
      </c>
      <c r="DN14" s="17">
        <v>0</v>
      </c>
      <c r="DO14" s="17">
        <v>4.5</v>
      </c>
      <c r="DP14" s="17">
        <v>19</v>
      </c>
      <c r="DQ14" s="17">
        <v>1.4</v>
      </c>
      <c r="DR14" s="17">
        <v>0.4</v>
      </c>
      <c r="DS14" s="17">
        <v>0.8</v>
      </c>
      <c r="DT14" s="17">
        <v>1.2</v>
      </c>
      <c r="DU14" s="17">
        <v>0</v>
      </c>
      <c r="DV14" s="17">
        <v>0</v>
      </c>
      <c r="DW14" s="17">
        <v>0.2</v>
      </c>
      <c r="DX14" s="17">
        <v>0.2</v>
      </c>
      <c r="DY14" s="17"/>
      <c r="DZ14" s="17">
        <v>-1.3</v>
      </c>
      <c r="EA14" s="17">
        <v>0.2</v>
      </c>
      <c r="EB14" s="17">
        <v>0.4</v>
      </c>
      <c r="EC14" s="17">
        <v>0.2</v>
      </c>
      <c r="ED14" s="17">
        <v>0.9</v>
      </c>
      <c r="EE14" s="17">
        <v>0.8</v>
      </c>
      <c r="EF14" s="17">
        <v>0</v>
      </c>
      <c r="EG14" s="17">
        <v>0</v>
      </c>
      <c r="EH14" s="17">
        <v>-8.6</v>
      </c>
      <c r="EI14" s="17">
        <v>-9.1999999999999993</v>
      </c>
      <c r="EJ14" s="17"/>
      <c r="EK14" s="17"/>
      <c r="EL14" s="17">
        <v>0.9</v>
      </c>
      <c r="EM14" s="17">
        <v>0.1</v>
      </c>
      <c r="EN14" s="17">
        <v>1.4</v>
      </c>
      <c r="EO14" s="17">
        <v>0.1</v>
      </c>
      <c r="EP14" s="17">
        <v>0.1</v>
      </c>
      <c r="EQ14" s="17">
        <v>0.1</v>
      </c>
      <c r="ER14" s="17"/>
      <c r="ES14" s="17">
        <v>0</v>
      </c>
      <c r="ET14" s="17">
        <v>0</v>
      </c>
      <c r="EU14" s="17">
        <v>0</v>
      </c>
      <c r="EV14" s="17">
        <v>-0.2</v>
      </c>
      <c r="EW14" s="17">
        <v>4.7</v>
      </c>
      <c r="EX14" s="17">
        <v>3.4</v>
      </c>
      <c r="EY14" s="17">
        <v>0</v>
      </c>
      <c r="EZ14" s="17">
        <v>0</v>
      </c>
      <c r="FA14" s="17">
        <v>0.2</v>
      </c>
      <c r="FB14" s="17">
        <v>1</v>
      </c>
      <c r="FC14" s="17">
        <v>2</v>
      </c>
      <c r="FD14" s="17">
        <v>8.8000000000000007</v>
      </c>
      <c r="FE14" s="17">
        <v>4</v>
      </c>
      <c r="FF14" s="17">
        <v>4</v>
      </c>
      <c r="FG14" s="17">
        <v>0</v>
      </c>
      <c r="FH14" s="17">
        <v>1.7</v>
      </c>
      <c r="FI14" s="17"/>
      <c r="FJ14" s="17"/>
      <c r="FK14" s="17">
        <v>68.5</v>
      </c>
      <c r="FL14" s="15"/>
      <c r="FM14" s="17">
        <v>1.17272</v>
      </c>
      <c r="FN14" s="17">
        <v>0</v>
      </c>
      <c r="FO14" s="17">
        <v>1.724</v>
      </c>
      <c r="FP14" s="17">
        <v>1</v>
      </c>
      <c r="FQ14" s="17">
        <v>0.30907000000000001</v>
      </c>
      <c r="FR14" s="17">
        <v>0.25652000000000003</v>
      </c>
      <c r="FS14" s="17">
        <v>-0.2</v>
      </c>
      <c r="FT14" s="17">
        <v>1.1000000000000001</v>
      </c>
      <c r="FU14" s="17">
        <v>5.3623099999999999</v>
      </c>
    </row>
    <row r="15" spans="1:177" ht="24" customHeight="1" x14ac:dyDescent="0.3">
      <c r="A15" s="16" t="s">
        <v>41</v>
      </c>
      <c r="B15" s="16" t="s">
        <v>706</v>
      </c>
      <c r="C15" s="17">
        <v>-3.4</v>
      </c>
      <c r="D15" s="17">
        <v>38.1</v>
      </c>
      <c r="E15" s="17">
        <v>15.2</v>
      </c>
      <c r="F15" s="17"/>
      <c r="G15" s="17"/>
      <c r="H15" s="17">
        <v>0</v>
      </c>
      <c r="I15" s="17">
        <v>22.7</v>
      </c>
      <c r="J15" s="17">
        <v>2.4</v>
      </c>
      <c r="K15" s="17"/>
      <c r="L15" s="17">
        <v>0</v>
      </c>
      <c r="M15" s="17">
        <v>-27.7</v>
      </c>
      <c r="N15" s="17">
        <v>-18.7</v>
      </c>
      <c r="O15" s="17">
        <v>-8.1</v>
      </c>
      <c r="P15" s="17">
        <v>0.8</v>
      </c>
      <c r="Q15" s="17">
        <v>6.5</v>
      </c>
      <c r="R15" s="17">
        <v>49.1</v>
      </c>
      <c r="S15" s="17">
        <v>0</v>
      </c>
      <c r="T15" s="17"/>
      <c r="U15" s="17"/>
      <c r="V15" s="17"/>
      <c r="W15" s="17"/>
      <c r="X15" s="17">
        <v>11.8</v>
      </c>
      <c r="Y15" s="17">
        <v>0.7</v>
      </c>
      <c r="Z15" s="17">
        <v>1.2</v>
      </c>
      <c r="AA15" s="17">
        <v>0</v>
      </c>
      <c r="AB15" s="17">
        <v>-3.5</v>
      </c>
      <c r="AC15" s="17">
        <v>5.3</v>
      </c>
      <c r="AD15" s="17">
        <v>7.7</v>
      </c>
      <c r="AE15" s="17"/>
      <c r="AF15" s="17"/>
      <c r="AG15" s="17"/>
      <c r="AH15" s="17">
        <v>0</v>
      </c>
      <c r="AI15" s="17">
        <v>-3</v>
      </c>
      <c r="AJ15" s="17">
        <v>0</v>
      </c>
      <c r="AK15" s="17"/>
      <c r="AL15" s="17"/>
      <c r="AM15" s="17"/>
      <c r="AN15" s="17">
        <v>-1.6</v>
      </c>
      <c r="AO15" s="17">
        <v>7.9</v>
      </c>
      <c r="AP15" s="17">
        <v>2</v>
      </c>
      <c r="AQ15" s="17">
        <v>0</v>
      </c>
      <c r="AR15" s="17">
        <v>5.2</v>
      </c>
      <c r="AS15" s="17">
        <v>-0.1</v>
      </c>
      <c r="AT15" s="17">
        <v>1.8</v>
      </c>
      <c r="AU15" s="17">
        <v>0.2</v>
      </c>
      <c r="AV15" s="17">
        <v>12.6</v>
      </c>
      <c r="AW15" s="17">
        <v>-8.4</v>
      </c>
      <c r="AX15" s="17">
        <v>-37.4</v>
      </c>
      <c r="AY15" s="17">
        <v>0.2</v>
      </c>
      <c r="AZ15" s="17">
        <v>-2.5</v>
      </c>
      <c r="BA15" s="17">
        <v>0</v>
      </c>
      <c r="BB15" s="17">
        <v>-3.2</v>
      </c>
      <c r="BC15" s="17">
        <v>2.6</v>
      </c>
      <c r="BD15" s="17">
        <v>0.5</v>
      </c>
      <c r="BE15" s="17">
        <v>0</v>
      </c>
      <c r="BF15" s="17">
        <v>-1.4</v>
      </c>
      <c r="BG15" s="17"/>
      <c r="BH15" s="17"/>
      <c r="BI15" s="17">
        <v>-9</v>
      </c>
      <c r="BJ15" s="17"/>
      <c r="BK15" s="17"/>
      <c r="BL15" s="17">
        <v>-4.9000000000000004</v>
      </c>
      <c r="BM15" s="17"/>
      <c r="BN15" s="17"/>
      <c r="BO15" s="17"/>
      <c r="BP15" s="17">
        <v>5.3</v>
      </c>
      <c r="BQ15" s="17">
        <v>-26.3</v>
      </c>
      <c r="BR15" s="17">
        <v>-27.3</v>
      </c>
      <c r="BS15" s="17">
        <v>0</v>
      </c>
      <c r="BT15" s="17">
        <v>-6.1</v>
      </c>
      <c r="BU15" s="17"/>
      <c r="BV15" s="17"/>
      <c r="BW15" s="17"/>
      <c r="BX15" s="17"/>
      <c r="BY15" s="17"/>
      <c r="BZ15" s="17"/>
      <c r="CA15" s="17"/>
      <c r="CB15" s="17"/>
      <c r="CC15" s="17">
        <v>-0.6</v>
      </c>
      <c r="CD15" s="17">
        <v>8.5</v>
      </c>
      <c r="CE15" s="17">
        <v>12.5</v>
      </c>
      <c r="CF15" s="17">
        <v>0</v>
      </c>
      <c r="CG15" s="17">
        <v>1.5</v>
      </c>
      <c r="CH15" s="17">
        <v>0</v>
      </c>
      <c r="CI15" s="17"/>
      <c r="CJ15" s="17"/>
      <c r="CK15" s="17"/>
      <c r="CL15" s="17">
        <v>-3.9</v>
      </c>
      <c r="CM15" s="17">
        <v>-1.5</v>
      </c>
      <c r="CN15" s="17">
        <v>-28.4</v>
      </c>
      <c r="CO15" s="17">
        <v>0</v>
      </c>
      <c r="CP15" s="17"/>
      <c r="CQ15" s="17"/>
      <c r="CR15" s="17"/>
      <c r="CS15" s="17"/>
      <c r="CT15" s="17">
        <v>-8.4</v>
      </c>
      <c r="CU15" s="17">
        <v>-3.4</v>
      </c>
      <c r="CV15" s="17"/>
      <c r="CW15" s="17">
        <v>-7.4</v>
      </c>
      <c r="CX15" s="17">
        <v>0</v>
      </c>
      <c r="CY15" s="17"/>
      <c r="CZ15" s="17"/>
      <c r="DA15" s="17">
        <v>0.5</v>
      </c>
      <c r="DB15" s="17"/>
      <c r="DC15" s="17">
        <v>0</v>
      </c>
      <c r="DD15" s="17">
        <v>0</v>
      </c>
      <c r="DE15" s="17"/>
      <c r="DF15" s="17">
        <v>0.1</v>
      </c>
      <c r="DG15" s="17">
        <v>0.6</v>
      </c>
      <c r="DH15" s="17">
        <v>0.1</v>
      </c>
      <c r="DI15" s="17">
        <v>0.3</v>
      </c>
      <c r="DJ15" s="17">
        <v>0.1</v>
      </c>
      <c r="DK15" s="17">
        <v>0.6</v>
      </c>
      <c r="DL15" s="17"/>
      <c r="DM15" s="17">
        <v>0</v>
      </c>
      <c r="DN15" s="17">
        <v>0</v>
      </c>
      <c r="DO15" s="17">
        <v>4.5999999999999996</v>
      </c>
      <c r="DP15" s="17">
        <v>19.2</v>
      </c>
      <c r="DQ15" s="17">
        <v>1.4</v>
      </c>
      <c r="DR15" s="17">
        <v>0.4</v>
      </c>
      <c r="DS15" s="17">
        <v>0.8</v>
      </c>
      <c r="DT15" s="17">
        <v>1.2</v>
      </c>
      <c r="DU15" s="17">
        <v>0</v>
      </c>
      <c r="DV15" s="17">
        <v>0</v>
      </c>
      <c r="DW15" s="17">
        <v>0.2</v>
      </c>
      <c r="DX15" s="17">
        <v>0.2</v>
      </c>
      <c r="DY15" s="17"/>
      <c r="DZ15" s="17">
        <v>-1.3</v>
      </c>
      <c r="EA15" s="17">
        <v>0.2</v>
      </c>
      <c r="EB15" s="17">
        <v>0.4</v>
      </c>
      <c r="EC15" s="17">
        <v>0.1</v>
      </c>
      <c r="ED15" s="17">
        <v>0.7</v>
      </c>
      <c r="EE15" s="17">
        <v>0.8</v>
      </c>
      <c r="EF15" s="17">
        <v>0.5</v>
      </c>
      <c r="EG15" s="17">
        <v>0</v>
      </c>
      <c r="EH15" s="17">
        <v>-9.1999999999999993</v>
      </c>
      <c r="EI15" s="17">
        <v>-9.6999999999999993</v>
      </c>
      <c r="EJ15" s="17"/>
      <c r="EK15" s="17"/>
      <c r="EL15" s="17">
        <v>0.9</v>
      </c>
      <c r="EM15" s="17">
        <v>0.1</v>
      </c>
      <c r="EN15" s="17">
        <v>1.5</v>
      </c>
      <c r="EO15" s="17">
        <v>0.1</v>
      </c>
      <c r="EP15" s="17">
        <v>0.1</v>
      </c>
      <c r="EQ15" s="17">
        <v>0.1</v>
      </c>
      <c r="ER15" s="17"/>
      <c r="ES15" s="17">
        <v>0</v>
      </c>
      <c r="ET15" s="17">
        <v>0</v>
      </c>
      <c r="EU15" s="17">
        <v>0</v>
      </c>
      <c r="EV15" s="17">
        <v>-0.2</v>
      </c>
      <c r="EW15" s="17">
        <v>4.4000000000000004</v>
      </c>
      <c r="EX15" s="17">
        <v>3.3</v>
      </c>
      <c r="EY15" s="17">
        <v>0</v>
      </c>
      <c r="EZ15" s="17">
        <v>0</v>
      </c>
      <c r="FA15" s="17">
        <v>0.2</v>
      </c>
      <c r="FB15" s="17">
        <v>0.9</v>
      </c>
      <c r="FC15" s="17">
        <v>1.9</v>
      </c>
      <c r="FD15" s="17">
        <v>8.6999999999999993</v>
      </c>
      <c r="FE15" s="17">
        <v>3.7</v>
      </c>
      <c r="FF15" s="17">
        <v>3</v>
      </c>
      <c r="FG15" s="17">
        <v>0</v>
      </c>
      <c r="FH15" s="17">
        <v>1.8</v>
      </c>
      <c r="FI15" s="17"/>
      <c r="FJ15" s="17"/>
      <c r="FK15" s="17">
        <v>19.399999999999999</v>
      </c>
      <c r="FL15" s="15"/>
      <c r="FM15" s="17">
        <v>1.6175999999999999</v>
      </c>
      <c r="FN15" s="17">
        <v>0</v>
      </c>
      <c r="FO15" s="17">
        <v>1.506</v>
      </c>
      <c r="FP15" s="17">
        <v>0.9</v>
      </c>
      <c r="FQ15" s="17">
        <v>0.30756</v>
      </c>
      <c r="FR15" s="17">
        <v>0.22169</v>
      </c>
      <c r="FS15" s="17">
        <v>-0.2</v>
      </c>
      <c r="FT15" s="17">
        <v>1</v>
      </c>
      <c r="FU15" s="17">
        <v>5.3528500000000001</v>
      </c>
    </row>
    <row r="16" spans="1:177" ht="24" customHeight="1" x14ac:dyDescent="0.3">
      <c r="A16" s="16" t="s">
        <v>41</v>
      </c>
      <c r="B16" s="16" t="s">
        <v>707</v>
      </c>
      <c r="C16" s="17">
        <v>-2.2999999999999998</v>
      </c>
      <c r="D16" s="17">
        <v>45.7</v>
      </c>
      <c r="E16" s="17">
        <v>16.399999999999999</v>
      </c>
      <c r="F16" s="17"/>
      <c r="G16" s="17"/>
      <c r="H16" s="17">
        <v>0</v>
      </c>
      <c r="I16" s="17">
        <v>21.7</v>
      </c>
      <c r="J16" s="17">
        <v>1.9</v>
      </c>
      <c r="K16" s="17"/>
      <c r="L16" s="17">
        <v>0</v>
      </c>
      <c r="M16" s="17">
        <v>-25.6</v>
      </c>
      <c r="N16" s="17">
        <v>-16.600000000000001</v>
      </c>
      <c r="O16" s="17">
        <v>-5.8</v>
      </c>
      <c r="P16" s="17">
        <v>1.1000000000000001</v>
      </c>
      <c r="Q16" s="17">
        <v>6.3</v>
      </c>
      <c r="R16" s="17">
        <v>58.6</v>
      </c>
      <c r="S16" s="17">
        <v>0.1</v>
      </c>
      <c r="T16" s="17"/>
      <c r="U16" s="17"/>
      <c r="V16" s="17"/>
      <c r="W16" s="17"/>
      <c r="X16" s="17">
        <v>13.8</v>
      </c>
      <c r="Y16" s="17">
        <v>1.2</v>
      </c>
      <c r="Z16" s="17">
        <v>1.6</v>
      </c>
      <c r="AA16" s="17">
        <v>0</v>
      </c>
      <c r="AB16" s="17">
        <v>-3.4</v>
      </c>
      <c r="AC16" s="17">
        <v>5.6</v>
      </c>
      <c r="AD16" s="17">
        <v>8.1999999999999993</v>
      </c>
      <c r="AE16" s="17"/>
      <c r="AF16" s="17"/>
      <c r="AG16" s="17"/>
      <c r="AH16" s="17">
        <v>0</v>
      </c>
      <c r="AI16" s="17">
        <v>-1.7</v>
      </c>
      <c r="AJ16" s="17">
        <v>0</v>
      </c>
      <c r="AK16" s="17"/>
      <c r="AL16" s="17"/>
      <c r="AM16" s="17"/>
      <c r="AN16" s="17">
        <v>-1.5</v>
      </c>
      <c r="AO16" s="17">
        <v>7.7</v>
      </c>
      <c r="AP16" s="17">
        <v>2</v>
      </c>
      <c r="AQ16" s="17">
        <v>0</v>
      </c>
      <c r="AR16" s="17">
        <v>5.0999999999999996</v>
      </c>
      <c r="AS16" s="17">
        <v>-0.3</v>
      </c>
      <c r="AT16" s="17">
        <v>1.8</v>
      </c>
      <c r="AU16" s="17">
        <v>0.1</v>
      </c>
      <c r="AV16" s="17">
        <v>12.4</v>
      </c>
      <c r="AW16" s="17">
        <v>-8</v>
      </c>
      <c r="AX16" s="17">
        <v>-37.799999999999997</v>
      </c>
      <c r="AY16" s="17">
        <v>-0.7</v>
      </c>
      <c r="AZ16" s="17">
        <v>-2.5</v>
      </c>
      <c r="BA16" s="17">
        <v>0</v>
      </c>
      <c r="BB16" s="17">
        <v>-1.1000000000000001</v>
      </c>
      <c r="BC16" s="17">
        <v>2.9</v>
      </c>
      <c r="BD16" s="17">
        <v>0.5</v>
      </c>
      <c r="BE16" s="17">
        <v>0</v>
      </c>
      <c r="BF16" s="17">
        <v>0.1</v>
      </c>
      <c r="BG16" s="17"/>
      <c r="BH16" s="17"/>
      <c r="BI16" s="17">
        <v>-9</v>
      </c>
      <c r="BJ16" s="17"/>
      <c r="BK16" s="17"/>
      <c r="BL16" s="17">
        <v>-4.3</v>
      </c>
      <c r="BM16" s="17"/>
      <c r="BN16" s="17"/>
      <c r="BO16" s="17"/>
      <c r="BP16" s="17">
        <v>5</v>
      </c>
      <c r="BQ16" s="17">
        <v>-25.6</v>
      </c>
      <c r="BR16" s="17">
        <v>-26.9</v>
      </c>
      <c r="BS16" s="17">
        <v>0</v>
      </c>
      <c r="BT16" s="17">
        <v>-3.6</v>
      </c>
      <c r="BU16" s="17"/>
      <c r="BV16" s="17"/>
      <c r="BW16" s="17"/>
      <c r="BX16" s="17"/>
      <c r="BY16" s="17"/>
      <c r="BZ16" s="17"/>
      <c r="CA16" s="17"/>
      <c r="CB16" s="17"/>
      <c r="CC16" s="17">
        <v>-0.6</v>
      </c>
      <c r="CD16" s="17">
        <v>9.1</v>
      </c>
      <c r="CE16" s="17">
        <v>12.4</v>
      </c>
      <c r="CF16" s="17">
        <v>-0.1</v>
      </c>
      <c r="CG16" s="17">
        <v>1.5</v>
      </c>
      <c r="CH16" s="17">
        <v>-0.1</v>
      </c>
      <c r="CI16" s="17"/>
      <c r="CJ16" s="17"/>
      <c r="CK16" s="17"/>
      <c r="CL16" s="17">
        <v>-3.6</v>
      </c>
      <c r="CM16" s="17">
        <v>-1.4</v>
      </c>
      <c r="CN16" s="17">
        <v>-28.2</v>
      </c>
      <c r="CO16" s="17">
        <v>0</v>
      </c>
      <c r="CP16" s="17"/>
      <c r="CQ16" s="17"/>
      <c r="CR16" s="17"/>
      <c r="CS16" s="17"/>
      <c r="CT16" s="17">
        <v>-8.5</v>
      </c>
      <c r="CU16" s="17">
        <v>-3.5</v>
      </c>
      <c r="CV16" s="17"/>
      <c r="CW16" s="17">
        <v>-7.3</v>
      </c>
      <c r="CX16" s="17">
        <v>0</v>
      </c>
      <c r="CY16" s="17"/>
      <c r="CZ16" s="17"/>
      <c r="DA16" s="17">
        <v>0.5</v>
      </c>
      <c r="DB16" s="17"/>
      <c r="DC16" s="17">
        <v>0</v>
      </c>
      <c r="DD16" s="17">
        <v>0</v>
      </c>
      <c r="DE16" s="17"/>
      <c r="DF16" s="17">
        <v>0.1</v>
      </c>
      <c r="DG16" s="17">
        <v>0.5</v>
      </c>
      <c r="DH16" s="17">
        <v>0.1</v>
      </c>
      <c r="DI16" s="17">
        <v>0.6</v>
      </c>
      <c r="DJ16" s="17">
        <v>0.1</v>
      </c>
      <c r="DK16" s="17">
        <v>0.5</v>
      </c>
      <c r="DL16" s="17"/>
      <c r="DM16" s="17">
        <v>0</v>
      </c>
      <c r="DN16" s="17">
        <v>0</v>
      </c>
      <c r="DO16" s="17">
        <v>3.5</v>
      </c>
      <c r="DP16" s="17">
        <v>15.5</v>
      </c>
      <c r="DQ16" s="17">
        <v>1.4</v>
      </c>
      <c r="DR16" s="17">
        <v>0.4</v>
      </c>
      <c r="DS16" s="17">
        <v>0.8</v>
      </c>
      <c r="DT16" s="17">
        <v>1.2</v>
      </c>
      <c r="DU16" s="17">
        <v>0</v>
      </c>
      <c r="DV16" s="17">
        <v>0</v>
      </c>
      <c r="DW16" s="17">
        <v>0.2</v>
      </c>
      <c r="DX16" s="17">
        <v>0.2</v>
      </c>
      <c r="DY16" s="17"/>
      <c r="DZ16" s="17">
        <v>-1.3</v>
      </c>
      <c r="EA16" s="17">
        <v>0</v>
      </c>
      <c r="EB16" s="17">
        <v>0.4</v>
      </c>
      <c r="EC16" s="17">
        <v>0.1</v>
      </c>
      <c r="ED16" s="17">
        <v>0.7</v>
      </c>
      <c r="EE16" s="17">
        <v>0.8</v>
      </c>
      <c r="EF16" s="17">
        <v>0.5</v>
      </c>
      <c r="EG16" s="17">
        <v>0</v>
      </c>
      <c r="EH16" s="17">
        <v>-8</v>
      </c>
      <c r="EI16" s="17">
        <v>-8.6999999999999993</v>
      </c>
      <c r="EJ16" s="17"/>
      <c r="EK16" s="17"/>
      <c r="EL16" s="17">
        <v>0.9</v>
      </c>
      <c r="EM16" s="17">
        <v>0.1</v>
      </c>
      <c r="EN16" s="17">
        <v>1.5</v>
      </c>
      <c r="EO16" s="17">
        <v>0.1</v>
      </c>
      <c r="EP16" s="17">
        <v>0.1</v>
      </c>
      <c r="EQ16" s="17">
        <v>0.1</v>
      </c>
      <c r="ER16" s="17"/>
      <c r="ES16" s="17">
        <v>0</v>
      </c>
      <c r="ET16" s="17">
        <v>0</v>
      </c>
      <c r="EU16" s="17">
        <v>0</v>
      </c>
      <c r="EV16" s="17">
        <v>-0.2</v>
      </c>
      <c r="EW16" s="17">
        <v>4.5999999999999996</v>
      </c>
      <c r="EX16" s="17">
        <v>3.5</v>
      </c>
      <c r="EY16" s="17">
        <v>0</v>
      </c>
      <c r="EZ16" s="17">
        <v>0</v>
      </c>
      <c r="FA16" s="17">
        <v>0.2</v>
      </c>
      <c r="FB16" s="17">
        <v>0.8</v>
      </c>
      <c r="FC16" s="17">
        <v>2.1</v>
      </c>
      <c r="FD16" s="17">
        <v>8.9</v>
      </c>
      <c r="FE16" s="17">
        <v>4.0999999999999996</v>
      </c>
      <c r="FF16" s="17">
        <v>2.5</v>
      </c>
      <c r="FG16" s="17">
        <v>0</v>
      </c>
      <c r="FH16" s="17">
        <v>1.7</v>
      </c>
      <c r="FI16" s="17"/>
      <c r="FJ16" s="17"/>
      <c r="FK16" s="17">
        <v>53.9</v>
      </c>
      <c r="FL16" s="15"/>
      <c r="FM16" s="17">
        <v>1.56446</v>
      </c>
      <c r="FN16" s="17">
        <v>0</v>
      </c>
      <c r="FO16" s="17">
        <v>1.456</v>
      </c>
      <c r="FP16" s="17">
        <v>0.9</v>
      </c>
      <c r="FQ16" s="17">
        <v>0.30679000000000001</v>
      </c>
      <c r="FR16" s="17">
        <v>0.23738000000000001</v>
      </c>
      <c r="FS16" s="17">
        <v>-0.2</v>
      </c>
      <c r="FT16" s="17">
        <v>1</v>
      </c>
      <c r="FU16" s="17">
        <v>5.2646300000000004</v>
      </c>
    </row>
    <row r="17" spans="1:177" ht="24" customHeight="1" x14ac:dyDescent="0.3">
      <c r="A17" s="16" t="s">
        <v>41</v>
      </c>
      <c r="B17" s="16" t="s">
        <v>708</v>
      </c>
      <c r="C17" s="17">
        <v>-3.5</v>
      </c>
      <c r="D17" s="17">
        <v>40.700000000000003</v>
      </c>
      <c r="E17" s="17">
        <v>17.3</v>
      </c>
      <c r="F17" s="17"/>
      <c r="G17" s="17"/>
      <c r="H17" s="17">
        <v>0</v>
      </c>
      <c r="I17" s="17">
        <v>18.100000000000001</v>
      </c>
      <c r="J17" s="17">
        <v>0</v>
      </c>
      <c r="K17" s="17"/>
      <c r="L17" s="17">
        <v>0</v>
      </c>
      <c r="M17" s="17">
        <v>-27.3</v>
      </c>
      <c r="N17" s="17">
        <v>-16.600000000000001</v>
      </c>
      <c r="O17" s="17">
        <v>-7.3</v>
      </c>
      <c r="P17" s="17">
        <v>-1.4</v>
      </c>
      <c r="Q17" s="17">
        <v>5</v>
      </c>
      <c r="R17" s="17">
        <v>69.2</v>
      </c>
      <c r="S17" s="17">
        <v>0.1</v>
      </c>
      <c r="T17" s="17"/>
      <c r="U17" s="17"/>
      <c r="V17" s="17"/>
      <c r="W17" s="17"/>
      <c r="X17" s="17">
        <v>11.5</v>
      </c>
      <c r="Y17" s="17">
        <v>0.8</v>
      </c>
      <c r="Z17" s="17">
        <v>1.3</v>
      </c>
      <c r="AA17" s="17">
        <v>0</v>
      </c>
      <c r="AB17" s="17">
        <v>-3.4</v>
      </c>
      <c r="AC17" s="17">
        <v>3.9</v>
      </c>
      <c r="AD17" s="17">
        <v>8.6999999999999993</v>
      </c>
      <c r="AE17" s="17"/>
      <c r="AF17" s="17"/>
      <c r="AG17" s="17"/>
      <c r="AH17" s="17">
        <v>0</v>
      </c>
      <c r="AI17" s="17">
        <v>-1.3</v>
      </c>
      <c r="AJ17" s="17">
        <v>0</v>
      </c>
      <c r="AK17" s="17"/>
      <c r="AL17" s="17"/>
      <c r="AM17" s="17"/>
      <c r="AN17" s="17">
        <v>-1.6</v>
      </c>
      <c r="AO17" s="17">
        <v>7.7</v>
      </c>
      <c r="AP17" s="17">
        <v>2.4</v>
      </c>
      <c r="AQ17" s="17">
        <v>0</v>
      </c>
      <c r="AR17" s="17">
        <v>4.8</v>
      </c>
      <c r="AS17" s="17">
        <v>-0.2</v>
      </c>
      <c r="AT17" s="17">
        <v>1.8</v>
      </c>
      <c r="AU17" s="17">
        <v>0.5</v>
      </c>
      <c r="AV17" s="17">
        <v>9.9</v>
      </c>
      <c r="AW17" s="17">
        <v>-10.1</v>
      </c>
      <c r="AX17" s="17">
        <v>-40</v>
      </c>
      <c r="AY17" s="17">
        <v>-0.4</v>
      </c>
      <c r="AZ17" s="17">
        <v>-2.5</v>
      </c>
      <c r="BA17" s="17">
        <v>0</v>
      </c>
      <c r="BB17" s="17">
        <v>-3</v>
      </c>
      <c r="BC17" s="17">
        <v>5.0999999999999996</v>
      </c>
      <c r="BD17" s="17">
        <v>0.5</v>
      </c>
      <c r="BE17" s="17">
        <v>0</v>
      </c>
      <c r="BF17" s="17">
        <v>-1.9</v>
      </c>
      <c r="BG17" s="17"/>
      <c r="BH17" s="17"/>
      <c r="BI17" s="17">
        <v>-7.9</v>
      </c>
      <c r="BJ17" s="17"/>
      <c r="BK17" s="17"/>
      <c r="BL17" s="17">
        <v>-6.6</v>
      </c>
      <c r="BM17" s="17"/>
      <c r="BN17" s="17"/>
      <c r="BO17" s="17"/>
      <c r="BP17" s="17">
        <v>3.8</v>
      </c>
      <c r="BQ17" s="17">
        <v>-26</v>
      </c>
      <c r="BR17" s="17">
        <v>-27.3</v>
      </c>
      <c r="BS17" s="17">
        <v>0</v>
      </c>
      <c r="BT17" s="17">
        <v>-4</v>
      </c>
      <c r="BU17" s="17"/>
      <c r="BV17" s="17"/>
      <c r="BW17" s="17"/>
      <c r="BX17" s="17"/>
      <c r="BY17" s="17"/>
      <c r="BZ17" s="17"/>
      <c r="CA17" s="17"/>
      <c r="CB17" s="17"/>
      <c r="CC17" s="17">
        <v>-0.7</v>
      </c>
      <c r="CD17" s="17">
        <v>12.3</v>
      </c>
      <c r="CE17" s="17">
        <v>10</v>
      </c>
      <c r="CF17" s="17">
        <v>-1.8</v>
      </c>
      <c r="CG17" s="17">
        <v>1.8</v>
      </c>
      <c r="CH17" s="17">
        <v>0</v>
      </c>
      <c r="CI17" s="17"/>
      <c r="CJ17" s="17"/>
      <c r="CK17" s="17"/>
      <c r="CL17" s="17">
        <v>-5.5</v>
      </c>
      <c r="CM17" s="17">
        <v>-3.4</v>
      </c>
      <c r="CN17" s="17">
        <v>-30.4</v>
      </c>
      <c r="CO17" s="17">
        <v>0</v>
      </c>
      <c r="CP17" s="17"/>
      <c r="CQ17" s="17"/>
      <c r="CR17" s="17"/>
      <c r="CS17" s="17"/>
      <c r="CT17" s="17">
        <v>-8.6999999999999993</v>
      </c>
      <c r="CU17" s="17">
        <v>-3.6</v>
      </c>
      <c r="CV17" s="17"/>
      <c r="CW17" s="17">
        <v>-7.5</v>
      </c>
      <c r="CX17" s="17">
        <v>0</v>
      </c>
      <c r="CY17" s="17"/>
      <c r="CZ17" s="17"/>
      <c r="DA17" s="17">
        <v>0.5</v>
      </c>
      <c r="DB17" s="17"/>
      <c r="DC17" s="17">
        <v>0</v>
      </c>
      <c r="DD17" s="17">
        <v>0</v>
      </c>
      <c r="DE17" s="17"/>
      <c r="DF17" s="17">
        <v>0.1</v>
      </c>
      <c r="DG17" s="17">
        <v>0.6</v>
      </c>
      <c r="DH17" s="17">
        <v>-0.1</v>
      </c>
      <c r="DI17" s="17">
        <v>0.9</v>
      </c>
      <c r="DJ17" s="17">
        <v>0.1</v>
      </c>
      <c r="DK17" s="17">
        <v>0.5</v>
      </c>
      <c r="DL17" s="17"/>
      <c r="DM17" s="17">
        <v>0</v>
      </c>
      <c r="DN17" s="17">
        <v>0</v>
      </c>
      <c r="DO17" s="17">
        <v>3.4</v>
      </c>
      <c r="DP17" s="17">
        <v>15.4</v>
      </c>
      <c r="DQ17" s="17">
        <v>1.4</v>
      </c>
      <c r="DR17" s="17">
        <v>0.4</v>
      </c>
      <c r="DS17" s="17">
        <v>0.8</v>
      </c>
      <c r="DT17" s="17">
        <v>1.2</v>
      </c>
      <c r="DU17" s="17">
        <v>0</v>
      </c>
      <c r="DV17" s="17">
        <v>0.1</v>
      </c>
      <c r="DW17" s="17">
        <v>0.2</v>
      </c>
      <c r="DX17" s="17">
        <v>0.2</v>
      </c>
      <c r="DY17" s="17"/>
      <c r="DZ17" s="17">
        <v>-1.3</v>
      </c>
      <c r="EA17" s="17">
        <v>0.2</v>
      </c>
      <c r="EB17" s="17">
        <v>0.4</v>
      </c>
      <c r="EC17" s="17">
        <v>0.1</v>
      </c>
      <c r="ED17" s="17">
        <v>0.7</v>
      </c>
      <c r="EE17" s="17">
        <v>0.8</v>
      </c>
      <c r="EF17" s="17">
        <v>0.7</v>
      </c>
      <c r="EG17" s="17">
        <v>0</v>
      </c>
      <c r="EH17" s="17">
        <v>-7.3</v>
      </c>
      <c r="EI17" s="17">
        <v>-8.5</v>
      </c>
      <c r="EJ17" s="17"/>
      <c r="EK17" s="17"/>
      <c r="EL17" s="17">
        <v>0.9</v>
      </c>
      <c r="EM17" s="17">
        <v>0.1</v>
      </c>
      <c r="EN17" s="17">
        <v>1.5</v>
      </c>
      <c r="EO17" s="17">
        <v>0.1</v>
      </c>
      <c r="EP17" s="17">
        <v>0.1</v>
      </c>
      <c r="EQ17" s="17">
        <v>0.1</v>
      </c>
      <c r="ER17" s="17"/>
      <c r="ES17" s="17">
        <v>0</v>
      </c>
      <c r="ET17" s="17">
        <v>0</v>
      </c>
      <c r="EU17" s="17">
        <v>0</v>
      </c>
      <c r="EV17" s="17">
        <v>-0.2</v>
      </c>
      <c r="EW17" s="17">
        <v>4.8</v>
      </c>
      <c r="EX17" s="17">
        <v>3.6</v>
      </c>
      <c r="EY17" s="17">
        <v>0</v>
      </c>
      <c r="EZ17" s="17">
        <v>0</v>
      </c>
      <c r="FA17" s="17">
        <v>0.2</v>
      </c>
      <c r="FB17" s="17">
        <v>0.8</v>
      </c>
      <c r="FC17" s="17">
        <v>2.1</v>
      </c>
      <c r="FD17" s="17">
        <v>8.9</v>
      </c>
      <c r="FE17" s="17">
        <v>4</v>
      </c>
      <c r="FF17" s="17">
        <v>1.1000000000000001</v>
      </c>
      <c r="FG17" s="17">
        <v>0</v>
      </c>
      <c r="FH17" s="17">
        <v>1.3</v>
      </c>
      <c r="FI17" s="17"/>
      <c r="FJ17" s="17"/>
      <c r="FK17" s="17">
        <v>24.2</v>
      </c>
      <c r="FL17" s="15"/>
      <c r="FM17" s="17">
        <v>1.6860599999999999</v>
      </c>
      <c r="FN17" s="17">
        <v>0</v>
      </c>
      <c r="FO17" s="17">
        <v>1.466</v>
      </c>
      <c r="FP17" s="17">
        <v>0.9</v>
      </c>
      <c r="FQ17" s="17">
        <v>0.30946000000000001</v>
      </c>
      <c r="FR17" s="17">
        <v>0.12307</v>
      </c>
      <c r="FS17" s="17">
        <v>-0.1</v>
      </c>
      <c r="FT17" s="17">
        <v>0.9</v>
      </c>
      <c r="FU17" s="17">
        <v>5.2845899999999997</v>
      </c>
    </row>
    <row r="18" spans="1:177" ht="24" customHeight="1" x14ac:dyDescent="0.3">
      <c r="A18" s="18" t="s">
        <v>41</v>
      </c>
      <c r="B18" s="18" t="s">
        <v>709</v>
      </c>
      <c r="C18" s="19">
        <v>-3.9</v>
      </c>
      <c r="D18" s="19">
        <v>48.8</v>
      </c>
      <c r="E18" s="19">
        <v>17.2</v>
      </c>
      <c r="F18" s="19"/>
      <c r="G18" s="19"/>
      <c r="H18" s="19">
        <v>0</v>
      </c>
      <c r="I18" s="19">
        <v>12.6</v>
      </c>
      <c r="J18" s="19">
        <v>1.2</v>
      </c>
      <c r="K18" s="19"/>
      <c r="L18" s="19">
        <v>0</v>
      </c>
      <c r="M18" s="19">
        <v>-25.8</v>
      </c>
      <c r="N18" s="19">
        <v>-16.2</v>
      </c>
      <c r="O18" s="19">
        <v>-0.3</v>
      </c>
      <c r="P18" s="19">
        <v>1.1000000000000001</v>
      </c>
      <c r="Q18" s="19">
        <v>6.3</v>
      </c>
      <c r="R18" s="19">
        <v>66.900000000000006</v>
      </c>
      <c r="S18" s="19">
        <v>0</v>
      </c>
      <c r="T18" s="19"/>
      <c r="U18" s="19"/>
      <c r="V18" s="19"/>
      <c r="W18" s="19"/>
      <c r="X18" s="19">
        <v>13.5</v>
      </c>
      <c r="Y18" s="19">
        <v>1.3</v>
      </c>
      <c r="Z18" s="19">
        <v>1.9</v>
      </c>
      <c r="AA18" s="19">
        <v>0</v>
      </c>
      <c r="AB18" s="19">
        <v>-3.4</v>
      </c>
      <c r="AC18" s="19">
        <v>5.3</v>
      </c>
      <c r="AD18" s="19">
        <v>8.4</v>
      </c>
      <c r="AE18" s="19"/>
      <c r="AF18" s="19"/>
      <c r="AG18" s="19"/>
      <c r="AH18" s="19">
        <v>0</v>
      </c>
      <c r="AI18" s="19">
        <v>-1.6</v>
      </c>
      <c r="AJ18" s="19">
        <v>0</v>
      </c>
      <c r="AK18" s="19"/>
      <c r="AL18" s="19"/>
      <c r="AM18" s="19"/>
      <c r="AN18" s="19">
        <v>-1.6</v>
      </c>
      <c r="AO18" s="19">
        <v>7.4</v>
      </c>
      <c r="AP18" s="19">
        <v>2.1</v>
      </c>
      <c r="AQ18" s="19">
        <v>0</v>
      </c>
      <c r="AR18" s="19">
        <v>5.3</v>
      </c>
      <c r="AS18" s="19">
        <v>0.1</v>
      </c>
      <c r="AT18" s="19">
        <v>1.8</v>
      </c>
      <c r="AU18" s="19">
        <v>0.1</v>
      </c>
      <c r="AV18" s="19">
        <v>13.4</v>
      </c>
      <c r="AW18" s="19">
        <v>-7.3</v>
      </c>
      <c r="AX18" s="19">
        <v>-37.200000000000003</v>
      </c>
      <c r="AY18" s="19">
        <v>-1</v>
      </c>
      <c r="AZ18" s="19">
        <v>-2.5</v>
      </c>
      <c r="BA18" s="19">
        <v>0</v>
      </c>
      <c r="BB18" s="19">
        <v>-2.7</v>
      </c>
      <c r="BC18" s="19">
        <v>2.5</v>
      </c>
      <c r="BD18" s="19">
        <v>0.5</v>
      </c>
      <c r="BE18" s="19">
        <v>0</v>
      </c>
      <c r="BF18" s="19">
        <v>-1.4</v>
      </c>
      <c r="BG18" s="19"/>
      <c r="BH18" s="19"/>
      <c r="BI18" s="19">
        <v>-6.8</v>
      </c>
      <c r="BJ18" s="19"/>
      <c r="BK18" s="19"/>
      <c r="BL18" s="19">
        <v>-5</v>
      </c>
      <c r="BM18" s="19"/>
      <c r="BN18" s="19"/>
      <c r="BO18" s="19"/>
      <c r="BP18" s="19">
        <v>6.2</v>
      </c>
      <c r="BQ18" s="19">
        <v>-24.1</v>
      </c>
      <c r="BR18" s="19">
        <v>-25.3</v>
      </c>
      <c r="BS18" s="19">
        <v>0</v>
      </c>
      <c r="BT18" s="19">
        <v>-3.5</v>
      </c>
      <c r="BU18" s="19"/>
      <c r="BV18" s="19"/>
      <c r="BW18" s="19"/>
      <c r="BX18" s="19"/>
      <c r="BY18" s="19"/>
      <c r="BZ18" s="19"/>
      <c r="CA18" s="19"/>
      <c r="CB18" s="19"/>
      <c r="CC18" s="19">
        <v>-0.6</v>
      </c>
      <c r="CD18" s="19">
        <v>6.3</v>
      </c>
      <c r="CE18" s="19">
        <v>12</v>
      </c>
      <c r="CF18" s="19">
        <v>-0.2</v>
      </c>
      <c r="CG18" s="19">
        <v>1.7</v>
      </c>
      <c r="CH18" s="19">
        <v>0</v>
      </c>
      <c r="CI18" s="19"/>
      <c r="CJ18" s="19"/>
      <c r="CK18" s="19"/>
      <c r="CL18" s="19">
        <v>-3.5</v>
      </c>
      <c r="CM18" s="19">
        <v>-1.1000000000000001</v>
      </c>
      <c r="CN18" s="19">
        <v>-27.5</v>
      </c>
      <c r="CO18" s="19">
        <v>0</v>
      </c>
      <c r="CP18" s="19"/>
      <c r="CQ18" s="19"/>
      <c r="CR18" s="19"/>
      <c r="CS18" s="19"/>
      <c r="CT18" s="19">
        <v>-8.6999999999999993</v>
      </c>
      <c r="CU18" s="19">
        <v>-3.5</v>
      </c>
      <c r="CV18" s="19"/>
      <c r="CW18" s="19">
        <v>-8.5</v>
      </c>
      <c r="CX18" s="19">
        <v>0</v>
      </c>
      <c r="CY18" s="19"/>
      <c r="CZ18" s="19"/>
      <c r="DA18" s="19">
        <v>0.5</v>
      </c>
      <c r="DB18" s="19"/>
      <c r="DC18" s="19">
        <v>0</v>
      </c>
      <c r="DD18" s="19">
        <v>0</v>
      </c>
      <c r="DE18" s="19"/>
      <c r="DF18" s="19">
        <v>0.1</v>
      </c>
      <c r="DG18" s="19">
        <v>0.5</v>
      </c>
      <c r="DH18" s="19">
        <v>0.1</v>
      </c>
      <c r="DI18" s="19">
        <v>0.6</v>
      </c>
      <c r="DJ18" s="19">
        <v>0.1</v>
      </c>
      <c r="DK18" s="19">
        <v>0.5</v>
      </c>
      <c r="DL18" s="19"/>
      <c r="DM18" s="19">
        <v>0</v>
      </c>
      <c r="DN18" s="19">
        <v>0</v>
      </c>
      <c r="DO18" s="19">
        <v>3.6</v>
      </c>
      <c r="DP18" s="19">
        <v>16.100000000000001</v>
      </c>
      <c r="DQ18" s="19">
        <v>1.4</v>
      </c>
      <c r="DR18" s="19">
        <v>0.4</v>
      </c>
      <c r="DS18" s="19">
        <v>0.8</v>
      </c>
      <c r="DT18" s="19">
        <v>1.2</v>
      </c>
      <c r="DU18" s="19">
        <v>0</v>
      </c>
      <c r="DV18" s="19">
        <v>0.1</v>
      </c>
      <c r="DW18" s="19">
        <v>0.2</v>
      </c>
      <c r="DX18" s="19">
        <v>0.2</v>
      </c>
      <c r="DY18" s="19"/>
      <c r="DZ18" s="19">
        <v>-1.3</v>
      </c>
      <c r="EA18" s="19">
        <v>0.2</v>
      </c>
      <c r="EB18" s="19">
        <v>0.4</v>
      </c>
      <c r="EC18" s="19">
        <v>0.1</v>
      </c>
      <c r="ED18" s="19">
        <v>0.7</v>
      </c>
      <c r="EE18" s="19">
        <v>0.8</v>
      </c>
      <c r="EF18" s="19">
        <v>0.4</v>
      </c>
      <c r="EG18" s="19">
        <v>0</v>
      </c>
      <c r="EH18" s="19">
        <v>-6</v>
      </c>
      <c r="EI18" s="19">
        <v>-7</v>
      </c>
      <c r="EJ18" s="19"/>
      <c r="EK18" s="19"/>
      <c r="EL18" s="19">
        <v>0.9</v>
      </c>
      <c r="EM18" s="19">
        <v>0.1</v>
      </c>
      <c r="EN18" s="19">
        <v>1.5</v>
      </c>
      <c r="EO18" s="19">
        <v>0.1</v>
      </c>
      <c r="EP18" s="19">
        <v>0.1</v>
      </c>
      <c r="EQ18" s="19">
        <v>0.1</v>
      </c>
      <c r="ER18" s="19"/>
      <c r="ES18" s="19">
        <v>0</v>
      </c>
      <c r="ET18" s="19">
        <v>0</v>
      </c>
      <c r="EU18" s="19">
        <v>0</v>
      </c>
      <c r="EV18" s="19">
        <v>-0.2</v>
      </c>
      <c r="EW18" s="19">
        <v>4.8</v>
      </c>
      <c r="EX18" s="19">
        <v>3.6</v>
      </c>
      <c r="EY18" s="19">
        <v>0</v>
      </c>
      <c r="EZ18" s="19">
        <v>0</v>
      </c>
      <c r="FA18" s="19">
        <v>0.2</v>
      </c>
      <c r="FB18" s="19">
        <v>0.8</v>
      </c>
      <c r="FC18" s="19">
        <v>1.8</v>
      </c>
      <c r="FD18" s="19">
        <v>8.8000000000000007</v>
      </c>
      <c r="FE18" s="19">
        <v>3.9</v>
      </c>
      <c r="FF18" s="19">
        <v>2.7</v>
      </c>
      <c r="FG18" s="19">
        <v>0</v>
      </c>
      <c r="FH18" s="19">
        <v>1.8</v>
      </c>
      <c r="FI18" s="19"/>
      <c r="FJ18" s="19"/>
      <c r="FK18" s="19">
        <v>66.400000000000006</v>
      </c>
      <c r="FL18" s="15"/>
      <c r="FM18" s="19">
        <v>1.6098699999999999</v>
      </c>
      <c r="FN18" s="19">
        <v>0</v>
      </c>
      <c r="FO18" s="19">
        <v>1.52</v>
      </c>
      <c r="FP18" s="19">
        <v>1</v>
      </c>
      <c r="FQ18" s="19">
        <v>0.31341999999999998</v>
      </c>
      <c r="FR18" s="19">
        <v>0.11008</v>
      </c>
      <c r="FS18" s="19">
        <v>-0.1</v>
      </c>
      <c r="FT18" s="19">
        <v>1</v>
      </c>
      <c r="FU18" s="19">
        <v>5.4533699999999996</v>
      </c>
    </row>
    <row r="19" spans="1:177" ht="24" customHeight="1" x14ac:dyDescent="0.3">
      <c r="A19" s="13" t="s">
        <v>41</v>
      </c>
      <c r="B19" s="13" t="s">
        <v>710</v>
      </c>
      <c r="C19" s="14">
        <v>-3.6</v>
      </c>
      <c r="D19" s="14">
        <v>37.299999999999997</v>
      </c>
      <c r="E19" s="14">
        <v>14.7</v>
      </c>
      <c r="F19" s="14"/>
      <c r="G19" s="14"/>
      <c r="H19" s="14">
        <v>0</v>
      </c>
      <c r="I19" s="14">
        <v>20.5</v>
      </c>
      <c r="J19" s="14">
        <v>2.2999999999999998</v>
      </c>
      <c r="K19" s="14"/>
      <c r="L19" s="14">
        <v>0</v>
      </c>
      <c r="M19" s="14">
        <v>-31</v>
      </c>
      <c r="N19" s="14">
        <v>-17.7</v>
      </c>
      <c r="O19" s="14">
        <v>-6.5</v>
      </c>
      <c r="P19" s="14">
        <v>-0.3</v>
      </c>
      <c r="Q19" s="14">
        <v>6</v>
      </c>
      <c r="R19" s="14">
        <v>63.6</v>
      </c>
      <c r="S19" s="14">
        <v>0</v>
      </c>
      <c r="T19" s="14"/>
      <c r="U19" s="14"/>
      <c r="V19" s="14"/>
      <c r="W19" s="14"/>
      <c r="X19" s="14">
        <v>10.7</v>
      </c>
      <c r="Y19" s="14">
        <v>1.4</v>
      </c>
      <c r="Z19" s="14">
        <v>1.6</v>
      </c>
      <c r="AA19" s="14">
        <v>0</v>
      </c>
      <c r="AB19" s="14">
        <v>-3.5</v>
      </c>
      <c r="AC19" s="14">
        <v>5.3</v>
      </c>
      <c r="AD19" s="14">
        <v>8.1999999999999993</v>
      </c>
      <c r="AE19" s="14"/>
      <c r="AF19" s="14"/>
      <c r="AG19" s="14"/>
      <c r="AH19" s="14">
        <v>0</v>
      </c>
      <c r="AI19" s="14">
        <v>-3.3</v>
      </c>
      <c r="AJ19" s="14">
        <v>0</v>
      </c>
      <c r="AK19" s="14"/>
      <c r="AL19" s="14"/>
      <c r="AM19" s="14"/>
      <c r="AN19" s="14">
        <v>-1.3</v>
      </c>
      <c r="AO19" s="14">
        <v>7.5</v>
      </c>
      <c r="AP19" s="14">
        <v>2.5</v>
      </c>
      <c r="AQ19" s="14">
        <v>0</v>
      </c>
      <c r="AR19" s="14">
        <v>5.0999999999999996</v>
      </c>
      <c r="AS19" s="14">
        <v>-0.7</v>
      </c>
      <c r="AT19" s="14">
        <v>1.8</v>
      </c>
      <c r="AU19" s="14">
        <v>-0.4</v>
      </c>
      <c r="AV19" s="14">
        <v>11.1</v>
      </c>
      <c r="AW19" s="14">
        <v>-9.1999999999999993</v>
      </c>
      <c r="AX19" s="14">
        <v>-43.2</v>
      </c>
      <c r="AY19" s="14">
        <v>-0.9</v>
      </c>
      <c r="AZ19" s="14">
        <v>-2.6</v>
      </c>
      <c r="BA19" s="14">
        <v>0</v>
      </c>
      <c r="BB19" s="14">
        <v>-3.5</v>
      </c>
      <c r="BC19" s="14">
        <v>3</v>
      </c>
      <c r="BD19" s="14">
        <v>0.5</v>
      </c>
      <c r="BE19" s="14">
        <v>0</v>
      </c>
      <c r="BF19" s="14">
        <v>-0.6</v>
      </c>
      <c r="BG19" s="14"/>
      <c r="BH19" s="14"/>
      <c r="BI19" s="14">
        <v>-7.2</v>
      </c>
      <c r="BJ19" s="14"/>
      <c r="BK19" s="14"/>
      <c r="BL19" s="14">
        <v>-3.4</v>
      </c>
      <c r="BM19" s="14"/>
      <c r="BN19" s="14"/>
      <c r="BO19" s="14"/>
      <c r="BP19" s="14">
        <v>4.8</v>
      </c>
      <c r="BQ19" s="14">
        <v>-26.3</v>
      </c>
      <c r="BR19" s="14">
        <v>-27.3</v>
      </c>
      <c r="BS19" s="14">
        <v>0</v>
      </c>
      <c r="BT19" s="14">
        <v>-4.7</v>
      </c>
      <c r="BU19" s="14"/>
      <c r="BV19" s="14"/>
      <c r="BW19" s="14"/>
      <c r="BX19" s="14"/>
      <c r="BY19" s="14"/>
      <c r="BZ19" s="14"/>
      <c r="CA19" s="14"/>
      <c r="CB19" s="14"/>
      <c r="CC19" s="14">
        <v>-0.6</v>
      </c>
      <c r="CD19" s="14">
        <v>5.8</v>
      </c>
      <c r="CE19" s="14">
        <v>13.1</v>
      </c>
      <c r="CF19" s="14">
        <v>0.2</v>
      </c>
      <c r="CG19" s="14">
        <v>2</v>
      </c>
      <c r="CH19" s="14">
        <v>-0.1</v>
      </c>
      <c r="CI19" s="14"/>
      <c r="CJ19" s="14"/>
      <c r="CK19" s="14"/>
      <c r="CL19" s="14">
        <v>-4.3</v>
      </c>
      <c r="CM19" s="14">
        <v>-1.8</v>
      </c>
      <c r="CN19" s="14">
        <v>-29.3</v>
      </c>
      <c r="CO19" s="14">
        <v>0</v>
      </c>
      <c r="CP19" s="14"/>
      <c r="CQ19" s="14"/>
      <c r="CR19" s="14"/>
      <c r="CS19" s="14"/>
      <c r="CT19" s="14">
        <v>0</v>
      </c>
      <c r="CU19" s="14">
        <v>-4.3</v>
      </c>
      <c r="CV19" s="14"/>
      <c r="CW19" s="14">
        <v>-9.1999999999999993</v>
      </c>
      <c r="CX19" s="14">
        <v>0</v>
      </c>
      <c r="CY19" s="14"/>
      <c r="CZ19" s="14"/>
      <c r="DA19" s="14">
        <v>0.5</v>
      </c>
      <c r="DB19" s="14"/>
      <c r="DC19" s="14">
        <v>0</v>
      </c>
      <c r="DD19" s="14">
        <v>0</v>
      </c>
      <c r="DE19" s="14"/>
      <c r="DF19" s="14">
        <v>0</v>
      </c>
      <c r="DG19" s="14">
        <v>0.6</v>
      </c>
      <c r="DH19" s="14">
        <v>0</v>
      </c>
      <c r="DI19" s="14">
        <v>0.4</v>
      </c>
      <c r="DJ19" s="14">
        <v>0.1</v>
      </c>
      <c r="DK19" s="14">
        <v>0.6</v>
      </c>
      <c r="DL19" s="14"/>
      <c r="DM19" s="14">
        <v>0</v>
      </c>
      <c r="DN19" s="14">
        <v>0</v>
      </c>
      <c r="DO19" s="14">
        <v>2.9</v>
      </c>
      <c r="DP19" s="14">
        <v>14.6</v>
      </c>
      <c r="DQ19" s="14">
        <v>1.4</v>
      </c>
      <c r="DR19" s="14">
        <v>0.4</v>
      </c>
      <c r="DS19" s="14">
        <v>0.8</v>
      </c>
      <c r="DT19" s="14">
        <v>1.2</v>
      </c>
      <c r="DU19" s="14">
        <v>0</v>
      </c>
      <c r="DV19" s="14">
        <v>0.1</v>
      </c>
      <c r="DW19" s="14">
        <v>0.2</v>
      </c>
      <c r="DX19" s="14">
        <v>0.2</v>
      </c>
      <c r="DY19" s="14"/>
      <c r="DZ19" s="14">
        <v>-1.3</v>
      </c>
      <c r="EA19" s="14">
        <v>0.3</v>
      </c>
      <c r="EB19" s="14">
        <v>0.4</v>
      </c>
      <c r="EC19" s="14">
        <v>0.1</v>
      </c>
      <c r="ED19" s="14">
        <v>0.7</v>
      </c>
      <c r="EE19" s="14">
        <v>0.8</v>
      </c>
      <c r="EF19" s="14">
        <v>0</v>
      </c>
      <c r="EG19" s="14">
        <v>0</v>
      </c>
      <c r="EH19" s="14">
        <v>-8.5</v>
      </c>
      <c r="EI19" s="14">
        <v>-10.3</v>
      </c>
      <c r="EJ19" s="14"/>
      <c r="EK19" s="14"/>
      <c r="EL19" s="14">
        <v>0.9</v>
      </c>
      <c r="EM19" s="14">
        <v>0.1</v>
      </c>
      <c r="EN19" s="14">
        <v>1.5</v>
      </c>
      <c r="EO19" s="14">
        <v>0.1</v>
      </c>
      <c r="EP19" s="14">
        <v>0.1</v>
      </c>
      <c r="EQ19" s="14">
        <v>0.1</v>
      </c>
      <c r="ER19" s="14"/>
      <c r="ES19" s="14">
        <v>0</v>
      </c>
      <c r="ET19" s="14">
        <v>0</v>
      </c>
      <c r="EU19" s="14">
        <v>0</v>
      </c>
      <c r="EV19" s="14">
        <v>-0.2</v>
      </c>
      <c r="EW19" s="14">
        <v>4.7</v>
      </c>
      <c r="EX19" s="14">
        <v>3.6</v>
      </c>
      <c r="EY19" s="14">
        <v>0</v>
      </c>
      <c r="EZ19" s="14">
        <v>0</v>
      </c>
      <c r="FA19" s="14">
        <v>0.2</v>
      </c>
      <c r="FB19" s="14">
        <v>0.8</v>
      </c>
      <c r="FC19" s="14">
        <v>1.9</v>
      </c>
      <c r="FD19" s="14">
        <v>9.4</v>
      </c>
      <c r="FE19" s="14">
        <v>4.5</v>
      </c>
      <c r="FF19" s="14">
        <v>2.8</v>
      </c>
      <c r="FG19" s="14">
        <v>0</v>
      </c>
      <c r="FH19" s="14">
        <v>1.6</v>
      </c>
      <c r="FI19" s="14"/>
      <c r="FJ19" s="14"/>
      <c r="FK19" s="14">
        <v>20.5</v>
      </c>
      <c r="FL19" s="15"/>
      <c r="FM19" s="14">
        <v>1.67777</v>
      </c>
      <c r="FN19" s="14">
        <v>0</v>
      </c>
      <c r="FO19" s="14">
        <v>1.6619999999999999</v>
      </c>
      <c r="FP19" s="14">
        <v>1</v>
      </c>
      <c r="FQ19" s="14">
        <v>0.30703000000000003</v>
      </c>
      <c r="FR19" s="14">
        <v>0.11552</v>
      </c>
      <c r="FS19" s="14">
        <v>0.1</v>
      </c>
      <c r="FT19" s="14">
        <v>1</v>
      </c>
      <c r="FU19" s="14">
        <v>5.8623200000000004</v>
      </c>
    </row>
    <row r="20" spans="1:177" ht="24" customHeight="1" x14ac:dyDescent="0.3">
      <c r="A20" s="16" t="s">
        <v>41</v>
      </c>
      <c r="B20" s="16" t="s">
        <v>711</v>
      </c>
      <c r="C20" s="17">
        <v>-4.3</v>
      </c>
      <c r="D20" s="17">
        <v>20.9</v>
      </c>
      <c r="E20" s="17">
        <v>11.8</v>
      </c>
      <c r="F20" s="17"/>
      <c r="G20" s="17"/>
      <c r="H20" s="17">
        <v>-2.9</v>
      </c>
      <c r="I20" s="17">
        <v>21.9</v>
      </c>
      <c r="J20" s="17">
        <v>1.3</v>
      </c>
      <c r="K20" s="17"/>
      <c r="L20" s="17">
        <v>0</v>
      </c>
      <c r="M20" s="17">
        <v>-33.9</v>
      </c>
      <c r="N20" s="17">
        <v>-18.8</v>
      </c>
      <c r="O20" s="17">
        <v>-8.5</v>
      </c>
      <c r="P20" s="17">
        <v>-0.8</v>
      </c>
      <c r="Q20" s="17">
        <v>5.2</v>
      </c>
      <c r="R20" s="17">
        <v>47.7</v>
      </c>
      <c r="S20" s="17">
        <v>0</v>
      </c>
      <c r="T20" s="17"/>
      <c r="U20" s="17"/>
      <c r="V20" s="17"/>
      <c r="W20" s="17"/>
      <c r="X20" s="17">
        <v>8.6</v>
      </c>
      <c r="Y20" s="17">
        <v>1.3</v>
      </c>
      <c r="Z20" s="17">
        <v>1.6</v>
      </c>
      <c r="AA20" s="17">
        <v>0</v>
      </c>
      <c r="AB20" s="17">
        <v>-3.5</v>
      </c>
      <c r="AC20" s="17">
        <v>5</v>
      </c>
      <c r="AD20" s="17">
        <v>6.8</v>
      </c>
      <c r="AE20" s="17"/>
      <c r="AF20" s="17"/>
      <c r="AG20" s="17"/>
      <c r="AH20" s="17">
        <v>0</v>
      </c>
      <c r="AI20" s="17">
        <v>-3.4</v>
      </c>
      <c r="AJ20" s="17">
        <v>0</v>
      </c>
      <c r="AK20" s="17"/>
      <c r="AL20" s="17"/>
      <c r="AM20" s="17"/>
      <c r="AN20" s="17">
        <v>-1.4</v>
      </c>
      <c r="AO20" s="17">
        <v>0</v>
      </c>
      <c r="AP20" s="17">
        <v>2.1</v>
      </c>
      <c r="AQ20" s="17">
        <v>-1.1000000000000001</v>
      </c>
      <c r="AR20" s="17">
        <v>5.3</v>
      </c>
      <c r="AS20" s="17">
        <v>-0.6</v>
      </c>
      <c r="AT20" s="17">
        <v>1.8</v>
      </c>
      <c r="AU20" s="17">
        <v>-0.2</v>
      </c>
      <c r="AV20" s="17">
        <v>10.9</v>
      </c>
      <c r="AW20" s="17">
        <v>-9.5</v>
      </c>
      <c r="AX20" s="17">
        <v>-43.8</v>
      </c>
      <c r="AY20" s="17">
        <v>-1</v>
      </c>
      <c r="AZ20" s="17">
        <v>-2.5</v>
      </c>
      <c r="BA20" s="17">
        <v>0</v>
      </c>
      <c r="BB20" s="17">
        <v>-2.4</v>
      </c>
      <c r="BC20" s="17">
        <v>3.2</v>
      </c>
      <c r="BD20" s="17">
        <v>0.5</v>
      </c>
      <c r="BE20" s="17">
        <v>0</v>
      </c>
      <c r="BF20" s="17">
        <v>-0.7</v>
      </c>
      <c r="BG20" s="17"/>
      <c r="BH20" s="17"/>
      <c r="BI20" s="17">
        <v>-7.2</v>
      </c>
      <c r="BJ20" s="17"/>
      <c r="BK20" s="17"/>
      <c r="BL20" s="17">
        <v>-2.6</v>
      </c>
      <c r="BM20" s="17"/>
      <c r="BN20" s="17"/>
      <c r="BO20" s="17"/>
      <c r="BP20" s="17">
        <v>4.3</v>
      </c>
      <c r="BQ20" s="17">
        <v>-26.6</v>
      </c>
      <c r="BR20" s="17">
        <v>-27.5</v>
      </c>
      <c r="BS20" s="17">
        <v>0</v>
      </c>
      <c r="BT20" s="17">
        <v>-6.2</v>
      </c>
      <c r="BU20" s="17"/>
      <c r="BV20" s="17"/>
      <c r="BW20" s="17"/>
      <c r="BX20" s="17"/>
      <c r="BY20" s="17"/>
      <c r="BZ20" s="17"/>
      <c r="CA20" s="17"/>
      <c r="CB20" s="17"/>
      <c r="CC20" s="17">
        <v>-0.6</v>
      </c>
      <c r="CD20" s="17">
        <v>6.3</v>
      </c>
      <c r="CE20" s="17">
        <v>12.8</v>
      </c>
      <c r="CF20" s="17">
        <v>0.1</v>
      </c>
      <c r="CG20" s="17">
        <v>1.7</v>
      </c>
      <c r="CH20" s="17">
        <v>-0.2</v>
      </c>
      <c r="CI20" s="17"/>
      <c r="CJ20" s="17"/>
      <c r="CK20" s="17"/>
      <c r="CL20" s="17">
        <v>-3.5</v>
      </c>
      <c r="CM20" s="17">
        <v>-1.2</v>
      </c>
      <c r="CN20" s="17">
        <v>-27.8</v>
      </c>
      <c r="CO20" s="17">
        <v>0</v>
      </c>
      <c r="CP20" s="17"/>
      <c r="CQ20" s="17"/>
      <c r="CR20" s="17"/>
      <c r="CS20" s="17"/>
      <c r="CT20" s="17">
        <v>2</v>
      </c>
      <c r="CU20" s="17">
        <v>-5.3</v>
      </c>
      <c r="CV20" s="17"/>
      <c r="CW20" s="17">
        <v>-8.4</v>
      </c>
      <c r="CX20" s="17">
        <v>0</v>
      </c>
      <c r="CY20" s="17"/>
      <c r="CZ20" s="17"/>
      <c r="DA20" s="17">
        <v>0.5</v>
      </c>
      <c r="DB20" s="17"/>
      <c r="DC20" s="17">
        <v>0</v>
      </c>
      <c r="DD20" s="17">
        <v>0</v>
      </c>
      <c r="DE20" s="17"/>
      <c r="DF20" s="17">
        <v>0.1</v>
      </c>
      <c r="DG20" s="17">
        <v>0.5</v>
      </c>
      <c r="DH20" s="17">
        <v>0.1</v>
      </c>
      <c r="DI20" s="17">
        <v>0.2</v>
      </c>
      <c r="DJ20" s="17">
        <v>0.1</v>
      </c>
      <c r="DK20" s="17">
        <v>0.6</v>
      </c>
      <c r="DL20" s="17"/>
      <c r="DM20" s="17">
        <v>0</v>
      </c>
      <c r="DN20" s="17">
        <v>0</v>
      </c>
      <c r="DO20" s="17">
        <v>2.1</v>
      </c>
      <c r="DP20" s="17">
        <v>12.3</v>
      </c>
      <c r="DQ20" s="17">
        <v>1.4</v>
      </c>
      <c r="DR20" s="17">
        <v>0.4</v>
      </c>
      <c r="DS20" s="17">
        <v>0.8</v>
      </c>
      <c r="DT20" s="17">
        <v>1.2</v>
      </c>
      <c r="DU20" s="17">
        <v>0.2</v>
      </c>
      <c r="DV20" s="17">
        <v>0</v>
      </c>
      <c r="DW20" s="17">
        <v>0.2</v>
      </c>
      <c r="DX20" s="17">
        <v>0.1</v>
      </c>
      <c r="DY20" s="17"/>
      <c r="DZ20" s="17">
        <v>-1.4</v>
      </c>
      <c r="EA20" s="17">
        <v>0.3</v>
      </c>
      <c r="EB20" s="17">
        <v>0.4</v>
      </c>
      <c r="EC20" s="17">
        <v>0.1</v>
      </c>
      <c r="ED20" s="17">
        <v>0.7</v>
      </c>
      <c r="EE20" s="17">
        <v>0.8</v>
      </c>
      <c r="EF20" s="17">
        <v>0</v>
      </c>
      <c r="EG20" s="17">
        <v>0.4</v>
      </c>
      <c r="EH20" s="17">
        <v>-12.1</v>
      </c>
      <c r="EI20" s="17">
        <v>-13.2</v>
      </c>
      <c r="EJ20" s="17"/>
      <c r="EK20" s="17"/>
      <c r="EL20" s="17">
        <v>0.9</v>
      </c>
      <c r="EM20" s="17">
        <v>0.1</v>
      </c>
      <c r="EN20" s="17">
        <v>1.5</v>
      </c>
      <c r="EO20" s="17">
        <v>0.1</v>
      </c>
      <c r="EP20" s="17">
        <v>0.1</v>
      </c>
      <c r="EQ20" s="17">
        <v>0.1</v>
      </c>
      <c r="ER20" s="17"/>
      <c r="ES20" s="17">
        <v>0</v>
      </c>
      <c r="ET20" s="17">
        <v>0</v>
      </c>
      <c r="EU20" s="17">
        <v>0</v>
      </c>
      <c r="EV20" s="17">
        <v>-0.2</v>
      </c>
      <c r="EW20" s="17">
        <v>4.5</v>
      </c>
      <c r="EX20" s="17">
        <v>3.4</v>
      </c>
      <c r="EY20" s="17">
        <v>0</v>
      </c>
      <c r="EZ20" s="17">
        <v>0</v>
      </c>
      <c r="FA20" s="17">
        <v>0.2</v>
      </c>
      <c r="FB20" s="17">
        <v>0.8</v>
      </c>
      <c r="FC20" s="17">
        <v>2.2000000000000002</v>
      </c>
      <c r="FD20" s="17">
        <v>9.9</v>
      </c>
      <c r="FE20" s="17">
        <v>5</v>
      </c>
      <c r="FF20" s="17">
        <v>2.9</v>
      </c>
      <c r="FG20" s="17">
        <v>0</v>
      </c>
      <c r="FH20" s="17">
        <v>1.9</v>
      </c>
      <c r="FI20" s="17"/>
      <c r="FJ20" s="17"/>
      <c r="FK20" s="17">
        <v>-43.1</v>
      </c>
      <c r="FL20" s="15"/>
      <c r="FM20" s="17">
        <v>1.5779099999999999</v>
      </c>
      <c r="FN20" s="17">
        <v>0</v>
      </c>
      <c r="FO20" s="17">
        <v>1.5740000000000001</v>
      </c>
      <c r="FP20" s="17">
        <v>1</v>
      </c>
      <c r="FQ20" s="17">
        <v>0.3004</v>
      </c>
      <c r="FR20" s="17">
        <v>0.15031</v>
      </c>
      <c r="FS20" s="17">
        <v>0.2</v>
      </c>
      <c r="FT20" s="17">
        <v>1.1000000000000001</v>
      </c>
      <c r="FU20" s="17">
        <v>5.9026199999999998</v>
      </c>
    </row>
    <row r="21" spans="1:177" ht="24" customHeight="1" x14ac:dyDescent="0.3">
      <c r="A21" s="16" t="s">
        <v>41</v>
      </c>
      <c r="B21" s="16" t="s">
        <v>712</v>
      </c>
      <c r="C21" s="17">
        <v>-3.3</v>
      </c>
      <c r="D21" s="17">
        <v>27.2</v>
      </c>
      <c r="E21" s="17">
        <v>13.5</v>
      </c>
      <c r="F21" s="17"/>
      <c r="G21" s="17"/>
      <c r="H21" s="17">
        <v>-3.1</v>
      </c>
      <c r="I21" s="17">
        <v>20.6</v>
      </c>
      <c r="J21" s="17">
        <v>2</v>
      </c>
      <c r="K21" s="17"/>
      <c r="L21" s="17">
        <v>0</v>
      </c>
      <c r="M21" s="17">
        <v>-27.8</v>
      </c>
      <c r="N21" s="17">
        <v>-16.8</v>
      </c>
      <c r="O21" s="17">
        <v>-3.5</v>
      </c>
      <c r="P21" s="17">
        <v>0.6</v>
      </c>
      <c r="Q21" s="17">
        <v>6.6</v>
      </c>
      <c r="R21" s="17">
        <v>47.1</v>
      </c>
      <c r="S21" s="17">
        <v>0.1</v>
      </c>
      <c r="T21" s="17"/>
      <c r="U21" s="17"/>
      <c r="V21" s="17"/>
      <c r="W21" s="17"/>
      <c r="X21" s="17">
        <v>8.4</v>
      </c>
      <c r="Y21" s="17">
        <v>1.2</v>
      </c>
      <c r="Z21" s="17">
        <v>1.6</v>
      </c>
      <c r="AA21" s="17">
        <v>0</v>
      </c>
      <c r="AB21" s="17">
        <v>-3.4</v>
      </c>
      <c r="AC21" s="17">
        <v>4.9000000000000004</v>
      </c>
      <c r="AD21" s="17">
        <v>6.5</v>
      </c>
      <c r="AE21" s="17"/>
      <c r="AF21" s="17"/>
      <c r="AG21" s="17"/>
      <c r="AH21" s="17">
        <v>0</v>
      </c>
      <c r="AI21" s="17">
        <v>-3.5</v>
      </c>
      <c r="AJ21" s="17">
        <v>-2.8</v>
      </c>
      <c r="AK21" s="17"/>
      <c r="AL21" s="17"/>
      <c r="AM21" s="17"/>
      <c r="AN21" s="17">
        <v>-1.4</v>
      </c>
      <c r="AO21" s="17">
        <v>0</v>
      </c>
      <c r="AP21" s="17">
        <v>2.6</v>
      </c>
      <c r="AQ21" s="17">
        <v>-1</v>
      </c>
      <c r="AR21" s="17">
        <v>5.5</v>
      </c>
      <c r="AS21" s="17">
        <v>-0.9</v>
      </c>
      <c r="AT21" s="17">
        <v>1.8</v>
      </c>
      <c r="AU21" s="17">
        <v>0.1</v>
      </c>
      <c r="AV21" s="17">
        <v>11.6</v>
      </c>
      <c r="AW21" s="17">
        <v>-8.8000000000000007</v>
      </c>
      <c r="AX21" s="17">
        <v>-43</v>
      </c>
      <c r="AY21" s="17">
        <v>-2</v>
      </c>
      <c r="AZ21" s="17">
        <v>-2.5</v>
      </c>
      <c r="BA21" s="17">
        <v>0</v>
      </c>
      <c r="BB21" s="17">
        <v>-1.6</v>
      </c>
      <c r="BC21" s="17">
        <v>3.4</v>
      </c>
      <c r="BD21" s="17">
        <v>0.5</v>
      </c>
      <c r="BE21" s="17">
        <v>0</v>
      </c>
      <c r="BF21" s="17">
        <v>-1</v>
      </c>
      <c r="BG21" s="17"/>
      <c r="BH21" s="17"/>
      <c r="BI21" s="17">
        <v>-7.8</v>
      </c>
      <c r="BJ21" s="17"/>
      <c r="BK21" s="17"/>
      <c r="BL21" s="17">
        <v>-0.1</v>
      </c>
      <c r="BM21" s="17"/>
      <c r="BN21" s="17"/>
      <c r="BO21" s="17"/>
      <c r="BP21" s="17">
        <v>4.0999999999999996</v>
      </c>
      <c r="BQ21" s="17">
        <v>-25.8</v>
      </c>
      <c r="BR21" s="17">
        <v>-26.7</v>
      </c>
      <c r="BS21" s="17">
        <v>0</v>
      </c>
      <c r="BT21" s="17">
        <v>-5.4</v>
      </c>
      <c r="BU21" s="17"/>
      <c r="BV21" s="17"/>
      <c r="BW21" s="17"/>
      <c r="BX21" s="17"/>
      <c r="BY21" s="17"/>
      <c r="BZ21" s="17"/>
      <c r="CA21" s="17"/>
      <c r="CB21" s="17"/>
      <c r="CC21" s="17">
        <v>-0.6</v>
      </c>
      <c r="CD21" s="17">
        <v>6.1</v>
      </c>
      <c r="CE21" s="17">
        <v>12.6</v>
      </c>
      <c r="CF21" s="17">
        <v>-0.3</v>
      </c>
      <c r="CG21" s="17">
        <v>1.5</v>
      </c>
      <c r="CH21" s="17">
        <v>-0.1</v>
      </c>
      <c r="CI21" s="17"/>
      <c r="CJ21" s="17"/>
      <c r="CK21" s="17"/>
      <c r="CL21" s="17">
        <v>-2.5</v>
      </c>
      <c r="CM21" s="17">
        <v>0.1</v>
      </c>
      <c r="CN21" s="17">
        <v>-26.6</v>
      </c>
      <c r="CO21" s="17">
        <v>0</v>
      </c>
      <c r="CP21" s="17"/>
      <c r="CQ21" s="17"/>
      <c r="CR21" s="17"/>
      <c r="CS21" s="17"/>
      <c r="CT21" s="17">
        <v>2.7</v>
      </c>
      <c r="CU21" s="17">
        <v>-4.9000000000000004</v>
      </c>
      <c r="CV21" s="17"/>
      <c r="CW21" s="17">
        <v>-8.6</v>
      </c>
      <c r="CX21" s="17">
        <v>0</v>
      </c>
      <c r="CY21" s="17"/>
      <c r="CZ21" s="17"/>
      <c r="DA21" s="17">
        <v>0.5</v>
      </c>
      <c r="DB21" s="17"/>
      <c r="DC21" s="17">
        <v>0</v>
      </c>
      <c r="DD21" s="17">
        <v>0</v>
      </c>
      <c r="DE21" s="17"/>
      <c r="DF21" s="17">
        <v>0.1</v>
      </c>
      <c r="DG21" s="17">
        <v>0.5</v>
      </c>
      <c r="DH21" s="17">
        <v>0.2</v>
      </c>
      <c r="DI21" s="17">
        <v>0.2</v>
      </c>
      <c r="DJ21" s="17">
        <v>0.1</v>
      </c>
      <c r="DK21" s="17">
        <v>0.5</v>
      </c>
      <c r="DL21" s="17"/>
      <c r="DM21" s="17">
        <v>0</v>
      </c>
      <c r="DN21" s="17">
        <v>0</v>
      </c>
      <c r="DO21" s="17">
        <v>2.9</v>
      </c>
      <c r="DP21" s="17">
        <v>14.4</v>
      </c>
      <c r="DQ21" s="17">
        <v>1.4</v>
      </c>
      <c r="DR21" s="17">
        <v>0.4</v>
      </c>
      <c r="DS21" s="17">
        <v>0.8</v>
      </c>
      <c r="DT21" s="17">
        <v>1.2</v>
      </c>
      <c r="DU21" s="17">
        <v>0.2</v>
      </c>
      <c r="DV21" s="17">
        <v>0.1</v>
      </c>
      <c r="DW21" s="17">
        <v>0.2</v>
      </c>
      <c r="DX21" s="17">
        <v>0.1</v>
      </c>
      <c r="DY21" s="17"/>
      <c r="DZ21" s="17">
        <v>-1.3</v>
      </c>
      <c r="EA21" s="17">
        <v>0.1</v>
      </c>
      <c r="EB21" s="17">
        <v>0.4</v>
      </c>
      <c r="EC21" s="17">
        <v>0.1</v>
      </c>
      <c r="ED21" s="17">
        <v>0.7</v>
      </c>
      <c r="EE21" s="17">
        <v>0.8</v>
      </c>
      <c r="EF21" s="17">
        <v>0</v>
      </c>
      <c r="EG21" s="17">
        <v>0.4</v>
      </c>
      <c r="EH21" s="17">
        <v>-8.1999999999999993</v>
      </c>
      <c r="EI21" s="17">
        <v>-9.1</v>
      </c>
      <c r="EJ21" s="17"/>
      <c r="EK21" s="17"/>
      <c r="EL21" s="17">
        <v>0.9</v>
      </c>
      <c r="EM21" s="17">
        <v>0.1</v>
      </c>
      <c r="EN21" s="17">
        <v>1.5</v>
      </c>
      <c r="EO21" s="17">
        <v>0.1</v>
      </c>
      <c r="EP21" s="17">
        <v>0.1</v>
      </c>
      <c r="EQ21" s="17">
        <v>0.1</v>
      </c>
      <c r="ER21" s="17"/>
      <c r="ES21" s="17">
        <v>0</v>
      </c>
      <c r="ET21" s="17">
        <v>0</v>
      </c>
      <c r="EU21" s="17">
        <v>0</v>
      </c>
      <c r="EV21" s="17">
        <v>-0.2</v>
      </c>
      <c r="EW21" s="17">
        <v>1.3</v>
      </c>
      <c r="EX21" s="17">
        <v>0.9</v>
      </c>
      <c r="EY21" s="17">
        <v>0</v>
      </c>
      <c r="EZ21" s="17">
        <v>0</v>
      </c>
      <c r="FA21" s="17">
        <v>0.2</v>
      </c>
      <c r="FB21" s="17">
        <v>0.9</v>
      </c>
      <c r="FC21" s="17">
        <v>2.1</v>
      </c>
      <c r="FD21" s="17">
        <v>8.9</v>
      </c>
      <c r="FE21" s="17">
        <v>4.0999999999999996</v>
      </c>
      <c r="FF21" s="17">
        <v>3</v>
      </c>
      <c r="FG21" s="17">
        <v>0</v>
      </c>
      <c r="FH21" s="17">
        <v>1.7</v>
      </c>
      <c r="FI21" s="17"/>
      <c r="FJ21" s="17"/>
      <c r="FK21" s="17">
        <v>-9.5</v>
      </c>
      <c r="FL21" s="15"/>
      <c r="FM21" s="17">
        <v>1.78847</v>
      </c>
      <c r="FN21" s="17">
        <v>0</v>
      </c>
      <c r="FO21" s="17">
        <v>1.32</v>
      </c>
      <c r="FP21" s="17">
        <v>1</v>
      </c>
      <c r="FQ21" s="17">
        <v>0.29823</v>
      </c>
      <c r="FR21" s="17">
        <v>0.19467000000000001</v>
      </c>
      <c r="FS21" s="17">
        <v>0.4</v>
      </c>
      <c r="FT21" s="17">
        <v>1</v>
      </c>
      <c r="FU21" s="17">
        <v>6.0013699999999996</v>
      </c>
    </row>
    <row r="22" spans="1:177" ht="24" customHeight="1" x14ac:dyDescent="0.3">
      <c r="A22" s="16" t="s">
        <v>41</v>
      </c>
      <c r="B22" s="16" t="s">
        <v>713</v>
      </c>
      <c r="C22" s="17">
        <v>-2.5</v>
      </c>
      <c r="D22" s="17">
        <v>21.2</v>
      </c>
      <c r="E22" s="17">
        <v>11.8</v>
      </c>
      <c r="F22" s="17"/>
      <c r="G22" s="17"/>
      <c r="H22" s="17">
        <v>-3</v>
      </c>
      <c r="I22" s="17">
        <v>14.1</v>
      </c>
      <c r="J22" s="17">
        <v>1.7</v>
      </c>
      <c r="K22" s="17"/>
      <c r="L22" s="17">
        <v>0</v>
      </c>
      <c r="M22" s="17">
        <v>-29.4</v>
      </c>
      <c r="N22" s="17">
        <v>-20.3</v>
      </c>
      <c r="O22" s="17">
        <v>-5.7</v>
      </c>
      <c r="P22" s="17">
        <v>-1.4</v>
      </c>
      <c r="Q22" s="17">
        <v>5.3</v>
      </c>
      <c r="R22" s="17">
        <v>43.7</v>
      </c>
      <c r="S22" s="17">
        <v>0</v>
      </c>
      <c r="T22" s="17"/>
      <c r="U22" s="17"/>
      <c r="V22" s="17"/>
      <c r="W22" s="17"/>
      <c r="X22" s="17">
        <v>9.4</v>
      </c>
      <c r="Y22" s="17">
        <v>1</v>
      </c>
      <c r="Z22" s="17">
        <v>1.5</v>
      </c>
      <c r="AA22" s="17">
        <v>0</v>
      </c>
      <c r="AB22" s="17">
        <v>-3.4</v>
      </c>
      <c r="AC22" s="17">
        <v>5</v>
      </c>
      <c r="AD22" s="17">
        <v>5.6</v>
      </c>
      <c r="AE22" s="17"/>
      <c r="AF22" s="17"/>
      <c r="AG22" s="17"/>
      <c r="AH22" s="17">
        <v>2.5</v>
      </c>
      <c r="AI22" s="17">
        <v>-3.3</v>
      </c>
      <c r="AJ22" s="17">
        <v>-8.1</v>
      </c>
      <c r="AK22" s="17"/>
      <c r="AL22" s="17"/>
      <c r="AM22" s="17"/>
      <c r="AN22" s="17">
        <v>-1.4</v>
      </c>
      <c r="AO22" s="17">
        <v>0</v>
      </c>
      <c r="AP22" s="17">
        <v>2.2999999999999998</v>
      </c>
      <c r="AQ22" s="17">
        <v>12.7</v>
      </c>
      <c r="AR22" s="17">
        <v>3.7</v>
      </c>
      <c r="AS22" s="17">
        <v>-0.7</v>
      </c>
      <c r="AT22" s="17">
        <v>1.8</v>
      </c>
      <c r="AU22" s="17">
        <v>0.3</v>
      </c>
      <c r="AV22" s="17">
        <v>9.6999999999999993</v>
      </c>
      <c r="AW22" s="17">
        <v>-10.7</v>
      </c>
      <c r="AX22" s="17">
        <v>-44.7</v>
      </c>
      <c r="AY22" s="17">
        <v>-0.2</v>
      </c>
      <c r="AZ22" s="17">
        <v>-2.4</v>
      </c>
      <c r="BA22" s="17">
        <v>0</v>
      </c>
      <c r="BB22" s="17">
        <v>-0.8</v>
      </c>
      <c r="BC22" s="17">
        <v>2.9</v>
      </c>
      <c r="BD22" s="17">
        <v>0.5</v>
      </c>
      <c r="BE22" s="17">
        <v>0</v>
      </c>
      <c r="BF22" s="17">
        <v>-2</v>
      </c>
      <c r="BG22" s="17"/>
      <c r="BH22" s="17"/>
      <c r="BI22" s="17">
        <v>-7.9</v>
      </c>
      <c r="BJ22" s="17"/>
      <c r="BK22" s="17"/>
      <c r="BL22" s="17">
        <v>-1.1000000000000001</v>
      </c>
      <c r="BM22" s="17"/>
      <c r="BN22" s="17"/>
      <c r="BO22" s="17"/>
      <c r="BP22" s="17">
        <v>2.4</v>
      </c>
      <c r="BQ22" s="17">
        <v>-26.4</v>
      </c>
      <c r="BR22" s="17">
        <v>-27.2</v>
      </c>
      <c r="BS22" s="17">
        <v>0</v>
      </c>
      <c r="BT22" s="17">
        <v>-5.5</v>
      </c>
      <c r="BU22" s="17"/>
      <c r="BV22" s="17"/>
      <c r="BW22" s="17"/>
      <c r="BX22" s="17"/>
      <c r="BY22" s="17"/>
      <c r="BZ22" s="17"/>
      <c r="CA22" s="17"/>
      <c r="CB22" s="17"/>
      <c r="CC22" s="17">
        <v>-0.6</v>
      </c>
      <c r="CD22" s="17">
        <v>5.9</v>
      </c>
      <c r="CE22" s="17">
        <v>12.6</v>
      </c>
      <c r="CF22" s="17">
        <v>0.4</v>
      </c>
      <c r="CG22" s="17">
        <v>1.5</v>
      </c>
      <c r="CH22" s="17">
        <v>-0.1</v>
      </c>
      <c r="CI22" s="17"/>
      <c r="CJ22" s="17"/>
      <c r="CK22" s="17"/>
      <c r="CL22" s="17">
        <v>-3.8</v>
      </c>
      <c r="CM22" s="17">
        <v>-1.4</v>
      </c>
      <c r="CN22" s="17">
        <v>-28.3</v>
      </c>
      <c r="CO22" s="17">
        <v>0</v>
      </c>
      <c r="CP22" s="17"/>
      <c r="CQ22" s="17"/>
      <c r="CR22" s="17"/>
      <c r="CS22" s="17"/>
      <c r="CT22" s="17">
        <v>3.3</v>
      </c>
      <c r="CU22" s="17">
        <v>-4.5</v>
      </c>
      <c r="CV22" s="17"/>
      <c r="CW22" s="17">
        <v>-8.9</v>
      </c>
      <c r="CX22" s="17">
        <v>0</v>
      </c>
      <c r="CY22" s="17"/>
      <c r="CZ22" s="17"/>
      <c r="DA22" s="17">
        <v>0.5</v>
      </c>
      <c r="DB22" s="17"/>
      <c r="DC22" s="17">
        <v>0</v>
      </c>
      <c r="DD22" s="17">
        <v>0</v>
      </c>
      <c r="DE22" s="17"/>
      <c r="DF22" s="17">
        <v>0</v>
      </c>
      <c r="DG22" s="17">
        <v>0.6</v>
      </c>
      <c r="DH22" s="17">
        <v>-0.2</v>
      </c>
      <c r="DI22" s="17">
        <v>0.7</v>
      </c>
      <c r="DJ22" s="17">
        <v>0.1</v>
      </c>
      <c r="DK22" s="17">
        <v>0.5</v>
      </c>
      <c r="DL22" s="17"/>
      <c r="DM22" s="17">
        <v>0</v>
      </c>
      <c r="DN22" s="17">
        <v>0</v>
      </c>
      <c r="DO22" s="17">
        <v>2.7</v>
      </c>
      <c r="DP22" s="17">
        <v>14.3</v>
      </c>
      <c r="DQ22" s="17">
        <v>1.4</v>
      </c>
      <c r="DR22" s="17">
        <v>0.4</v>
      </c>
      <c r="DS22" s="17">
        <v>0.8</v>
      </c>
      <c r="DT22" s="17">
        <v>1.2</v>
      </c>
      <c r="DU22" s="17">
        <v>0.4</v>
      </c>
      <c r="DV22" s="17">
        <v>0</v>
      </c>
      <c r="DW22" s="17">
        <v>0.2</v>
      </c>
      <c r="DX22" s="17">
        <v>0.1</v>
      </c>
      <c r="DY22" s="17"/>
      <c r="DZ22" s="17">
        <v>-1.3</v>
      </c>
      <c r="EA22" s="17">
        <v>0</v>
      </c>
      <c r="EB22" s="17">
        <v>0.4</v>
      </c>
      <c r="EC22" s="17">
        <v>0.1</v>
      </c>
      <c r="ED22" s="17">
        <v>0.8</v>
      </c>
      <c r="EE22" s="17">
        <v>0.8</v>
      </c>
      <c r="EF22" s="17">
        <v>0</v>
      </c>
      <c r="EG22" s="17">
        <v>0.3</v>
      </c>
      <c r="EH22" s="17">
        <v>-10.1</v>
      </c>
      <c r="EI22" s="17">
        <v>-11.2</v>
      </c>
      <c r="EJ22" s="17"/>
      <c r="EK22" s="17"/>
      <c r="EL22" s="17">
        <v>0.9</v>
      </c>
      <c r="EM22" s="17">
        <v>0.1</v>
      </c>
      <c r="EN22" s="17">
        <v>1.3</v>
      </c>
      <c r="EO22" s="17">
        <v>0.1</v>
      </c>
      <c r="EP22" s="17">
        <v>0.1</v>
      </c>
      <c r="EQ22" s="17">
        <v>0.1</v>
      </c>
      <c r="ER22" s="17"/>
      <c r="ES22" s="17">
        <v>0</v>
      </c>
      <c r="ET22" s="17">
        <v>0</v>
      </c>
      <c r="EU22" s="17">
        <v>0</v>
      </c>
      <c r="EV22" s="17">
        <v>-0.2</v>
      </c>
      <c r="EW22" s="17">
        <v>8.9</v>
      </c>
      <c r="EX22" s="17">
        <v>0</v>
      </c>
      <c r="EY22" s="17">
        <v>0</v>
      </c>
      <c r="EZ22" s="17">
        <v>0</v>
      </c>
      <c r="FA22" s="17">
        <v>0.2</v>
      </c>
      <c r="FB22" s="17">
        <v>1</v>
      </c>
      <c r="FC22" s="17">
        <v>2.1</v>
      </c>
      <c r="FD22" s="17">
        <v>8.9</v>
      </c>
      <c r="FE22" s="17">
        <v>4.0999999999999996</v>
      </c>
      <c r="FF22" s="17">
        <v>1.1000000000000001</v>
      </c>
      <c r="FG22" s="17">
        <v>0</v>
      </c>
      <c r="FH22" s="17">
        <v>1.8</v>
      </c>
      <c r="FI22" s="17"/>
      <c r="FJ22" s="17"/>
      <c r="FK22" s="17">
        <v>-38.9</v>
      </c>
      <c r="FL22" s="15"/>
      <c r="FM22" s="17">
        <v>1.65578</v>
      </c>
      <c r="FN22" s="17">
        <v>0</v>
      </c>
      <c r="FO22" s="17">
        <v>1.4139999999999999</v>
      </c>
      <c r="FP22" s="17">
        <v>1</v>
      </c>
      <c r="FQ22" s="17">
        <v>0.30518000000000001</v>
      </c>
      <c r="FR22" s="17">
        <v>0.26945999999999998</v>
      </c>
      <c r="FS22" s="17">
        <v>0.3</v>
      </c>
      <c r="FT22" s="17">
        <v>0.9</v>
      </c>
      <c r="FU22" s="17">
        <v>5.8444200000000004</v>
      </c>
    </row>
    <row r="23" spans="1:177" ht="24" customHeight="1" x14ac:dyDescent="0.3">
      <c r="A23" s="16" t="s">
        <v>41</v>
      </c>
      <c r="B23" s="16" t="s">
        <v>714</v>
      </c>
      <c r="C23" s="17">
        <v>-5.0999999999999996</v>
      </c>
      <c r="D23" s="17">
        <v>7.8</v>
      </c>
      <c r="E23" s="17">
        <v>10.199999999999999</v>
      </c>
      <c r="F23" s="17"/>
      <c r="G23" s="17"/>
      <c r="H23" s="17">
        <v>-3</v>
      </c>
      <c r="I23" s="17">
        <v>14.8</v>
      </c>
      <c r="J23" s="17">
        <v>0.5</v>
      </c>
      <c r="K23" s="17"/>
      <c r="L23" s="17">
        <v>0</v>
      </c>
      <c r="M23" s="17">
        <v>-28.4</v>
      </c>
      <c r="N23" s="17">
        <v>-19.2</v>
      </c>
      <c r="O23" s="17">
        <v>-5.3</v>
      </c>
      <c r="P23" s="17">
        <v>0.3</v>
      </c>
      <c r="Q23" s="17">
        <v>5.7</v>
      </c>
      <c r="R23" s="17">
        <v>34.200000000000003</v>
      </c>
      <c r="S23" s="17">
        <v>0</v>
      </c>
      <c r="T23" s="17"/>
      <c r="U23" s="17"/>
      <c r="V23" s="17"/>
      <c r="W23" s="17"/>
      <c r="X23" s="17">
        <v>6.5</v>
      </c>
      <c r="Y23" s="17">
        <v>1.1000000000000001</v>
      </c>
      <c r="Z23" s="17">
        <v>1.5</v>
      </c>
      <c r="AA23" s="17">
        <v>0</v>
      </c>
      <c r="AB23" s="17">
        <v>-3.4</v>
      </c>
      <c r="AC23" s="17">
        <v>4.9000000000000004</v>
      </c>
      <c r="AD23" s="17">
        <v>5.4</v>
      </c>
      <c r="AE23" s="17"/>
      <c r="AF23" s="17"/>
      <c r="AG23" s="17"/>
      <c r="AH23" s="17">
        <v>0</v>
      </c>
      <c r="AI23" s="17">
        <v>-3.9</v>
      </c>
      <c r="AJ23" s="17">
        <v>-7.4</v>
      </c>
      <c r="AK23" s="17"/>
      <c r="AL23" s="17"/>
      <c r="AM23" s="17"/>
      <c r="AN23" s="17">
        <v>-1.4</v>
      </c>
      <c r="AO23" s="17">
        <v>0</v>
      </c>
      <c r="AP23" s="17">
        <v>2.2000000000000002</v>
      </c>
      <c r="AQ23" s="17">
        <v>7.1</v>
      </c>
      <c r="AR23" s="17">
        <v>4.4000000000000004</v>
      </c>
      <c r="AS23" s="17">
        <v>-1.1000000000000001</v>
      </c>
      <c r="AT23" s="17">
        <v>1.8</v>
      </c>
      <c r="AU23" s="17">
        <v>0.2</v>
      </c>
      <c r="AV23" s="17">
        <v>11.7</v>
      </c>
      <c r="AW23" s="17">
        <v>-8.8000000000000007</v>
      </c>
      <c r="AX23" s="17">
        <v>-42.9</v>
      </c>
      <c r="AY23" s="17">
        <v>-3.5</v>
      </c>
      <c r="AZ23" s="17">
        <v>-2.7</v>
      </c>
      <c r="BA23" s="17">
        <v>0</v>
      </c>
      <c r="BB23" s="17">
        <v>-2.2000000000000002</v>
      </c>
      <c r="BC23" s="17">
        <v>3.3</v>
      </c>
      <c r="BD23" s="17">
        <v>0.5</v>
      </c>
      <c r="BE23" s="17">
        <v>0</v>
      </c>
      <c r="BF23" s="17">
        <v>-3.1</v>
      </c>
      <c r="BG23" s="17"/>
      <c r="BH23" s="17"/>
      <c r="BI23" s="17">
        <v>-6.8</v>
      </c>
      <c r="BJ23" s="17"/>
      <c r="BK23" s="17"/>
      <c r="BL23" s="17">
        <v>1.4</v>
      </c>
      <c r="BM23" s="17"/>
      <c r="BN23" s="17"/>
      <c r="BO23" s="17"/>
      <c r="BP23" s="17">
        <v>1</v>
      </c>
      <c r="BQ23" s="17">
        <v>-25.6</v>
      </c>
      <c r="BR23" s="17">
        <v>-26.5</v>
      </c>
      <c r="BS23" s="17">
        <v>0</v>
      </c>
      <c r="BT23" s="17">
        <v>-5.3</v>
      </c>
      <c r="BU23" s="17"/>
      <c r="BV23" s="17"/>
      <c r="BW23" s="17"/>
      <c r="BX23" s="17"/>
      <c r="BY23" s="17"/>
      <c r="BZ23" s="17"/>
      <c r="CA23" s="17"/>
      <c r="CB23" s="17"/>
      <c r="CC23" s="17">
        <v>-0.6</v>
      </c>
      <c r="CD23" s="17">
        <v>8.3000000000000007</v>
      </c>
      <c r="CE23" s="17">
        <v>12.4</v>
      </c>
      <c r="CF23" s="17">
        <v>-0.1</v>
      </c>
      <c r="CG23" s="17">
        <v>1.7</v>
      </c>
      <c r="CH23" s="17">
        <v>-0.1</v>
      </c>
      <c r="CI23" s="17"/>
      <c r="CJ23" s="17"/>
      <c r="CK23" s="17"/>
      <c r="CL23" s="17">
        <v>-1</v>
      </c>
      <c r="CM23" s="17">
        <v>1.5</v>
      </c>
      <c r="CN23" s="17">
        <v>-34.9</v>
      </c>
      <c r="CO23" s="17">
        <v>0</v>
      </c>
      <c r="CP23" s="17"/>
      <c r="CQ23" s="17"/>
      <c r="CR23" s="17"/>
      <c r="CS23" s="17"/>
      <c r="CT23" s="17">
        <v>4.4000000000000004</v>
      </c>
      <c r="CU23" s="17">
        <v>-3.8</v>
      </c>
      <c r="CV23" s="17"/>
      <c r="CW23" s="17">
        <v>-12.2</v>
      </c>
      <c r="CX23" s="17">
        <v>0.2</v>
      </c>
      <c r="CY23" s="17"/>
      <c r="CZ23" s="17"/>
      <c r="DA23" s="17">
        <v>0.5</v>
      </c>
      <c r="DB23" s="17"/>
      <c r="DC23" s="17">
        <v>0</v>
      </c>
      <c r="DD23" s="17">
        <v>0</v>
      </c>
      <c r="DE23" s="17"/>
      <c r="DF23" s="17">
        <v>0</v>
      </c>
      <c r="DG23" s="17">
        <v>0.6</v>
      </c>
      <c r="DH23" s="17">
        <v>0</v>
      </c>
      <c r="DI23" s="17">
        <v>1.1000000000000001</v>
      </c>
      <c r="DJ23" s="17">
        <v>0.1</v>
      </c>
      <c r="DK23" s="17">
        <v>0.5</v>
      </c>
      <c r="DL23" s="17"/>
      <c r="DM23" s="17">
        <v>-0.1</v>
      </c>
      <c r="DN23" s="17">
        <v>0</v>
      </c>
      <c r="DO23" s="17">
        <v>2.4</v>
      </c>
      <c r="DP23" s="17">
        <v>13.6</v>
      </c>
      <c r="DQ23" s="17">
        <v>1.4</v>
      </c>
      <c r="DR23" s="17">
        <v>0.4</v>
      </c>
      <c r="DS23" s="17">
        <v>0.8</v>
      </c>
      <c r="DT23" s="17">
        <v>1.2</v>
      </c>
      <c r="DU23" s="17">
        <v>0.4</v>
      </c>
      <c r="DV23" s="17">
        <v>0</v>
      </c>
      <c r="DW23" s="17">
        <v>0.2</v>
      </c>
      <c r="DX23" s="17">
        <v>0.2</v>
      </c>
      <c r="DY23" s="17"/>
      <c r="DZ23" s="17">
        <v>-1.7</v>
      </c>
      <c r="EA23" s="17">
        <v>0</v>
      </c>
      <c r="EB23" s="17">
        <v>0.3</v>
      </c>
      <c r="EC23" s="17">
        <v>0.1</v>
      </c>
      <c r="ED23" s="17">
        <v>0.8</v>
      </c>
      <c r="EE23" s="17">
        <v>0.8</v>
      </c>
      <c r="EF23" s="17">
        <v>0.3</v>
      </c>
      <c r="EG23" s="17">
        <v>0.3</v>
      </c>
      <c r="EH23" s="17">
        <v>-11.5</v>
      </c>
      <c r="EI23" s="17">
        <v>-12.7</v>
      </c>
      <c r="EJ23" s="17"/>
      <c r="EK23" s="17"/>
      <c r="EL23" s="17">
        <v>0.9</v>
      </c>
      <c r="EM23" s="17">
        <v>0.1</v>
      </c>
      <c r="EN23" s="17">
        <v>1.4</v>
      </c>
      <c r="EO23" s="17">
        <v>0.1</v>
      </c>
      <c r="EP23" s="17">
        <v>0.1</v>
      </c>
      <c r="EQ23" s="17">
        <v>0.1</v>
      </c>
      <c r="ER23" s="17"/>
      <c r="ES23" s="17">
        <v>1.2</v>
      </c>
      <c r="ET23" s="17">
        <v>0</v>
      </c>
      <c r="EU23" s="17">
        <v>0.6</v>
      </c>
      <c r="EV23" s="17">
        <v>-0.2</v>
      </c>
      <c r="EW23" s="17">
        <v>9.8000000000000007</v>
      </c>
      <c r="EX23" s="17">
        <v>1.2</v>
      </c>
      <c r="EY23" s="17">
        <v>1.2</v>
      </c>
      <c r="EZ23" s="17">
        <v>0</v>
      </c>
      <c r="FA23" s="17">
        <v>0.2</v>
      </c>
      <c r="FB23" s="17">
        <v>1</v>
      </c>
      <c r="FC23" s="17">
        <v>2.2000000000000002</v>
      </c>
      <c r="FD23" s="17">
        <v>9.6999999999999993</v>
      </c>
      <c r="FE23" s="17">
        <v>5</v>
      </c>
      <c r="FF23" s="17">
        <v>3.5</v>
      </c>
      <c r="FG23" s="17">
        <v>0.1</v>
      </c>
      <c r="FH23" s="17">
        <v>1.8</v>
      </c>
      <c r="FI23" s="17"/>
      <c r="FJ23" s="17"/>
      <c r="FK23" s="17">
        <v>-63.3</v>
      </c>
      <c r="FL23" s="15"/>
      <c r="FM23" s="17">
        <v>1.6405400000000001</v>
      </c>
      <c r="FN23" s="17">
        <v>0</v>
      </c>
      <c r="FO23" s="17">
        <v>1.198</v>
      </c>
      <c r="FP23" s="17">
        <v>1</v>
      </c>
      <c r="FQ23" s="17">
        <v>0.30470000000000003</v>
      </c>
      <c r="FR23" s="17">
        <v>0.25078</v>
      </c>
      <c r="FS23" s="17">
        <v>0.8</v>
      </c>
      <c r="FT23" s="17">
        <v>1.1000000000000001</v>
      </c>
      <c r="FU23" s="17">
        <v>6.2940199999999997</v>
      </c>
    </row>
    <row r="24" spans="1:177" ht="24" customHeight="1" x14ac:dyDescent="0.3">
      <c r="A24" s="16" t="s">
        <v>41</v>
      </c>
      <c r="B24" s="16" t="s">
        <v>715</v>
      </c>
      <c r="C24" s="17">
        <v>-6.3</v>
      </c>
      <c r="D24" s="17">
        <v>6.5</v>
      </c>
      <c r="E24" s="17">
        <v>9.5</v>
      </c>
      <c r="F24" s="17"/>
      <c r="G24" s="17"/>
      <c r="H24" s="17">
        <v>-3</v>
      </c>
      <c r="I24" s="17">
        <v>11</v>
      </c>
      <c r="J24" s="17">
        <v>1.1000000000000001</v>
      </c>
      <c r="K24" s="17"/>
      <c r="L24" s="17">
        <v>0</v>
      </c>
      <c r="M24" s="17">
        <v>-34.9</v>
      </c>
      <c r="N24" s="17">
        <v>-24.7</v>
      </c>
      <c r="O24" s="17">
        <v>-7.7</v>
      </c>
      <c r="P24" s="17">
        <v>-1.6</v>
      </c>
      <c r="Q24" s="17">
        <v>4.8</v>
      </c>
      <c r="R24" s="17">
        <v>38.700000000000003</v>
      </c>
      <c r="S24" s="17">
        <v>0</v>
      </c>
      <c r="T24" s="17"/>
      <c r="U24" s="17"/>
      <c r="V24" s="17"/>
      <c r="W24" s="17"/>
      <c r="X24" s="17">
        <v>4.3</v>
      </c>
      <c r="Y24" s="17">
        <v>0.3</v>
      </c>
      <c r="Z24" s="17">
        <v>0.9</v>
      </c>
      <c r="AA24" s="17">
        <v>0</v>
      </c>
      <c r="AB24" s="17">
        <v>-3.4</v>
      </c>
      <c r="AC24" s="17">
        <v>5.0999999999999996</v>
      </c>
      <c r="AD24" s="17">
        <v>5.2</v>
      </c>
      <c r="AE24" s="17"/>
      <c r="AF24" s="17"/>
      <c r="AG24" s="17"/>
      <c r="AH24" s="17">
        <v>0</v>
      </c>
      <c r="AI24" s="17">
        <v>-3.6</v>
      </c>
      <c r="AJ24" s="17">
        <v>-8.4</v>
      </c>
      <c r="AK24" s="17"/>
      <c r="AL24" s="17"/>
      <c r="AM24" s="17"/>
      <c r="AN24" s="17">
        <v>-1.5</v>
      </c>
      <c r="AO24" s="17">
        <v>0</v>
      </c>
      <c r="AP24" s="17">
        <v>2</v>
      </c>
      <c r="AQ24" s="17">
        <v>7.1</v>
      </c>
      <c r="AR24" s="17">
        <v>4.0999999999999996</v>
      </c>
      <c r="AS24" s="17">
        <v>-0.4</v>
      </c>
      <c r="AT24" s="17">
        <v>1.8</v>
      </c>
      <c r="AU24" s="17">
        <v>0.1</v>
      </c>
      <c r="AV24" s="17">
        <v>8.3000000000000007</v>
      </c>
      <c r="AW24" s="17">
        <v>-12.2</v>
      </c>
      <c r="AX24" s="17">
        <v>-46.5</v>
      </c>
      <c r="AY24" s="17">
        <v>-7.2</v>
      </c>
      <c r="AZ24" s="17">
        <v>-2.6</v>
      </c>
      <c r="BA24" s="17">
        <v>0</v>
      </c>
      <c r="BB24" s="17">
        <v>-1.9</v>
      </c>
      <c r="BC24" s="17">
        <v>2.9</v>
      </c>
      <c r="BD24" s="17">
        <v>0.5</v>
      </c>
      <c r="BE24" s="17">
        <v>0</v>
      </c>
      <c r="BF24" s="17">
        <v>-2.4</v>
      </c>
      <c r="BG24" s="17"/>
      <c r="BH24" s="17"/>
      <c r="BI24" s="17">
        <v>-7.6</v>
      </c>
      <c r="BJ24" s="17"/>
      <c r="BK24" s="17"/>
      <c r="BL24" s="17">
        <v>1.8</v>
      </c>
      <c r="BM24" s="17"/>
      <c r="BN24" s="17"/>
      <c r="BO24" s="17"/>
      <c r="BP24" s="17">
        <v>-2.9</v>
      </c>
      <c r="BQ24" s="17">
        <v>-27</v>
      </c>
      <c r="BR24" s="17">
        <v>-28</v>
      </c>
      <c r="BS24" s="17">
        <v>0</v>
      </c>
      <c r="BT24" s="17">
        <v>-7.2</v>
      </c>
      <c r="BU24" s="17"/>
      <c r="BV24" s="17"/>
      <c r="BW24" s="17"/>
      <c r="BX24" s="17"/>
      <c r="BY24" s="17"/>
      <c r="BZ24" s="17"/>
      <c r="CA24" s="17"/>
      <c r="CB24" s="17"/>
      <c r="CC24" s="17">
        <v>-0.6</v>
      </c>
      <c r="CD24" s="17">
        <v>8.1</v>
      </c>
      <c r="CE24" s="17">
        <v>12.6</v>
      </c>
      <c r="CF24" s="17">
        <v>0</v>
      </c>
      <c r="CG24" s="17">
        <v>1.7</v>
      </c>
      <c r="CH24" s="17">
        <v>-0.1</v>
      </c>
      <c r="CI24" s="17"/>
      <c r="CJ24" s="17"/>
      <c r="CK24" s="17"/>
      <c r="CL24" s="17">
        <v>-4.3</v>
      </c>
      <c r="CM24" s="17">
        <v>-2.1</v>
      </c>
      <c r="CN24" s="17">
        <v>-40.4</v>
      </c>
      <c r="CO24" s="17">
        <v>0</v>
      </c>
      <c r="CP24" s="17"/>
      <c r="CQ24" s="17"/>
      <c r="CR24" s="17"/>
      <c r="CS24" s="17"/>
      <c r="CT24" s="17">
        <v>1.6</v>
      </c>
      <c r="CU24" s="17">
        <v>-5.5</v>
      </c>
      <c r="CV24" s="17"/>
      <c r="CW24" s="17">
        <v>-15.2</v>
      </c>
      <c r="CX24" s="17">
        <v>0.5</v>
      </c>
      <c r="CY24" s="17"/>
      <c r="CZ24" s="17"/>
      <c r="DA24" s="17">
        <v>0.5</v>
      </c>
      <c r="DB24" s="17"/>
      <c r="DC24" s="17">
        <v>0</v>
      </c>
      <c r="DD24" s="17">
        <v>0</v>
      </c>
      <c r="DE24" s="17"/>
      <c r="DF24" s="17">
        <v>0</v>
      </c>
      <c r="DG24" s="17">
        <v>0.6</v>
      </c>
      <c r="DH24" s="17">
        <v>0</v>
      </c>
      <c r="DI24" s="17">
        <v>0.3</v>
      </c>
      <c r="DJ24" s="17">
        <v>0.1</v>
      </c>
      <c r="DK24" s="17">
        <v>0.6</v>
      </c>
      <c r="DL24" s="17"/>
      <c r="DM24" s="17">
        <v>-0.5</v>
      </c>
      <c r="DN24" s="17">
        <v>-0.7</v>
      </c>
      <c r="DO24" s="17">
        <v>1.5</v>
      </c>
      <c r="DP24" s="17">
        <v>10.6</v>
      </c>
      <c r="DQ24" s="17">
        <v>1.4</v>
      </c>
      <c r="DR24" s="17">
        <v>0.4</v>
      </c>
      <c r="DS24" s="17">
        <v>0.8</v>
      </c>
      <c r="DT24" s="17">
        <v>1.2</v>
      </c>
      <c r="DU24" s="17">
        <v>-0.3</v>
      </c>
      <c r="DV24" s="17">
        <v>0.1</v>
      </c>
      <c r="DW24" s="17">
        <v>0.1</v>
      </c>
      <c r="DX24" s="17">
        <v>0.2</v>
      </c>
      <c r="DY24" s="17"/>
      <c r="DZ24" s="17">
        <v>-1.7</v>
      </c>
      <c r="EA24" s="17">
        <v>0</v>
      </c>
      <c r="EB24" s="17">
        <v>0.4</v>
      </c>
      <c r="EC24" s="17">
        <v>0</v>
      </c>
      <c r="ED24" s="17">
        <v>0.8</v>
      </c>
      <c r="EE24" s="17">
        <v>0.8</v>
      </c>
      <c r="EF24" s="17">
        <v>4</v>
      </c>
      <c r="EG24" s="17">
        <v>0</v>
      </c>
      <c r="EH24" s="17">
        <v>-11</v>
      </c>
      <c r="EI24" s="17">
        <v>-12.3</v>
      </c>
      <c r="EJ24" s="17"/>
      <c r="EK24" s="17"/>
      <c r="EL24" s="17">
        <v>0.9</v>
      </c>
      <c r="EM24" s="17">
        <v>0.1</v>
      </c>
      <c r="EN24" s="17">
        <v>1.4</v>
      </c>
      <c r="EO24" s="17">
        <v>0.1</v>
      </c>
      <c r="EP24" s="17">
        <v>0.1</v>
      </c>
      <c r="EQ24" s="17">
        <v>0.1</v>
      </c>
      <c r="ER24" s="17"/>
      <c r="ES24" s="17">
        <v>1.2</v>
      </c>
      <c r="ET24" s="17">
        <v>0</v>
      </c>
      <c r="EU24" s="17">
        <v>2</v>
      </c>
      <c r="EV24" s="17">
        <v>-0.2</v>
      </c>
      <c r="EW24" s="17">
        <v>0</v>
      </c>
      <c r="EX24" s="17">
        <v>2.9</v>
      </c>
      <c r="EY24" s="17">
        <v>0.8</v>
      </c>
      <c r="EZ24" s="17">
        <v>0</v>
      </c>
      <c r="FA24" s="17">
        <v>0.2</v>
      </c>
      <c r="FB24" s="17">
        <v>1</v>
      </c>
      <c r="FC24" s="17">
        <v>2.2000000000000002</v>
      </c>
      <c r="FD24" s="17">
        <v>9.6999999999999993</v>
      </c>
      <c r="FE24" s="17">
        <v>4.9000000000000004</v>
      </c>
      <c r="FF24" s="17">
        <v>1.3</v>
      </c>
      <c r="FG24" s="17">
        <v>0.5</v>
      </c>
      <c r="FH24" s="17">
        <v>2.1</v>
      </c>
      <c r="FI24" s="17"/>
      <c r="FJ24" s="17"/>
      <c r="FK24" s="17">
        <v>-139.5</v>
      </c>
      <c r="FL24" s="15"/>
      <c r="FM24" s="17">
        <v>1.5215799999999999</v>
      </c>
      <c r="FN24" s="17">
        <v>0</v>
      </c>
      <c r="FO24" s="17">
        <v>1.048</v>
      </c>
      <c r="FP24" s="17">
        <v>1</v>
      </c>
      <c r="FQ24" s="17">
        <v>0.30092000000000002</v>
      </c>
      <c r="FR24" s="17">
        <v>0.23591999999999999</v>
      </c>
      <c r="FS24" s="17">
        <v>0.9</v>
      </c>
      <c r="FT24" s="17">
        <v>1</v>
      </c>
      <c r="FU24" s="17">
        <v>6.0064200000000003</v>
      </c>
    </row>
    <row r="25" spans="1:177" ht="24" customHeight="1" x14ac:dyDescent="0.3">
      <c r="A25" s="16" t="s">
        <v>41</v>
      </c>
      <c r="B25" s="16" t="s">
        <v>716</v>
      </c>
      <c r="C25" s="17">
        <v>-4.9000000000000004</v>
      </c>
      <c r="D25" s="17">
        <v>9.6</v>
      </c>
      <c r="E25" s="17">
        <v>8.5</v>
      </c>
      <c r="F25" s="17"/>
      <c r="G25" s="17"/>
      <c r="H25" s="17">
        <v>-1</v>
      </c>
      <c r="I25" s="17">
        <v>26.4</v>
      </c>
      <c r="J25" s="17">
        <v>3</v>
      </c>
      <c r="K25" s="17"/>
      <c r="L25" s="17">
        <v>0</v>
      </c>
      <c r="M25" s="17">
        <v>-32.299999999999997</v>
      </c>
      <c r="N25" s="17">
        <v>-23.3</v>
      </c>
      <c r="O25" s="17">
        <v>-5.8</v>
      </c>
      <c r="P25" s="17">
        <v>1.2</v>
      </c>
      <c r="Q25" s="17">
        <v>6.9</v>
      </c>
      <c r="R25" s="17">
        <v>40.6</v>
      </c>
      <c r="S25" s="17">
        <v>0</v>
      </c>
      <c r="T25" s="17"/>
      <c r="U25" s="17"/>
      <c r="V25" s="17"/>
      <c r="W25" s="17"/>
      <c r="X25" s="17">
        <v>2.4</v>
      </c>
      <c r="Y25" s="17">
        <v>0.5</v>
      </c>
      <c r="Z25" s="17">
        <v>1.1000000000000001</v>
      </c>
      <c r="AA25" s="17">
        <v>0</v>
      </c>
      <c r="AB25" s="17">
        <v>-3.3</v>
      </c>
      <c r="AC25" s="17">
        <v>5.5</v>
      </c>
      <c r="AD25" s="17">
        <v>4.5</v>
      </c>
      <c r="AE25" s="17"/>
      <c r="AF25" s="17"/>
      <c r="AG25" s="17"/>
      <c r="AH25" s="17">
        <v>0</v>
      </c>
      <c r="AI25" s="17">
        <v>-0.1</v>
      </c>
      <c r="AJ25" s="17">
        <v>-3.6</v>
      </c>
      <c r="AK25" s="17"/>
      <c r="AL25" s="17"/>
      <c r="AM25" s="17"/>
      <c r="AN25" s="17">
        <v>-1.4</v>
      </c>
      <c r="AO25" s="17">
        <v>0</v>
      </c>
      <c r="AP25" s="17">
        <v>2</v>
      </c>
      <c r="AQ25" s="17">
        <v>7.1</v>
      </c>
      <c r="AR25" s="17">
        <v>5.3</v>
      </c>
      <c r="AS25" s="17">
        <v>-0.7</v>
      </c>
      <c r="AT25" s="17">
        <v>1.8</v>
      </c>
      <c r="AU25" s="17">
        <v>0.3</v>
      </c>
      <c r="AV25" s="17">
        <v>12.3</v>
      </c>
      <c r="AW25" s="17">
        <v>-8.3000000000000007</v>
      </c>
      <c r="AX25" s="17">
        <v>-42.5</v>
      </c>
      <c r="AY25" s="17">
        <v>0</v>
      </c>
      <c r="AZ25" s="17">
        <v>-2.5</v>
      </c>
      <c r="BA25" s="17">
        <v>0</v>
      </c>
      <c r="BB25" s="17">
        <v>-0.6</v>
      </c>
      <c r="BC25" s="17">
        <v>3.5</v>
      </c>
      <c r="BD25" s="17">
        <v>0.5</v>
      </c>
      <c r="BE25" s="17">
        <v>0</v>
      </c>
      <c r="BF25" s="17">
        <v>-0.4</v>
      </c>
      <c r="BG25" s="17"/>
      <c r="BH25" s="17"/>
      <c r="BI25" s="17">
        <v>-5</v>
      </c>
      <c r="BJ25" s="17"/>
      <c r="BK25" s="17"/>
      <c r="BL25" s="17">
        <v>2.1</v>
      </c>
      <c r="BM25" s="17"/>
      <c r="BN25" s="17"/>
      <c r="BO25" s="17"/>
      <c r="BP25" s="17">
        <v>5.5</v>
      </c>
      <c r="BQ25" s="17">
        <v>-24.6</v>
      </c>
      <c r="BR25" s="17">
        <v>-25.4</v>
      </c>
      <c r="BS25" s="17">
        <v>0</v>
      </c>
      <c r="BT25" s="17">
        <v>-4</v>
      </c>
      <c r="BU25" s="17"/>
      <c r="BV25" s="17"/>
      <c r="BW25" s="17"/>
      <c r="BX25" s="17"/>
      <c r="BY25" s="17"/>
      <c r="BZ25" s="17"/>
      <c r="CA25" s="17"/>
      <c r="CB25" s="17"/>
      <c r="CC25" s="17">
        <v>-0.6</v>
      </c>
      <c r="CD25" s="17">
        <v>8</v>
      </c>
      <c r="CE25" s="17">
        <v>12.8</v>
      </c>
      <c r="CF25" s="17">
        <v>0</v>
      </c>
      <c r="CG25" s="17">
        <v>4.9000000000000004</v>
      </c>
      <c r="CH25" s="17">
        <v>-0.1</v>
      </c>
      <c r="CI25" s="17"/>
      <c r="CJ25" s="17"/>
      <c r="CK25" s="17"/>
      <c r="CL25" s="17">
        <v>2.5</v>
      </c>
      <c r="CM25" s="17">
        <v>4.9000000000000004</v>
      </c>
      <c r="CN25" s="17">
        <v>-30</v>
      </c>
      <c r="CO25" s="17">
        <v>0</v>
      </c>
      <c r="CP25" s="17"/>
      <c r="CQ25" s="17"/>
      <c r="CR25" s="17"/>
      <c r="CS25" s="17"/>
      <c r="CT25" s="17">
        <v>-1.5</v>
      </c>
      <c r="CU25" s="17">
        <v>-5</v>
      </c>
      <c r="CV25" s="17"/>
      <c r="CW25" s="17">
        <v>-16.8</v>
      </c>
      <c r="CX25" s="17">
        <v>2.2999999999999998</v>
      </c>
      <c r="CY25" s="17"/>
      <c r="CZ25" s="17"/>
      <c r="DA25" s="17">
        <v>0.5</v>
      </c>
      <c r="DB25" s="17"/>
      <c r="DC25" s="17">
        <v>0</v>
      </c>
      <c r="DD25" s="17">
        <v>0</v>
      </c>
      <c r="DE25" s="17"/>
      <c r="DF25" s="17">
        <v>0</v>
      </c>
      <c r="DG25" s="17">
        <v>0.6</v>
      </c>
      <c r="DH25" s="17">
        <v>0.1</v>
      </c>
      <c r="DI25" s="17">
        <v>0.8</v>
      </c>
      <c r="DJ25" s="17">
        <v>0.1</v>
      </c>
      <c r="DK25" s="17">
        <v>0.6</v>
      </c>
      <c r="DL25" s="17"/>
      <c r="DM25" s="17">
        <v>-0.6</v>
      </c>
      <c r="DN25" s="17">
        <v>-1.1000000000000001</v>
      </c>
      <c r="DO25" s="17">
        <v>0.3</v>
      </c>
      <c r="DP25" s="17">
        <v>6.8</v>
      </c>
      <c r="DQ25" s="17">
        <v>1.4</v>
      </c>
      <c r="DR25" s="17">
        <v>0.4</v>
      </c>
      <c r="DS25" s="17">
        <v>0.8</v>
      </c>
      <c r="DT25" s="17">
        <v>1.2</v>
      </c>
      <c r="DU25" s="17">
        <v>-1.9</v>
      </c>
      <c r="DV25" s="17">
        <v>0.1</v>
      </c>
      <c r="DW25" s="17">
        <v>0.2</v>
      </c>
      <c r="DX25" s="17">
        <v>0.2</v>
      </c>
      <c r="DY25" s="17"/>
      <c r="DZ25" s="17">
        <v>-1.7</v>
      </c>
      <c r="EA25" s="17">
        <v>0</v>
      </c>
      <c r="EB25" s="17">
        <v>0.4</v>
      </c>
      <c r="EC25" s="17">
        <v>0.2</v>
      </c>
      <c r="ED25" s="17">
        <v>0.9</v>
      </c>
      <c r="EE25" s="17">
        <v>0.8</v>
      </c>
      <c r="EF25" s="17">
        <v>4</v>
      </c>
      <c r="EG25" s="17">
        <v>0.4</v>
      </c>
      <c r="EH25" s="17">
        <v>-10.5</v>
      </c>
      <c r="EI25" s="17">
        <v>-11.5</v>
      </c>
      <c r="EJ25" s="17"/>
      <c r="EK25" s="17"/>
      <c r="EL25" s="17">
        <v>0.9</v>
      </c>
      <c r="EM25" s="17">
        <v>0.1</v>
      </c>
      <c r="EN25" s="17">
        <v>1.5</v>
      </c>
      <c r="EO25" s="17">
        <v>0.1</v>
      </c>
      <c r="EP25" s="17">
        <v>0.1</v>
      </c>
      <c r="EQ25" s="17">
        <v>0.1</v>
      </c>
      <c r="ER25" s="17"/>
      <c r="ES25" s="17">
        <v>1.5</v>
      </c>
      <c r="ET25" s="17">
        <v>0</v>
      </c>
      <c r="EU25" s="17">
        <v>4.5999999999999996</v>
      </c>
      <c r="EV25" s="17">
        <v>-0.2</v>
      </c>
      <c r="EW25" s="17">
        <v>0</v>
      </c>
      <c r="EX25" s="17">
        <v>3.5</v>
      </c>
      <c r="EY25" s="17">
        <v>0</v>
      </c>
      <c r="EZ25" s="17">
        <v>0</v>
      </c>
      <c r="FA25" s="17">
        <v>0.8</v>
      </c>
      <c r="FB25" s="17">
        <v>1</v>
      </c>
      <c r="FC25" s="17">
        <v>2.2000000000000002</v>
      </c>
      <c r="FD25" s="17">
        <v>9.6</v>
      </c>
      <c r="FE25" s="17">
        <v>4.8</v>
      </c>
      <c r="FF25" s="17">
        <v>2.6</v>
      </c>
      <c r="FG25" s="17">
        <v>0.5</v>
      </c>
      <c r="FH25" s="17">
        <v>1.7</v>
      </c>
      <c r="FI25" s="17"/>
      <c r="FJ25" s="17"/>
      <c r="FK25" s="17">
        <v>-28.8</v>
      </c>
      <c r="FL25" s="15"/>
      <c r="FM25" s="17">
        <v>1.64209</v>
      </c>
      <c r="FN25" s="17">
        <v>0</v>
      </c>
      <c r="FO25" s="17">
        <v>1.026</v>
      </c>
      <c r="FP25" s="17">
        <v>1</v>
      </c>
      <c r="FQ25" s="17">
        <v>0.29432000000000003</v>
      </c>
      <c r="FR25" s="17">
        <v>0.27888000000000002</v>
      </c>
      <c r="FS25" s="17">
        <v>1</v>
      </c>
      <c r="FT25" s="17">
        <v>1.1000000000000001</v>
      </c>
      <c r="FU25" s="17">
        <v>6.3412899999999999</v>
      </c>
    </row>
    <row r="26" spans="1:177" ht="24" customHeight="1" x14ac:dyDescent="0.3">
      <c r="A26" s="18" t="s">
        <v>41</v>
      </c>
      <c r="B26" s="18" t="s">
        <v>717</v>
      </c>
      <c r="C26" s="19">
        <v>-7.1</v>
      </c>
      <c r="D26" s="19">
        <v>-1.8</v>
      </c>
      <c r="E26" s="19">
        <v>6.4</v>
      </c>
      <c r="F26" s="19"/>
      <c r="G26" s="19"/>
      <c r="H26" s="19">
        <v>-0.5</v>
      </c>
      <c r="I26" s="19">
        <v>20.9</v>
      </c>
      <c r="J26" s="19">
        <v>0.6</v>
      </c>
      <c r="K26" s="19"/>
      <c r="L26" s="19">
        <v>0</v>
      </c>
      <c r="M26" s="19">
        <v>-29.2</v>
      </c>
      <c r="N26" s="19">
        <v>-19.600000000000001</v>
      </c>
      <c r="O26" s="19">
        <v>-5.5</v>
      </c>
      <c r="P26" s="19">
        <v>2</v>
      </c>
      <c r="Q26" s="19">
        <v>7.1</v>
      </c>
      <c r="R26" s="19">
        <v>9.9</v>
      </c>
      <c r="S26" s="19">
        <v>0.1</v>
      </c>
      <c r="T26" s="19"/>
      <c r="U26" s="19"/>
      <c r="V26" s="19"/>
      <c r="W26" s="19"/>
      <c r="X26" s="19">
        <v>1</v>
      </c>
      <c r="Y26" s="19">
        <v>0.7</v>
      </c>
      <c r="Z26" s="19">
        <v>1.2</v>
      </c>
      <c r="AA26" s="19">
        <v>2.5</v>
      </c>
      <c r="AB26" s="19">
        <v>-3.3</v>
      </c>
      <c r="AC26" s="19">
        <v>5.8</v>
      </c>
      <c r="AD26" s="19">
        <v>4.4000000000000004</v>
      </c>
      <c r="AE26" s="19"/>
      <c r="AF26" s="19"/>
      <c r="AG26" s="19"/>
      <c r="AH26" s="19">
        <v>0</v>
      </c>
      <c r="AI26" s="19">
        <v>1.3</v>
      </c>
      <c r="AJ26" s="19">
        <v>5.5</v>
      </c>
      <c r="AK26" s="19"/>
      <c r="AL26" s="19"/>
      <c r="AM26" s="19"/>
      <c r="AN26" s="19">
        <v>-0.7</v>
      </c>
      <c r="AO26" s="19">
        <v>0</v>
      </c>
      <c r="AP26" s="19">
        <v>2.8</v>
      </c>
      <c r="AQ26" s="19">
        <v>7.1</v>
      </c>
      <c r="AR26" s="19">
        <v>5.6</v>
      </c>
      <c r="AS26" s="19">
        <v>-0.5</v>
      </c>
      <c r="AT26" s="19">
        <v>1.8</v>
      </c>
      <c r="AU26" s="19">
        <v>-0.1</v>
      </c>
      <c r="AV26" s="19">
        <v>13</v>
      </c>
      <c r="AW26" s="19">
        <v>-7.5</v>
      </c>
      <c r="AX26" s="19">
        <v>-41.7</v>
      </c>
      <c r="AY26" s="19">
        <v>0.4</v>
      </c>
      <c r="AZ26" s="19">
        <v>-2.2999999999999998</v>
      </c>
      <c r="BA26" s="19">
        <v>0</v>
      </c>
      <c r="BB26" s="19">
        <v>0.7</v>
      </c>
      <c r="BC26" s="19">
        <v>4.0999999999999996</v>
      </c>
      <c r="BD26" s="19">
        <v>0.5</v>
      </c>
      <c r="BE26" s="19">
        <v>0</v>
      </c>
      <c r="BF26" s="19">
        <v>-0.5</v>
      </c>
      <c r="BG26" s="19"/>
      <c r="BH26" s="19"/>
      <c r="BI26" s="19">
        <v>-4</v>
      </c>
      <c r="BJ26" s="19"/>
      <c r="BK26" s="19"/>
      <c r="BL26" s="19">
        <v>0.6</v>
      </c>
      <c r="BM26" s="19"/>
      <c r="BN26" s="19"/>
      <c r="BO26" s="19"/>
      <c r="BP26" s="19">
        <v>7.4</v>
      </c>
      <c r="BQ26" s="19">
        <v>-24</v>
      </c>
      <c r="BR26" s="19">
        <v>-24.8</v>
      </c>
      <c r="BS26" s="19">
        <v>0</v>
      </c>
      <c r="BT26" s="19">
        <v>-2.4</v>
      </c>
      <c r="BU26" s="19"/>
      <c r="BV26" s="19"/>
      <c r="BW26" s="19"/>
      <c r="BX26" s="19"/>
      <c r="BY26" s="19"/>
      <c r="BZ26" s="19"/>
      <c r="CA26" s="19"/>
      <c r="CB26" s="19"/>
      <c r="CC26" s="19">
        <v>-0.6</v>
      </c>
      <c r="CD26" s="19">
        <v>30.2</v>
      </c>
      <c r="CE26" s="19">
        <v>20</v>
      </c>
      <c r="CF26" s="19">
        <v>-0.4</v>
      </c>
      <c r="CG26" s="19">
        <v>5.2</v>
      </c>
      <c r="CH26" s="19">
        <v>-0.2</v>
      </c>
      <c r="CI26" s="19"/>
      <c r="CJ26" s="19"/>
      <c r="CK26" s="19"/>
      <c r="CL26" s="19">
        <v>6.3</v>
      </c>
      <c r="CM26" s="19">
        <v>8.6</v>
      </c>
      <c r="CN26" s="19">
        <v>-23.8</v>
      </c>
      <c r="CO26" s="19">
        <v>-21.1</v>
      </c>
      <c r="CP26" s="19"/>
      <c r="CQ26" s="19"/>
      <c r="CR26" s="19"/>
      <c r="CS26" s="19"/>
      <c r="CT26" s="19">
        <v>0.3</v>
      </c>
      <c r="CU26" s="19">
        <v>-2.1</v>
      </c>
      <c r="CV26" s="19"/>
      <c r="CW26" s="19">
        <v>-18.100000000000001</v>
      </c>
      <c r="CX26" s="19">
        <v>5.3</v>
      </c>
      <c r="CY26" s="19"/>
      <c r="CZ26" s="19"/>
      <c r="DA26" s="19">
        <v>0.5</v>
      </c>
      <c r="DB26" s="19"/>
      <c r="DC26" s="19">
        <v>0.1</v>
      </c>
      <c r="DD26" s="19">
        <v>0</v>
      </c>
      <c r="DE26" s="19"/>
      <c r="DF26" s="19">
        <v>0</v>
      </c>
      <c r="DG26" s="19">
        <v>0.7</v>
      </c>
      <c r="DH26" s="19">
        <v>-0.1</v>
      </c>
      <c r="DI26" s="19">
        <v>1.5</v>
      </c>
      <c r="DJ26" s="19">
        <v>0.1</v>
      </c>
      <c r="DK26" s="19">
        <v>0.6</v>
      </c>
      <c r="DL26" s="19"/>
      <c r="DM26" s="19">
        <v>-0.8</v>
      </c>
      <c r="DN26" s="19">
        <v>-1.5</v>
      </c>
      <c r="DO26" s="19">
        <v>-0.9</v>
      </c>
      <c r="DP26" s="19">
        <v>4.4000000000000004</v>
      </c>
      <c r="DQ26" s="19">
        <v>1.4</v>
      </c>
      <c r="DR26" s="19">
        <v>0.4</v>
      </c>
      <c r="DS26" s="19">
        <v>0.8</v>
      </c>
      <c r="DT26" s="19">
        <v>1.2</v>
      </c>
      <c r="DU26" s="19">
        <v>-2.5</v>
      </c>
      <c r="DV26" s="19">
        <v>0.1</v>
      </c>
      <c r="DW26" s="19">
        <v>0.2</v>
      </c>
      <c r="DX26" s="19">
        <v>0.2</v>
      </c>
      <c r="DY26" s="19"/>
      <c r="DZ26" s="19">
        <v>-1.7</v>
      </c>
      <c r="EA26" s="19">
        <v>0</v>
      </c>
      <c r="EB26" s="19">
        <v>0.3</v>
      </c>
      <c r="EC26" s="19">
        <v>0.1</v>
      </c>
      <c r="ED26" s="19">
        <v>0.8</v>
      </c>
      <c r="EE26" s="19">
        <v>0.8</v>
      </c>
      <c r="EF26" s="19">
        <v>4</v>
      </c>
      <c r="EG26" s="19">
        <v>1.2</v>
      </c>
      <c r="EH26" s="19">
        <v>-12.7</v>
      </c>
      <c r="EI26" s="19">
        <v>-14.3</v>
      </c>
      <c r="EJ26" s="19"/>
      <c r="EK26" s="19"/>
      <c r="EL26" s="19">
        <v>0.9</v>
      </c>
      <c r="EM26" s="19">
        <v>0.1</v>
      </c>
      <c r="EN26" s="19">
        <v>1.6</v>
      </c>
      <c r="EO26" s="19">
        <v>0.1</v>
      </c>
      <c r="EP26" s="19">
        <v>0.1</v>
      </c>
      <c r="EQ26" s="19">
        <v>0.1</v>
      </c>
      <c r="ER26" s="19"/>
      <c r="ES26" s="19">
        <v>1.6</v>
      </c>
      <c r="ET26" s="19">
        <v>0.1</v>
      </c>
      <c r="EU26" s="19">
        <v>11.3</v>
      </c>
      <c r="EV26" s="19">
        <v>-0.2</v>
      </c>
      <c r="EW26" s="19">
        <v>0</v>
      </c>
      <c r="EX26" s="19">
        <v>3.7</v>
      </c>
      <c r="EY26" s="19">
        <v>0</v>
      </c>
      <c r="EZ26" s="19">
        <v>0</v>
      </c>
      <c r="FA26" s="19">
        <v>0.7</v>
      </c>
      <c r="FB26" s="19">
        <v>1</v>
      </c>
      <c r="FC26" s="19">
        <v>2.2999999999999998</v>
      </c>
      <c r="FD26" s="19">
        <v>11.1</v>
      </c>
      <c r="FE26" s="19">
        <v>6.3</v>
      </c>
      <c r="FF26" s="19">
        <v>3.5</v>
      </c>
      <c r="FG26" s="19">
        <v>2</v>
      </c>
      <c r="FH26" s="19">
        <v>2.4</v>
      </c>
      <c r="FI26" s="19"/>
      <c r="FJ26" s="19"/>
      <c r="FK26" s="19">
        <v>-18.899999999999999</v>
      </c>
      <c r="FL26" s="15"/>
      <c r="FM26" s="19">
        <v>1.86572</v>
      </c>
      <c r="FN26" s="19">
        <v>0</v>
      </c>
      <c r="FO26" s="19">
        <v>0.48</v>
      </c>
      <c r="FP26" s="19">
        <v>1</v>
      </c>
      <c r="FQ26" s="19">
        <v>0.28996</v>
      </c>
      <c r="FR26" s="19">
        <v>0.28281000000000001</v>
      </c>
      <c r="FS26" s="19">
        <v>1</v>
      </c>
      <c r="FT26" s="19">
        <v>0.9</v>
      </c>
      <c r="FU26" s="19">
        <v>5.8184899999999997</v>
      </c>
    </row>
    <row r="27" spans="1:177" ht="24" customHeight="1" x14ac:dyDescent="0.3">
      <c r="A27" s="13" t="s">
        <v>41</v>
      </c>
      <c r="B27" s="13" t="s">
        <v>718</v>
      </c>
      <c r="C27" s="14">
        <v>-5.2</v>
      </c>
      <c r="D27" s="14">
        <v>13.4</v>
      </c>
      <c r="E27" s="14">
        <v>9.6999999999999993</v>
      </c>
      <c r="F27" s="14"/>
      <c r="G27" s="14"/>
      <c r="H27" s="14">
        <v>2.4</v>
      </c>
      <c r="I27" s="14">
        <v>24.8</v>
      </c>
      <c r="J27" s="14">
        <v>3.3</v>
      </c>
      <c r="K27" s="14"/>
      <c r="L27" s="14">
        <v>0</v>
      </c>
      <c r="M27" s="14">
        <v>-25.9</v>
      </c>
      <c r="N27" s="14">
        <v>-18.5</v>
      </c>
      <c r="O27" s="14">
        <v>1.6</v>
      </c>
      <c r="P27" s="14">
        <v>6.7</v>
      </c>
      <c r="Q27" s="14">
        <v>10.7</v>
      </c>
      <c r="R27" s="14">
        <v>8.1999999999999993</v>
      </c>
      <c r="S27" s="14">
        <v>-0.1</v>
      </c>
      <c r="T27" s="14"/>
      <c r="U27" s="14"/>
      <c r="V27" s="14"/>
      <c r="W27" s="14"/>
      <c r="X27" s="14">
        <v>3.8</v>
      </c>
      <c r="Y27" s="14">
        <v>1.1000000000000001</v>
      </c>
      <c r="Z27" s="14">
        <v>1.4</v>
      </c>
      <c r="AA27" s="14">
        <v>2.2999999999999998</v>
      </c>
      <c r="AB27" s="14">
        <v>-3.3</v>
      </c>
      <c r="AC27" s="14">
        <v>5.6</v>
      </c>
      <c r="AD27" s="14">
        <v>6.4</v>
      </c>
      <c r="AE27" s="14"/>
      <c r="AF27" s="14"/>
      <c r="AG27" s="14"/>
      <c r="AH27" s="14">
        <v>0</v>
      </c>
      <c r="AI27" s="14">
        <v>-0.7</v>
      </c>
      <c r="AJ27" s="14">
        <v>-1.3</v>
      </c>
      <c r="AK27" s="14"/>
      <c r="AL27" s="14"/>
      <c r="AM27" s="14"/>
      <c r="AN27" s="14">
        <v>-0.5</v>
      </c>
      <c r="AO27" s="14">
        <v>0</v>
      </c>
      <c r="AP27" s="14">
        <v>3.2</v>
      </c>
      <c r="AQ27" s="14">
        <v>6.8</v>
      </c>
      <c r="AR27" s="14">
        <v>10.3</v>
      </c>
      <c r="AS27" s="14">
        <v>-0.3</v>
      </c>
      <c r="AT27" s="14">
        <v>1.8</v>
      </c>
      <c r="AU27" s="14">
        <v>0.1</v>
      </c>
      <c r="AV27" s="14">
        <v>19.7</v>
      </c>
      <c r="AW27" s="14">
        <v>9</v>
      </c>
      <c r="AX27" s="14">
        <v>-43.7</v>
      </c>
      <c r="AY27" s="14">
        <v>0.6</v>
      </c>
      <c r="AZ27" s="14">
        <v>-2.2999999999999998</v>
      </c>
      <c r="BA27" s="14">
        <v>0</v>
      </c>
      <c r="BB27" s="14">
        <v>-1.5</v>
      </c>
      <c r="BC27" s="14">
        <v>4.3</v>
      </c>
      <c r="BD27" s="14">
        <v>0.5</v>
      </c>
      <c r="BE27" s="14">
        <v>0</v>
      </c>
      <c r="BF27" s="14">
        <v>-3.4</v>
      </c>
      <c r="BG27" s="14"/>
      <c r="BH27" s="14"/>
      <c r="BI27" s="14">
        <v>-1.4</v>
      </c>
      <c r="BJ27" s="14"/>
      <c r="BK27" s="14"/>
      <c r="BL27" s="14">
        <v>3.7</v>
      </c>
      <c r="BM27" s="14"/>
      <c r="BN27" s="14"/>
      <c r="BO27" s="14"/>
      <c r="BP27" s="14">
        <v>5.5</v>
      </c>
      <c r="BQ27" s="14">
        <v>-20.9</v>
      </c>
      <c r="BR27" s="14">
        <v>-21.8</v>
      </c>
      <c r="BS27" s="14">
        <v>0</v>
      </c>
      <c r="BT27" s="14">
        <v>2.9</v>
      </c>
      <c r="BU27" s="14"/>
      <c r="BV27" s="14"/>
      <c r="BW27" s="14"/>
      <c r="BX27" s="14"/>
      <c r="BY27" s="14"/>
      <c r="BZ27" s="14"/>
      <c r="CA27" s="14"/>
      <c r="CB27" s="14"/>
      <c r="CC27" s="14">
        <v>-0.6</v>
      </c>
      <c r="CD27" s="14">
        <v>29.5</v>
      </c>
      <c r="CE27" s="14">
        <v>20.6</v>
      </c>
      <c r="CF27" s="14">
        <v>-0.2</v>
      </c>
      <c r="CG27" s="14">
        <v>4.8</v>
      </c>
      <c r="CH27" s="14">
        <v>-0.1</v>
      </c>
      <c r="CI27" s="14"/>
      <c r="CJ27" s="14"/>
      <c r="CK27" s="14"/>
      <c r="CL27" s="14">
        <v>14.5</v>
      </c>
      <c r="CM27" s="14">
        <v>17.100000000000001</v>
      </c>
      <c r="CN27" s="14">
        <v>-12</v>
      </c>
      <c r="CO27" s="14">
        <v>-6.2</v>
      </c>
      <c r="CP27" s="14"/>
      <c r="CQ27" s="14"/>
      <c r="CR27" s="14"/>
      <c r="CS27" s="14"/>
      <c r="CT27" s="14">
        <v>5.0999999999999996</v>
      </c>
      <c r="CU27" s="14">
        <v>0.7</v>
      </c>
      <c r="CV27" s="14"/>
      <c r="CW27" s="14">
        <v>-17.399999999999999</v>
      </c>
      <c r="CX27" s="14">
        <v>5.4</v>
      </c>
      <c r="CY27" s="14"/>
      <c r="CZ27" s="14"/>
      <c r="DA27" s="14">
        <v>0.5</v>
      </c>
      <c r="DB27" s="14"/>
      <c r="DC27" s="14">
        <v>0.1</v>
      </c>
      <c r="DD27" s="14">
        <v>0</v>
      </c>
      <c r="DE27" s="14"/>
      <c r="DF27" s="14">
        <v>0</v>
      </c>
      <c r="DG27" s="14">
        <v>0.7</v>
      </c>
      <c r="DH27" s="14">
        <v>0.1</v>
      </c>
      <c r="DI27" s="14">
        <v>1</v>
      </c>
      <c r="DJ27" s="14">
        <v>0.1</v>
      </c>
      <c r="DK27" s="14">
        <v>0.5</v>
      </c>
      <c r="DL27" s="14"/>
      <c r="DM27" s="14">
        <v>-0.8</v>
      </c>
      <c r="DN27" s="14">
        <v>-1.6</v>
      </c>
      <c r="DO27" s="14">
        <v>0.1</v>
      </c>
      <c r="DP27" s="14">
        <v>5.2</v>
      </c>
      <c r="DQ27" s="14">
        <v>1.4</v>
      </c>
      <c r="DR27" s="14">
        <v>0.4</v>
      </c>
      <c r="DS27" s="14">
        <v>0.8</v>
      </c>
      <c r="DT27" s="14">
        <v>1.2</v>
      </c>
      <c r="DU27" s="14">
        <v>-2.6</v>
      </c>
      <c r="DV27" s="14">
        <v>0</v>
      </c>
      <c r="DW27" s="14">
        <v>0.2</v>
      </c>
      <c r="DX27" s="14">
        <v>0.2</v>
      </c>
      <c r="DY27" s="14"/>
      <c r="DZ27" s="14">
        <v>-1.8</v>
      </c>
      <c r="EA27" s="14">
        <v>0</v>
      </c>
      <c r="EB27" s="14">
        <v>0.3</v>
      </c>
      <c r="EC27" s="14">
        <v>0.2</v>
      </c>
      <c r="ED27" s="14">
        <v>0.9</v>
      </c>
      <c r="EE27" s="14">
        <v>0.8</v>
      </c>
      <c r="EF27" s="14">
        <v>4</v>
      </c>
      <c r="EG27" s="14">
        <v>1.9</v>
      </c>
      <c r="EH27" s="14">
        <v>-11.6</v>
      </c>
      <c r="EI27" s="14">
        <v>-12.5</v>
      </c>
      <c r="EJ27" s="14"/>
      <c r="EK27" s="14"/>
      <c r="EL27" s="14">
        <v>0.9</v>
      </c>
      <c r="EM27" s="14">
        <v>0.1</v>
      </c>
      <c r="EN27" s="14">
        <v>1.7</v>
      </c>
      <c r="EO27" s="14">
        <v>0.1</v>
      </c>
      <c r="EP27" s="14">
        <v>0.1</v>
      </c>
      <c r="EQ27" s="14">
        <v>0.1</v>
      </c>
      <c r="ER27" s="14"/>
      <c r="ES27" s="14">
        <v>1.7</v>
      </c>
      <c r="ET27" s="14">
        <v>0.6</v>
      </c>
      <c r="EU27" s="14">
        <v>12.4</v>
      </c>
      <c r="EV27" s="14">
        <v>-0.2</v>
      </c>
      <c r="EW27" s="14">
        <v>0</v>
      </c>
      <c r="EX27" s="14">
        <v>3.6</v>
      </c>
      <c r="EY27" s="14">
        <v>0</v>
      </c>
      <c r="EZ27" s="14">
        <v>0.3</v>
      </c>
      <c r="FA27" s="14">
        <v>0.8</v>
      </c>
      <c r="FB27" s="14">
        <v>1</v>
      </c>
      <c r="FC27" s="14">
        <v>2.1</v>
      </c>
      <c r="FD27" s="14">
        <v>12.6</v>
      </c>
      <c r="FE27" s="14">
        <v>7.8</v>
      </c>
      <c r="FF27" s="14">
        <v>3.6</v>
      </c>
      <c r="FG27" s="14">
        <v>2.7</v>
      </c>
      <c r="FH27" s="14">
        <v>2.4</v>
      </c>
      <c r="FI27" s="14"/>
      <c r="FJ27" s="14"/>
      <c r="FK27" s="14">
        <v>124.3</v>
      </c>
      <c r="FL27" s="15"/>
      <c r="FM27" s="14">
        <v>1.8414699999999999</v>
      </c>
      <c r="FN27" s="14">
        <v>0</v>
      </c>
      <c r="FO27" s="14">
        <v>0.63</v>
      </c>
      <c r="FP27" s="14">
        <v>1</v>
      </c>
      <c r="FQ27" s="14">
        <v>0.29038999999999998</v>
      </c>
      <c r="FR27" s="14">
        <v>0.25074000000000002</v>
      </c>
      <c r="FS27" s="14">
        <v>1.4</v>
      </c>
      <c r="FT27" s="14">
        <v>1.1000000000000001</v>
      </c>
      <c r="FU27" s="14">
        <v>6.5125999999999999</v>
      </c>
    </row>
    <row r="28" spans="1:177" ht="24" customHeight="1" x14ac:dyDescent="0.3">
      <c r="A28" s="16" t="s">
        <v>41</v>
      </c>
      <c r="B28" s="16" t="s">
        <v>719</v>
      </c>
      <c r="C28" s="17">
        <v>-5.6</v>
      </c>
      <c r="D28" s="17">
        <v>1.6</v>
      </c>
      <c r="E28" s="17">
        <v>6.9</v>
      </c>
      <c r="F28" s="17"/>
      <c r="G28" s="17"/>
      <c r="H28" s="17">
        <v>2.1</v>
      </c>
      <c r="I28" s="17">
        <v>31.5</v>
      </c>
      <c r="J28" s="17">
        <v>2.5</v>
      </c>
      <c r="K28" s="17"/>
      <c r="L28" s="17">
        <v>0</v>
      </c>
      <c r="M28" s="17">
        <v>-19.100000000000001</v>
      </c>
      <c r="N28" s="17">
        <v>-9.5</v>
      </c>
      <c r="O28" s="17">
        <v>6.2</v>
      </c>
      <c r="P28" s="17">
        <v>6.5</v>
      </c>
      <c r="Q28" s="17">
        <v>10.3</v>
      </c>
      <c r="R28" s="17">
        <v>0</v>
      </c>
      <c r="S28" s="17">
        <v>0.1</v>
      </c>
      <c r="T28" s="17"/>
      <c r="U28" s="17"/>
      <c r="V28" s="17"/>
      <c r="W28" s="17"/>
      <c r="X28" s="17">
        <v>4.2</v>
      </c>
      <c r="Y28" s="17">
        <v>1.4</v>
      </c>
      <c r="Z28" s="17">
        <v>1.6</v>
      </c>
      <c r="AA28" s="17">
        <v>2.5</v>
      </c>
      <c r="AB28" s="17">
        <v>-3.3</v>
      </c>
      <c r="AC28" s="17">
        <v>5.8</v>
      </c>
      <c r="AD28" s="17">
        <v>7.7</v>
      </c>
      <c r="AE28" s="17"/>
      <c r="AF28" s="17"/>
      <c r="AG28" s="17"/>
      <c r="AH28" s="17">
        <v>0</v>
      </c>
      <c r="AI28" s="17">
        <v>-0.1</v>
      </c>
      <c r="AJ28" s="17">
        <v>8.9</v>
      </c>
      <c r="AK28" s="17"/>
      <c r="AL28" s="17"/>
      <c r="AM28" s="17"/>
      <c r="AN28" s="17">
        <v>-0.6</v>
      </c>
      <c r="AO28" s="17">
        <v>0</v>
      </c>
      <c r="AP28" s="17">
        <v>3.1</v>
      </c>
      <c r="AQ28" s="17">
        <v>13.2</v>
      </c>
      <c r="AR28" s="17">
        <v>9.8000000000000007</v>
      </c>
      <c r="AS28" s="17">
        <v>-0.5</v>
      </c>
      <c r="AT28" s="17">
        <v>1.8</v>
      </c>
      <c r="AU28" s="17">
        <v>-0.3</v>
      </c>
      <c r="AV28" s="17">
        <v>20.100000000000001</v>
      </c>
      <c r="AW28" s="17">
        <v>9.1</v>
      </c>
      <c r="AX28" s="17">
        <v>-40.200000000000003</v>
      </c>
      <c r="AY28" s="17">
        <v>0.1</v>
      </c>
      <c r="AZ28" s="17">
        <v>-2.2999999999999998</v>
      </c>
      <c r="BA28" s="17">
        <v>0</v>
      </c>
      <c r="BB28" s="17">
        <v>0.1</v>
      </c>
      <c r="BC28" s="17">
        <v>0.6</v>
      </c>
      <c r="BD28" s="17">
        <v>0.5</v>
      </c>
      <c r="BE28" s="17">
        <v>0</v>
      </c>
      <c r="BF28" s="17">
        <v>-0.4</v>
      </c>
      <c r="BG28" s="17"/>
      <c r="BH28" s="17"/>
      <c r="BI28" s="17">
        <v>3.3</v>
      </c>
      <c r="BJ28" s="17"/>
      <c r="BK28" s="17"/>
      <c r="BL28" s="17">
        <v>2.4</v>
      </c>
      <c r="BM28" s="17"/>
      <c r="BN28" s="17"/>
      <c r="BO28" s="17"/>
      <c r="BP28" s="17">
        <v>5.8</v>
      </c>
      <c r="BQ28" s="17">
        <v>-19.7</v>
      </c>
      <c r="BR28" s="17">
        <v>-20.5</v>
      </c>
      <c r="BS28" s="17">
        <v>0</v>
      </c>
      <c r="BT28" s="17">
        <v>1</v>
      </c>
      <c r="BU28" s="17"/>
      <c r="BV28" s="17"/>
      <c r="BW28" s="17"/>
      <c r="BX28" s="17"/>
      <c r="BY28" s="17"/>
      <c r="BZ28" s="17"/>
      <c r="CA28" s="17"/>
      <c r="CB28" s="17"/>
      <c r="CC28" s="17">
        <v>-0.6</v>
      </c>
      <c r="CD28" s="17">
        <v>33.1</v>
      </c>
      <c r="CE28" s="17">
        <v>20.9</v>
      </c>
      <c r="CF28" s="17">
        <v>3.1</v>
      </c>
      <c r="CG28" s="17">
        <v>10.199999999999999</v>
      </c>
      <c r="CH28" s="17">
        <v>0.2</v>
      </c>
      <c r="CI28" s="17"/>
      <c r="CJ28" s="17"/>
      <c r="CK28" s="17"/>
      <c r="CL28" s="17">
        <v>16.8</v>
      </c>
      <c r="CM28" s="17">
        <v>19.2</v>
      </c>
      <c r="CN28" s="17">
        <v>-7.7</v>
      </c>
      <c r="CO28" s="17">
        <v>0.3</v>
      </c>
      <c r="CP28" s="17"/>
      <c r="CQ28" s="17"/>
      <c r="CR28" s="17"/>
      <c r="CS28" s="17"/>
      <c r="CT28" s="17">
        <v>5</v>
      </c>
      <c r="CU28" s="17">
        <v>0.7</v>
      </c>
      <c r="CV28" s="17"/>
      <c r="CW28" s="17">
        <v>-17.600000000000001</v>
      </c>
      <c r="CX28" s="17">
        <v>5.9</v>
      </c>
      <c r="CY28" s="17"/>
      <c r="CZ28" s="17"/>
      <c r="DA28" s="17">
        <v>0.5</v>
      </c>
      <c r="DB28" s="17"/>
      <c r="DC28" s="17">
        <v>0.1</v>
      </c>
      <c r="DD28" s="17">
        <v>0</v>
      </c>
      <c r="DE28" s="17"/>
      <c r="DF28" s="17">
        <v>-0.1</v>
      </c>
      <c r="DG28" s="17">
        <v>0.7</v>
      </c>
      <c r="DH28" s="17">
        <v>0.1</v>
      </c>
      <c r="DI28" s="17">
        <v>0.3</v>
      </c>
      <c r="DJ28" s="17">
        <v>0.1</v>
      </c>
      <c r="DK28" s="17">
        <v>0.5</v>
      </c>
      <c r="DL28" s="17"/>
      <c r="DM28" s="17">
        <v>-0.8</v>
      </c>
      <c r="DN28" s="17">
        <v>-1.5</v>
      </c>
      <c r="DO28" s="17">
        <v>-0.2</v>
      </c>
      <c r="DP28" s="17">
        <v>5.4</v>
      </c>
      <c r="DQ28" s="17">
        <v>1.4</v>
      </c>
      <c r="DR28" s="17">
        <v>0.4</v>
      </c>
      <c r="DS28" s="17">
        <v>0.8</v>
      </c>
      <c r="DT28" s="17">
        <v>1.2</v>
      </c>
      <c r="DU28" s="17">
        <v>-2.9</v>
      </c>
      <c r="DV28" s="17">
        <v>0</v>
      </c>
      <c r="DW28" s="17">
        <v>0.1</v>
      </c>
      <c r="DX28" s="17">
        <v>0.2</v>
      </c>
      <c r="DY28" s="17"/>
      <c r="DZ28" s="17">
        <v>-1.6</v>
      </c>
      <c r="EA28" s="17">
        <v>0</v>
      </c>
      <c r="EB28" s="17">
        <v>0.3</v>
      </c>
      <c r="EC28" s="17">
        <v>0.2</v>
      </c>
      <c r="ED28" s="17">
        <v>0.9</v>
      </c>
      <c r="EE28" s="17">
        <v>0.8</v>
      </c>
      <c r="EF28" s="17">
        <v>4</v>
      </c>
      <c r="EG28" s="17">
        <v>2</v>
      </c>
      <c r="EH28" s="17">
        <v>-15.9</v>
      </c>
      <c r="EI28" s="17">
        <v>-16.600000000000001</v>
      </c>
      <c r="EJ28" s="17"/>
      <c r="EK28" s="17"/>
      <c r="EL28" s="17">
        <v>0.9</v>
      </c>
      <c r="EM28" s="17">
        <v>0.1</v>
      </c>
      <c r="EN28" s="17">
        <v>1.7</v>
      </c>
      <c r="EO28" s="17">
        <v>0.1</v>
      </c>
      <c r="EP28" s="17">
        <v>0.1</v>
      </c>
      <c r="EQ28" s="17">
        <v>0.1</v>
      </c>
      <c r="ER28" s="17"/>
      <c r="ES28" s="17">
        <v>1.6</v>
      </c>
      <c r="ET28" s="17">
        <v>0.9</v>
      </c>
      <c r="EU28" s="17">
        <v>13</v>
      </c>
      <c r="EV28" s="17">
        <v>-0.2</v>
      </c>
      <c r="EW28" s="17">
        <v>0</v>
      </c>
      <c r="EX28" s="17">
        <v>3.6</v>
      </c>
      <c r="EY28" s="17">
        <v>0</v>
      </c>
      <c r="EZ28" s="17">
        <v>0.7</v>
      </c>
      <c r="FA28" s="17">
        <v>0.8</v>
      </c>
      <c r="FB28" s="17">
        <v>1</v>
      </c>
      <c r="FC28" s="17">
        <v>2.2000000000000002</v>
      </c>
      <c r="FD28" s="17">
        <v>11.4</v>
      </c>
      <c r="FE28" s="17">
        <v>6.7</v>
      </c>
      <c r="FF28" s="17">
        <v>1</v>
      </c>
      <c r="FG28" s="17">
        <v>1.9</v>
      </c>
      <c r="FH28" s="17">
        <v>3.4</v>
      </c>
      <c r="FI28" s="17"/>
      <c r="FJ28" s="17"/>
      <c r="FK28" s="17">
        <v>169.5</v>
      </c>
      <c r="FL28" s="15"/>
      <c r="FM28" s="17">
        <v>1.7241299999999999</v>
      </c>
      <c r="FN28" s="17">
        <v>0</v>
      </c>
      <c r="FO28" s="17">
        <v>1.1639999999999999</v>
      </c>
      <c r="FP28" s="17">
        <v>1</v>
      </c>
      <c r="FQ28" s="17">
        <v>0.29196</v>
      </c>
      <c r="FR28" s="17">
        <v>0.20408000000000001</v>
      </c>
      <c r="FS28" s="17">
        <v>1.3</v>
      </c>
      <c r="FT28" s="17">
        <v>1</v>
      </c>
      <c r="FU28" s="17">
        <v>6.6841699999999999</v>
      </c>
    </row>
    <row r="29" spans="1:177" ht="24" customHeight="1" x14ac:dyDescent="0.3">
      <c r="A29" s="16" t="s">
        <v>41</v>
      </c>
      <c r="B29" s="16" t="s">
        <v>720</v>
      </c>
      <c r="C29" s="17">
        <v>-5.2</v>
      </c>
      <c r="D29" s="17">
        <v>21.4</v>
      </c>
      <c r="E29" s="17">
        <v>11</v>
      </c>
      <c r="F29" s="17"/>
      <c r="G29" s="17"/>
      <c r="H29" s="17">
        <v>2.9</v>
      </c>
      <c r="I29" s="17">
        <v>36.700000000000003</v>
      </c>
      <c r="J29" s="17">
        <v>4.0999999999999996</v>
      </c>
      <c r="K29" s="17"/>
      <c r="L29" s="17">
        <v>0</v>
      </c>
      <c r="M29" s="17">
        <v>-12.7</v>
      </c>
      <c r="N29" s="17">
        <v>-3.2</v>
      </c>
      <c r="O29" s="17">
        <v>16.2</v>
      </c>
      <c r="P29" s="17">
        <v>9.8000000000000007</v>
      </c>
      <c r="Q29" s="17">
        <v>12.6</v>
      </c>
      <c r="R29" s="17">
        <v>14.8</v>
      </c>
      <c r="S29" s="17">
        <v>0</v>
      </c>
      <c r="T29" s="17"/>
      <c r="U29" s="17"/>
      <c r="V29" s="17"/>
      <c r="W29" s="17"/>
      <c r="X29" s="17">
        <v>5.7</v>
      </c>
      <c r="Y29" s="17">
        <v>1.2</v>
      </c>
      <c r="Z29" s="17">
        <v>1.5</v>
      </c>
      <c r="AA29" s="17">
        <v>2.4</v>
      </c>
      <c r="AB29" s="17">
        <v>-3.3</v>
      </c>
      <c r="AC29" s="17">
        <v>5.7</v>
      </c>
      <c r="AD29" s="17">
        <v>8.1999999999999993</v>
      </c>
      <c r="AE29" s="17"/>
      <c r="AF29" s="17"/>
      <c r="AG29" s="17"/>
      <c r="AH29" s="17">
        <v>0</v>
      </c>
      <c r="AI29" s="17">
        <v>2.5</v>
      </c>
      <c r="AJ29" s="17">
        <v>6.1</v>
      </c>
      <c r="AK29" s="17"/>
      <c r="AL29" s="17"/>
      <c r="AM29" s="17"/>
      <c r="AN29" s="17">
        <v>-0.5</v>
      </c>
      <c r="AO29" s="17">
        <v>0</v>
      </c>
      <c r="AP29" s="17">
        <v>3.4</v>
      </c>
      <c r="AQ29" s="17">
        <v>12.7</v>
      </c>
      <c r="AR29" s="17">
        <v>11.4</v>
      </c>
      <c r="AS29" s="17">
        <v>-0.2</v>
      </c>
      <c r="AT29" s="17">
        <v>1.8</v>
      </c>
      <c r="AU29" s="17">
        <v>0.5</v>
      </c>
      <c r="AV29" s="17">
        <v>25.9</v>
      </c>
      <c r="AW29" s="17">
        <v>15</v>
      </c>
      <c r="AX29" s="17">
        <v>-38.799999999999997</v>
      </c>
      <c r="AY29" s="17">
        <v>1.2</v>
      </c>
      <c r="AZ29" s="17">
        <v>-2.2000000000000002</v>
      </c>
      <c r="BA29" s="17">
        <v>0</v>
      </c>
      <c r="BB29" s="17">
        <v>0.6</v>
      </c>
      <c r="BC29" s="17">
        <v>0.9</v>
      </c>
      <c r="BD29" s="17">
        <v>0.5</v>
      </c>
      <c r="BE29" s="17">
        <v>0</v>
      </c>
      <c r="BF29" s="17">
        <v>0.1</v>
      </c>
      <c r="BG29" s="17"/>
      <c r="BH29" s="17"/>
      <c r="BI29" s="17">
        <v>5</v>
      </c>
      <c r="BJ29" s="17"/>
      <c r="BK29" s="17"/>
      <c r="BL29" s="17">
        <v>3.6</v>
      </c>
      <c r="BM29" s="17"/>
      <c r="BN29" s="17"/>
      <c r="BO29" s="17"/>
      <c r="BP29" s="17">
        <v>10.199999999999999</v>
      </c>
      <c r="BQ29" s="17">
        <v>-16.7</v>
      </c>
      <c r="BR29" s="17">
        <v>-17.5</v>
      </c>
      <c r="BS29" s="17">
        <v>0</v>
      </c>
      <c r="BT29" s="17">
        <v>4.0999999999999996</v>
      </c>
      <c r="BU29" s="17"/>
      <c r="BV29" s="17"/>
      <c r="BW29" s="17"/>
      <c r="BX29" s="17"/>
      <c r="BY29" s="17"/>
      <c r="BZ29" s="17"/>
      <c r="CA29" s="17"/>
      <c r="CB29" s="17"/>
      <c r="CC29" s="17">
        <v>-0.6</v>
      </c>
      <c r="CD29" s="17">
        <v>31.9</v>
      </c>
      <c r="CE29" s="17">
        <v>20.399999999999999</v>
      </c>
      <c r="CF29" s="17">
        <v>8.8000000000000007</v>
      </c>
      <c r="CG29" s="17">
        <v>11.5</v>
      </c>
      <c r="CH29" s="17">
        <v>3.9</v>
      </c>
      <c r="CI29" s="17"/>
      <c r="CJ29" s="17"/>
      <c r="CK29" s="17"/>
      <c r="CL29" s="17">
        <v>23.3</v>
      </c>
      <c r="CM29" s="17">
        <v>25.7</v>
      </c>
      <c r="CN29" s="17">
        <v>2.1</v>
      </c>
      <c r="CO29" s="17">
        <v>9.8000000000000007</v>
      </c>
      <c r="CP29" s="17"/>
      <c r="CQ29" s="17"/>
      <c r="CR29" s="17"/>
      <c r="CS29" s="17"/>
      <c r="CT29" s="17">
        <v>9.5</v>
      </c>
      <c r="CU29" s="17">
        <v>3.4</v>
      </c>
      <c r="CV29" s="17"/>
      <c r="CW29" s="17">
        <v>-17.8</v>
      </c>
      <c r="CX29" s="17">
        <v>6.6</v>
      </c>
      <c r="CY29" s="17"/>
      <c r="CZ29" s="17"/>
      <c r="DA29" s="17">
        <v>0.5</v>
      </c>
      <c r="DB29" s="17"/>
      <c r="DC29" s="17">
        <v>0</v>
      </c>
      <c r="DD29" s="17">
        <v>0</v>
      </c>
      <c r="DE29" s="17"/>
      <c r="DF29" s="17">
        <v>0</v>
      </c>
      <c r="DG29" s="17">
        <v>0.7</v>
      </c>
      <c r="DH29" s="17">
        <v>0.1</v>
      </c>
      <c r="DI29" s="17">
        <v>0.9</v>
      </c>
      <c r="DJ29" s="17">
        <v>0.1</v>
      </c>
      <c r="DK29" s="17">
        <v>0.5</v>
      </c>
      <c r="DL29" s="17"/>
      <c r="DM29" s="17">
        <v>-0.7</v>
      </c>
      <c r="DN29" s="17">
        <v>-1.5</v>
      </c>
      <c r="DO29" s="17">
        <v>-0.2</v>
      </c>
      <c r="DP29" s="17">
        <v>5.3</v>
      </c>
      <c r="DQ29" s="17">
        <v>1.4</v>
      </c>
      <c r="DR29" s="17">
        <v>0.4</v>
      </c>
      <c r="DS29" s="17">
        <v>0.8</v>
      </c>
      <c r="DT29" s="17">
        <v>1.2</v>
      </c>
      <c r="DU29" s="17">
        <v>-2.9</v>
      </c>
      <c r="DV29" s="17">
        <v>0</v>
      </c>
      <c r="DW29" s="17">
        <v>0.3</v>
      </c>
      <c r="DX29" s="17">
        <v>0.2</v>
      </c>
      <c r="DY29" s="17"/>
      <c r="DZ29" s="17">
        <v>-1.7</v>
      </c>
      <c r="EA29" s="17">
        <v>0</v>
      </c>
      <c r="EB29" s="17">
        <v>0.4</v>
      </c>
      <c r="EC29" s="17">
        <v>0.2</v>
      </c>
      <c r="ED29" s="17">
        <v>1.1000000000000001</v>
      </c>
      <c r="EE29" s="17">
        <v>0.8</v>
      </c>
      <c r="EF29" s="17">
        <v>4</v>
      </c>
      <c r="EG29" s="17">
        <v>2</v>
      </c>
      <c r="EH29" s="17">
        <v>-8</v>
      </c>
      <c r="EI29" s="17">
        <v>-10.3</v>
      </c>
      <c r="EJ29" s="17"/>
      <c r="EK29" s="17"/>
      <c r="EL29" s="17">
        <v>0.9</v>
      </c>
      <c r="EM29" s="17">
        <v>0.1</v>
      </c>
      <c r="EN29" s="17">
        <v>1.8</v>
      </c>
      <c r="EO29" s="17">
        <v>0.1</v>
      </c>
      <c r="EP29" s="17">
        <v>0.1</v>
      </c>
      <c r="EQ29" s="17">
        <v>0.1</v>
      </c>
      <c r="ER29" s="17"/>
      <c r="ES29" s="17">
        <v>1.7</v>
      </c>
      <c r="ET29" s="17">
        <v>1.3</v>
      </c>
      <c r="EU29" s="17">
        <v>13</v>
      </c>
      <c r="EV29" s="17">
        <v>-0.2</v>
      </c>
      <c r="EW29" s="17">
        <v>0</v>
      </c>
      <c r="EX29" s="17">
        <v>3.6</v>
      </c>
      <c r="EY29" s="17">
        <v>0</v>
      </c>
      <c r="EZ29" s="17">
        <v>1.2</v>
      </c>
      <c r="FA29" s="17">
        <v>0.8</v>
      </c>
      <c r="FB29" s="17">
        <v>1.2</v>
      </c>
      <c r="FC29" s="17">
        <v>2</v>
      </c>
      <c r="FD29" s="17">
        <v>11.9</v>
      </c>
      <c r="FE29" s="17">
        <v>7.1</v>
      </c>
      <c r="FF29" s="17">
        <v>2.6</v>
      </c>
      <c r="FG29" s="17">
        <v>2.2999999999999998</v>
      </c>
      <c r="FH29" s="17">
        <v>2.8</v>
      </c>
      <c r="FI29" s="17"/>
      <c r="FJ29" s="17"/>
      <c r="FK29" s="17">
        <v>347.9</v>
      </c>
      <c r="FL29" s="15"/>
      <c r="FM29" s="17">
        <v>1.99529</v>
      </c>
      <c r="FN29" s="17">
        <v>0</v>
      </c>
      <c r="FO29" s="17">
        <v>1.3839999999999999</v>
      </c>
      <c r="FP29" s="17">
        <v>1</v>
      </c>
      <c r="FQ29" s="17">
        <v>0.29727999999999999</v>
      </c>
      <c r="FR29" s="17">
        <v>0.16925999999999999</v>
      </c>
      <c r="FS29" s="17">
        <v>1.5</v>
      </c>
      <c r="FT29" s="17">
        <v>1</v>
      </c>
      <c r="FU29" s="17">
        <v>7.3458300000000003</v>
      </c>
    </row>
    <row r="30" spans="1:177" ht="24" customHeight="1" x14ac:dyDescent="0.3">
      <c r="A30" s="16" t="s">
        <v>41</v>
      </c>
      <c r="B30" s="16" t="s">
        <v>721</v>
      </c>
      <c r="C30" s="17">
        <v>-5.0999999999999996</v>
      </c>
      <c r="D30" s="17">
        <v>25.7</v>
      </c>
      <c r="E30" s="17">
        <v>11.8</v>
      </c>
      <c r="F30" s="17"/>
      <c r="G30" s="17"/>
      <c r="H30" s="17">
        <v>2.2999999999999998</v>
      </c>
      <c r="I30" s="17">
        <v>35.6</v>
      </c>
      <c r="J30" s="17">
        <v>4</v>
      </c>
      <c r="K30" s="17"/>
      <c r="L30" s="17">
        <v>0</v>
      </c>
      <c r="M30" s="17">
        <v>-11.5</v>
      </c>
      <c r="N30" s="17">
        <v>-2.4</v>
      </c>
      <c r="O30" s="17">
        <v>17.8</v>
      </c>
      <c r="P30" s="17">
        <v>10.7</v>
      </c>
      <c r="Q30" s="17">
        <v>17.7</v>
      </c>
      <c r="R30" s="17">
        <v>22.3</v>
      </c>
      <c r="S30" s="17">
        <v>0</v>
      </c>
      <c r="T30" s="17"/>
      <c r="U30" s="17"/>
      <c r="V30" s="17"/>
      <c r="W30" s="17"/>
      <c r="X30" s="17">
        <v>5.8</v>
      </c>
      <c r="Y30" s="17">
        <v>1</v>
      </c>
      <c r="Z30" s="17">
        <v>1.3</v>
      </c>
      <c r="AA30" s="17">
        <v>2.5</v>
      </c>
      <c r="AB30" s="17">
        <v>-3.3</v>
      </c>
      <c r="AC30" s="17">
        <v>5</v>
      </c>
      <c r="AD30" s="17">
        <v>9.5</v>
      </c>
      <c r="AE30" s="17"/>
      <c r="AF30" s="17"/>
      <c r="AG30" s="17"/>
      <c r="AH30" s="17">
        <v>0</v>
      </c>
      <c r="AI30" s="17">
        <v>2.7</v>
      </c>
      <c r="AJ30" s="17">
        <v>4.8</v>
      </c>
      <c r="AK30" s="17"/>
      <c r="AL30" s="17"/>
      <c r="AM30" s="17"/>
      <c r="AN30" s="17">
        <v>-0.6</v>
      </c>
      <c r="AO30" s="17">
        <v>0</v>
      </c>
      <c r="AP30" s="17">
        <v>3.2</v>
      </c>
      <c r="AQ30" s="17">
        <v>12.6</v>
      </c>
      <c r="AR30" s="17">
        <v>12.5</v>
      </c>
      <c r="AS30" s="17">
        <v>-0.6</v>
      </c>
      <c r="AT30" s="17">
        <v>1.8</v>
      </c>
      <c r="AU30" s="17">
        <v>0.7</v>
      </c>
      <c r="AV30" s="17">
        <v>29.8</v>
      </c>
      <c r="AW30" s="17">
        <v>19.100000000000001</v>
      </c>
      <c r="AX30" s="17">
        <v>-34.9</v>
      </c>
      <c r="AY30" s="17">
        <v>1.2</v>
      </c>
      <c r="AZ30" s="17">
        <v>-2.2999999999999998</v>
      </c>
      <c r="BA30" s="17">
        <v>0</v>
      </c>
      <c r="BB30" s="17">
        <v>0.1</v>
      </c>
      <c r="BC30" s="17">
        <v>0.1</v>
      </c>
      <c r="BD30" s="17">
        <v>0.5</v>
      </c>
      <c r="BE30" s="17">
        <v>0</v>
      </c>
      <c r="BF30" s="17">
        <v>-2.7</v>
      </c>
      <c r="BG30" s="17"/>
      <c r="BH30" s="17"/>
      <c r="BI30" s="17">
        <v>3.3</v>
      </c>
      <c r="BJ30" s="17"/>
      <c r="BK30" s="17"/>
      <c r="BL30" s="17">
        <v>2.9</v>
      </c>
      <c r="BM30" s="17"/>
      <c r="BN30" s="17"/>
      <c r="BO30" s="17"/>
      <c r="BP30" s="17">
        <v>6.3</v>
      </c>
      <c r="BQ30" s="17">
        <v>-15.5</v>
      </c>
      <c r="BR30" s="17">
        <v>-16.399999999999999</v>
      </c>
      <c r="BS30" s="17">
        <v>0</v>
      </c>
      <c r="BT30" s="17">
        <v>4.4000000000000004</v>
      </c>
      <c r="BU30" s="17"/>
      <c r="BV30" s="17"/>
      <c r="BW30" s="17"/>
      <c r="BX30" s="17"/>
      <c r="BY30" s="17"/>
      <c r="BZ30" s="17"/>
      <c r="CA30" s="17"/>
      <c r="CB30" s="17"/>
      <c r="CC30" s="17">
        <v>-0.6</v>
      </c>
      <c r="CD30" s="17">
        <v>32.9</v>
      </c>
      <c r="CE30" s="17">
        <v>20.7</v>
      </c>
      <c r="CF30" s="17">
        <v>8.8000000000000007</v>
      </c>
      <c r="CG30" s="17">
        <v>14</v>
      </c>
      <c r="CH30" s="17">
        <v>3.7</v>
      </c>
      <c r="CI30" s="17"/>
      <c r="CJ30" s="17"/>
      <c r="CK30" s="17"/>
      <c r="CL30" s="17">
        <v>20.100000000000001</v>
      </c>
      <c r="CM30" s="17">
        <v>22.5</v>
      </c>
      <c r="CN30" s="17">
        <v>-3.2</v>
      </c>
      <c r="CO30" s="17">
        <v>10.199999999999999</v>
      </c>
      <c r="CP30" s="17"/>
      <c r="CQ30" s="17"/>
      <c r="CR30" s="17"/>
      <c r="CS30" s="17"/>
      <c r="CT30" s="17">
        <v>11.8</v>
      </c>
      <c r="CU30" s="17">
        <v>4.7</v>
      </c>
      <c r="CV30" s="17"/>
      <c r="CW30" s="17">
        <v>-18</v>
      </c>
      <c r="CX30" s="17">
        <v>6.5</v>
      </c>
      <c r="CY30" s="17"/>
      <c r="CZ30" s="17"/>
      <c r="DA30" s="17">
        <v>0.5</v>
      </c>
      <c r="DB30" s="17"/>
      <c r="DC30" s="17">
        <v>0</v>
      </c>
      <c r="DD30" s="17">
        <v>0</v>
      </c>
      <c r="DE30" s="17"/>
      <c r="DF30" s="17">
        <v>0</v>
      </c>
      <c r="DG30" s="17">
        <v>0.7</v>
      </c>
      <c r="DH30" s="17">
        <v>0.2</v>
      </c>
      <c r="DI30" s="17">
        <v>0.8</v>
      </c>
      <c r="DJ30" s="17">
        <v>0.1</v>
      </c>
      <c r="DK30" s="17">
        <v>0.6</v>
      </c>
      <c r="DL30" s="17"/>
      <c r="DM30" s="17">
        <v>-0.7</v>
      </c>
      <c r="DN30" s="17">
        <v>-1.6</v>
      </c>
      <c r="DO30" s="17">
        <v>0.1</v>
      </c>
      <c r="DP30" s="17">
        <v>5.9</v>
      </c>
      <c r="DQ30" s="17">
        <v>1.4</v>
      </c>
      <c r="DR30" s="17">
        <v>0.4</v>
      </c>
      <c r="DS30" s="17">
        <v>0.8</v>
      </c>
      <c r="DT30" s="17">
        <v>1.2</v>
      </c>
      <c r="DU30" s="17">
        <v>-2.9</v>
      </c>
      <c r="DV30" s="17">
        <v>0</v>
      </c>
      <c r="DW30" s="17">
        <v>0.2</v>
      </c>
      <c r="DX30" s="17">
        <v>0.2</v>
      </c>
      <c r="DY30" s="17"/>
      <c r="DZ30" s="17">
        <v>-1.7</v>
      </c>
      <c r="EA30" s="17">
        <v>0</v>
      </c>
      <c r="EB30" s="17">
        <v>0.4</v>
      </c>
      <c r="EC30" s="17">
        <v>0.2</v>
      </c>
      <c r="ED30" s="17">
        <v>0.9</v>
      </c>
      <c r="EE30" s="17">
        <v>0.8</v>
      </c>
      <c r="EF30" s="17">
        <v>4</v>
      </c>
      <c r="EG30" s="17">
        <v>2</v>
      </c>
      <c r="EH30" s="17">
        <v>-9.6</v>
      </c>
      <c r="EI30" s="17">
        <v>-10.199999999999999</v>
      </c>
      <c r="EJ30" s="17"/>
      <c r="EK30" s="17"/>
      <c r="EL30" s="17">
        <v>0.9</v>
      </c>
      <c r="EM30" s="17">
        <v>0.1</v>
      </c>
      <c r="EN30" s="17">
        <v>1.9</v>
      </c>
      <c r="EO30" s="17">
        <v>0.1</v>
      </c>
      <c r="EP30" s="17">
        <v>0.1</v>
      </c>
      <c r="EQ30" s="17">
        <v>0.1</v>
      </c>
      <c r="ER30" s="17"/>
      <c r="ES30" s="17">
        <v>1.7</v>
      </c>
      <c r="ET30" s="17">
        <v>1.7</v>
      </c>
      <c r="EU30" s="17">
        <v>13</v>
      </c>
      <c r="EV30" s="17">
        <v>-0.2</v>
      </c>
      <c r="EW30" s="17">
        <v>0</v>
      </c>
      <c r="EX30" s="17">
        <v>3.6</v>
      </c>
      <c r="EY30" s="17">
        <v>0</v>
      </c>
      <c r="EZ30" s="17">
        <v>1.5</v>
      </c>
      <c r="FA30" s="17">
        <v>0.8</v>
      </c>
      <c r="FB30" s="17">
        <v>1</v>
      </c>
      <c r="FC30" s="17">
        <v>2</v>
      </c>
      <c r="FD30" s="17">
        <v>11.7</v>
      </c>
      <c r="FE30" s="17">
        <v>6.9</v>
      </c>
      <c r="FF30" s="17">
        <v>1.7</v>
      </c>
      <c r="FG30" s="17">
        <v>2.9</v>
      </c>
      <c r="FH30" s="17">
        <v>3.4</v>
      </c>
      <c r="FI30" s="17"/>
      <c r="FJ30" s="17"/>
      <c r="FK30" s="17">
        <v>367.4</v>
      </c>
      <c r="FL30" s="15"/>
      <c r="FM30" s="17">
        <v>1.65164</v>
      </c>
      <c r="FN30" s="17">
        <v>0</v>
      </c>
      <c r="FO30" s="17">
        <v>1.48</v>
      </c>
      <c r="FP30" s="17">
        <v>0.9</v>
      </c>
      <c r="FQ30" s="17">
        <v>0.27643000000000001</v>
      </c>
      <c r="FR30" s="17">
        <v>0.13034999999999999</v>
      </c>
      <c r="FS30" s="17">
        <v>1.2</v>
      </c>
      <c r="FT30" s="17">
        <v>1.1000000000000001</v>
      </c>
      <c r="FU30" s="17">
        <v>6.7384199999999996</v>
      </c>
    </row>
    <row r="31" spans="1:177" ht="24" customHeight="1" x14ac:dyDescent="0.3">
      <c r="A31" s="16" t="s">
        <v>41</v>
      </c>
      <c r="B31" s="16" t="s">
        <v>722</v>
      </c>
      <c r="C31" s="17">
        <v>-4.0999999999999996</v>
      </c>
      <c r="D31" s="17">
        <v>19</v>
      </c>
      <c r="E31" s="17">
        <v>10.9</v>
      </c>
      <c r="F31" s="17"/>
      <c r="G31" s="17"/>
      <c r="H31" s="17">
        <v>3.4</v>
      </c>
      <c r="I31" s="17">
        <v>36.1</v>
      </c>
      <c r="J31" s="17">
        <v>4.0999999999999996</v>
      </c>
      <c r="K31" s="17"/>
      <c r="L31" s="17">
        <v>0</v>
      </c>
      <c r="M31" s="17">
        <v>-9.5</v>
      </c>
      <c r="N31" s="17">
        <v>-0.1</v>
      </c>
      <c r="O31" s="17">
        <v>15.5</v>
      </c>
      <c r="P31" s="17">
        <v>10.4</v>
      </c>
      <c r="Q31" s="17">
        <v>17.600000000000001</v>
      </c>
      <c r="R31" s="17">
        <v>13.2</v>
      </c>
      <c r="S31" s="17">
        <v>0.1</v>
      </c>
      <c r="T31" s="17"/>
      <c r="U31" s="17"/>
      <c r="V31" s="17"/>
      <c r="W31" s="17"/>
      <c r="X31" s="17">
        <v>5.5</v>
      </c>
      <c r="Y31" s="17">
        <v>1.2</v>
      </c>
      <c r="Z31" s="17">
        <v>1.4</v>
      </c>
      <c r="AA31" s="17">
        <v>2.5</v>
      </c>
      <c r="AB31" s="17">
        <v>-3.3</v>
      </c>
      <c r="AC31" s="17">
        <v>4.2</v>
      </c>
      <c r="AD31" s="17">
        <v>10.199999999999999</v>
      </c>
      <c r="AE31" s="17"/>
      <c r="AF31" s="17"/>
      <c r="AG31" s="17"/>
      <c r="AH31" s="17">
        <v>0</v>
      </c>
      <c r="AI31" s="17">
        <v>4.4000000000000004</v>
      </c>
      <c r="AJ31" s="17">
        <v>7.6</v>
      </c>
      <c r="AK31" s="17"/>
      <c r="AL31" s="17"/>
      <c r="AM31" s="17"/>
      <c r="AN31" s="17">
        <v>-0.6</v>
      </c>
      <c r="AO31" s="17">
        <v>0</v>
      </c>
      <c r="AP31" s="17">
        <v>2.8</v>
      </c>
      <c r="AQ31" s="17">
        <v>12.4</v>
      </c>
      <c r="AR31" s="17">
        <v>12.8</v>
      </c>
      <c r="AS31" s="17">
        <v>0.1</v>
      </c>
      <c r="AT31" s="17">
        <v>1.8</v>
      </c>
      <c r="AU31" s="17">
        <v>0.1</v>
      </c>
      <c r="AV31" s="17">
        <v>30.4</v>
      </c>
      <c r="AW31" s="17">
        <v>19.600000000000001</v>
      </c>
      <c r="AX31" s="17">
        <v>-43.8</v>
      </c>
      <c r="AY31" s="17">
        <v>1.7</v>
      </c>
      <c r="AZ31" s="17">
        <v>-2.2999999999999998</v>
      </c>
      <c r="BA31" s="17">
        <v>0</v>
      </c>
      <c r="BB31" s="17">
        <v>1.6</v>
      </c>
      <c r="BC31" s="17">
        <v>1.3</v>
      </c>
      <c r="BD31" s="17">
        <v>0.5</v>
      </c>
      <c r="BE31" s="17">
        <v>0</v>
      </c>
      <c r="BF31" s="17">
        <v>-1</v>
      </c>
      <c r="BG31" s="17"/>
      <c r="BH31" s="17"/>
      <c r="BI31" s="17">
        <v>3.3</v>
      </c>
      <c r="BJ31" s="17"/>
      <c r="BK31" s="17"/>
      <c r="BL31" s="17">
        <v>3.9</v>
      </c>
      <c r="BM31" s="17"/>
      <c r="BN31" s="17"/>
      <c r="BO31" s="17"/>
      <c r="BP31" s="17">
        <v>5.8</v>
      </c>
      <c r="BQ31" s="17">
        <v>-16.100000000000001</v>
      </c>
      <c r="BR31" s="17">
        <v>-16.7</v>
      </c>
      <c r="BS31" s="17">
        <v>0</v>
      </c>
      <c r="BT31" s="17">
        <v>6.6</v>
      </c>
      <c r="BU31" s="17"/>
      <c r="BV31" s="17"/>
      <c r="BW31" s="17"/>
      <c r="BX31" s="17"/>
      <c r="BY31" s="17"/>
      <c r="BZ31" s="17"/>
      <c r="CA31" s="17"/>
      <c r="CB31" s="17"/>
      <c r="CC31" s="17">
        <v>-0.6</v>
      </c>
      <c r="CD31" s="17">
        <v>32.6</v>
      </c>
      <c r="CE31" s="17">
        <v>20.399999999999999</v>
      </c>
      <c r="CF31" s="17">
        <v>8.9</v>
      </c>
      <c r="CG31" s="17">
        <v>11.5</v>
      </c>
      <c r="CH31" s="17">
        <v>3.9</v>
      </c>
      <c r="CI31" s="17"/>
      <c r="CJ31" s="17"/>
      <c r="CK31" s="17"/>
      <c r="CL31" s="17">
        <v>20.2</v>
      </c>
      <c r="CM31" s="17">
        <v>22.4</v>
      </c>
      <c r="CN31" s="17">
        <v>-2.5</v>
      </c>
      <c r="CO31" s="17">
        <v>26.7</v>
      </c>
      <c r="CP31" s="17"/>
      <c r="CQ31" s="17"/>
      <c r="CR31" s="17"/>
      <c r="CS31" s="17"/>
      <c r="CT31" s="17">
        <v>15.2</v>
      </c>
      <c r="CU31" s="17">
        <v>6.8</v>
      </c>
      <c r="CV31" s="17"/>
      <c r="CW31" s="17">
        <v>-18.3</v>
      </c>
      <c r="CX31" s="17">
        <v>6.3</v>
      </c>
      <c r="CY31" s="17"/>
      <c r="CZ31" s="17"/>
      <c r="DA31" s="17">
        <v>0.5</v>
      </c>
      <c r="DB31" s="17"/>
      <c r="DC31" s="17">
        <v>0</v>
      </c>
      <c r="DD31" s="17">
        <v>0.1</v>
      </c>
      <c r="DE31" s="17"/>
      <c r="DF31" s="17">
        <v>0</v>
      </c>
      <c r="DG31" s="17">
        <v>0.7</v>
      </c>
      <c r="DH31" s="17">
        <v>0.1</v>
      </c>
      <c r="DI31" s="17">
        <v>1.2</v>
      </c>
      <c r="DJ31" s="17">
        <v>0.1</v>
      </c>
      <c r="DK31" s="17">
        <v>0.6</v>
      </c>
      <c r="DL31" s="17"/>
      <c r="DM31" s="17">
        <v>-0.7</v>
      </c>
      <c r="DN31" s="17">
        <v>-1.5</v>
      </c>
      <c r="DO31" s="17">
        <v>-0.4</v>
      </c>
      <c r="DP31" s="17">
        <v>5.5</v>
      </c>
      <c r="DQ31" s="17">
        <v>1.4</v>
      </c>
      <c r="DR31" s="17">
        <v>0.4</v>
      </c>
      <c r="DS31" s="17">
        <v>0.8</v>
      </c>
      <c r="DT31" s="17">
        <v>1.2</v>
      </c>
      <c r="DU31" s="17">
        <v>-2.9</v>
      </c>
      <c r="DV31" s="17">
        <v>0</v>
      </c>
      <c r="DW31" s="17">
        <v>0.2</v>
      </c>
      <c r="DX31" s="17">
        <v>0.2</v>
      </c>
      <c r="DY31" s="17"/>
      <c r="DZ31" s="17">
        <v>-1.7</v>
      </c>
      <c r="EA31" s="17">
        <v>0</v>
      </c>
      <c r="EB31" s="17">
        <v>0.3</v>
      </c>
      <c r="EC31" s="17">
        <v>0.2</v>
      </c>
      <c r="ED31" s="17">
        <v>0.7</v>
      </c>
      <c r="EE31" s="17">
        <v>0.8</v>
      </c>
      <c r="EF31" s="17">
        <v>4</v>
      </c>
      <c r="EG31" s="17">
        <v>2.1</v>
      </c>
      <c r="EH31" s="17">
        <v>-10.4</v>
      </c>
      <c r="EI31" s="17">
        <v>-11</v>
      </c>
      <c r="EJ31" s="17"/>
      <c r="EK31" s="17"/>
      <c r="EL31" s="17">
        <v>0.9</v>
      </c>
      <c r="EM31" s="17">
        <v>0.1</v>
      </c>
      <c r="EN31" s="17">
        <v>1.9</v>
      </c>
      <c r="EO31" s="17">
        <v>0.1</v>
      </c>
      <c r="EP31" s="17">
        <v>0.1</v>
      </c>
      <c r="EQ31" s="17">
        <v>0.1</v>
      </c>
      <c r="ER31" s="17"/>
      <c r="ES31" s="17">
        <v>1.7</v>
      </c>
      <c r="ET31" s="17">
        <v>2</v>
      </c>
      <c r="EU31" s="17">
        <v>13.1</v>
      </c>
      <c r="EV31" s="17">
        <v>-0.2</v>
      </c>
      <c r="EW31" s="17">
        <v>0</v>
      </c>
      <c r="EX31" s="17">
        <v>3.6</v>
      </c>
      <c r="EY31" s="17">
        <v>0</v>
      </c>
      <c r="EZ31" s="17">
        <v>1.9</v>
      </c>
      <c r="FA31" s="17">
        <v>0.8</v>
      </c>
      <c r="FB31" s="17">
        <v>1</v>
      </c>
      <c r="FC31" s="17">
        <v>2</v>
      </c>
      <c r="FD31" s="17">
        <v>12.1</v>
      </c>
      <c r="FE31" s="17">
        <v>7.8</v>
      </c>
      <c r="FF31" s="17">
        <v>2.8</v>
      </c>
      <c r="FG31" s="17">
        <v>1.4</v>
      </c>
      <c r="FH31" s="17">
        <v>2.2999999999999998</v>
      </c>
      <c r="FI31" s="17"/>
      <c r="FJ31" s="17"/>
      <c r="FK31" s="17">
        <v>376</v>
      </c>
      <c r="FL31" s="15"/>
      <c r="FM31" s="17">
        <v>1.64445</v>
      </c>
      <c r="FN31" s="17">
        <v>0</v>
      </c>
      <c r="FO31" s="17">
        <v>1.708</v>
      </c>
      <c r="FP31" s="17">
        <v>0.9</v>
      </c>
      <c r="FQ31" s="17">
        <v>0.27028999999999997</v>
      </c>
      <c r="FR31" s="17">
        <v>0.20199</v>
      </c>
      <c r="FS31" s="17">
        <v>1.3</v>
      </c>
      <c r="FT31" s="17">
        <v>1.1000000000000001</v>
      </c>
      <c r="FU31" s="17">
        <v>7.1247299999999996</v>
      </c>
    </row>
    <row r="32" spans="1:177" ht="24" customHeight="1" x14ac:dyDescent="0.3">
      <c r="A32" s="16" t="s">
        <v>41</v>
      </c>
      <c r="B32" s="16" t="s">
        <v>723</v>
      </c>
      <c r="C32" s="17">
        <v>-3.3</v>
      </c>
      <c r="D32" s="17">
        <v>23.8</v>
      </c>
      <c r="E32" s="17">
        <v>12</v>
      </c>
      <c r="F32" s="17"/>
      <c r="G32" s="17"/>
      <c r="H32" s="17">
        <v>3.9</v>
      </c>
      <c r="I32" s="17">
        <v>25.4</v>
      </c>
      <c r="J32" s="17">
        <v>6.1</v>
      </c>
      <c r="K32" s="17"/>
      <c r="L32" s="17">
        <v>0</v>
      </c>
      <c r="M32" s="17">
        <v>-5.5</v>
      </c>
      <c r="N32" s="17">
        <v>3.3</v>
      </c>
      <c r="O32" s="17">
        <v>17.600000000000001</v>
      </c>
      <c r="P32" s="17">
        <v>8.6</v>
      </c>
      <c r="Q32" s="17">
        <v>16.600000000000001</v>
      </c>
      <c r="R32" s="17">
        <v>12</v>
      </c>
      <c r="S32" s="17">
        <v>0.2</v>
      </c>
      <c r="T32" s="17"/>
      <c r="U32" s="17"/>
      <c r="V32" s="17"/>
      <c r="W32" s="17"/>
      <c r="X32" s="17">
        <v>6.1</v>
      </c>
      <c r="Y32" s="17">
        <v>1.4</v>
      </c>
      <c r="Z32" s="17">
        <v>1.7</v>
      </c>
      <c r="AA32" s="17">
        <v>2.5</v>
      </c>
      <c r="AB32" s="17">
        <v>-3.4</v>
      </c>
      <c r="AC32" s="17">
        <v>4.8</v>
      </c>
      <c r="AD32" s="17">
        <v>11.3</v>
      </c>
      <c r="AE32" s="17"/>
      <c r="AF32" s="17"/>
      <c r="AG32" s="17"/>
      <c r="AH32" s="17">
        <v>0</v>
      </c>
      <c r="AI32" s="17">
        <v>5.7</v>
      </c>
      <c r="AJ32" s="17">
        <v>4.5999999999999996</v>
      </c>
      <c r="AK32" s="17"/>
      <c r="AL32" s="17"/>
      <c r="AM32" s="17"/>
      <c r="AN32" s="17">
        <v>-0.4</v>
      </c>
      <c r="AO32" s="17">
        <v>0</v>
      </c>
      <c r="AP32" s="17">
        <v>3.2</v>
      </c>
      <c r="AQ32" s="17">
        <v>13</v>
      </c>
      <c r="AR32" s="17">
        <v>12.3</v>
      </c>
      <c r="AS32" s="17">
        <v>0.1</v>
      </c>
      <c r="AT32" s="17">
        <v>1.8</v>
      </c>
      <c r="AU32" s="17">
        <v>0.8</v>
      </c>
      <c r="AV32" s="17">
        <v>30</v>
      </c>
      <c r="AW32" s="17">
        <v>19.2</v>
      </c>
      <c r="AX32" s="17">
        <v>-44.4</v>
      </c>
      <c r="AY32" s="17">
        <v>2.5</v>
      </c>
      <c r="AZ32" s="17">
        <v>-2.4</v>
      </c>
      <c r="BA32" s="17">
        <v>0</v>
      </c>
      <c r="BB32" s="17">
        <v>2.5</v>
      </c>
      <c r="BC32" s="17">
        <v>0.9</v>
      </c>
      <c r="BD32" s="17">
        <v>0.5</v>
      </c>
      <c r="BE32" s="17">
        <v>0</v>
      </c>
      <c r="BF32" s="17">
        <v>0.1</v>
      </c>
      <c r="BG32" s="17"/>
      <c r="BH32" s="17"/>
      <c r="BI32" s="17">
        <v>3.3</v>
      </c>
      <c r="BJ32" s="17"/>
      <c r="BK32" s="17"/>
      <c r="BL32" s="17">
        <v>4</v>
      </c>
      <c r="BM32" s="17"/>
      <c r="BN32" s="17"/>
      <c r="BO32" s="17"/>
      <c r="BP32" s="17">
        <v>5.2</v>
      </c>
      <c r="BQ32" s="17">
        <v>-17.100000000000001</v>
      </c>
      <c r="BR32" s="17">
        <v>-4.5</v>
      </c>
      <c r="BS32" s="17">
        <v>0</v>
      </c>
      <c r="BT32" s="17">
        <v>9.3000000000000007</v>
      </c>
      <c r="BU32" s="17"/>
      <c r="BV32" s="17"/>
      <c r="BW32" s="17"/>
      <c r="BX32" s="17"/>
      <c r="BY32" s="17"/>
      <c r="BZ32" s="17"/>
      <c r="CA32" s="17"/>
      <c r="CB32" s="17"/>
      <c r="CC32" s="17">
        <v>-0.6</v>
      </c>
      <c r="CD32" s="17">
        <v>32.299999999999997</v>
      </c>
      <c r="CE32" s="17">
        <v>20</v>
      </c>
      <c r="CF32" s="17">
        <v>8.3000000000000007</v>
      </c>
      <c r="CG32" s="17">
        <v>13.7</v>
      </c>
      <c r="CH32" s="17">
        <v>3.6</v>
      </c>
      <c r="CI32" s="17"/>
      <c r="CJ32" s="17"/>
      <c r="CK32" s="17"/>
      <c r="CL32" s="17">
        <v>20.9</v>
      </c>
      <c r="CM32" s="17">
        <v>23.4</v>
      </c>
      <c r="CN32" s="17">
        <v>-1.7</v>
      </c>
      <c r="CO32" s="17">
        <v>15.7</v>
      </c>
      <c r="CP32" s="17"/>
      <c r="CQ32" s="17"/>
      <c r="CR32" s="17"/>
      <c r="CS32" s="17"/>
      <c r="CT32" s="17">
        <v>16.3</v>
      </c>
      <c r="CU32" s="17">
        <v>7.5</v>
      </c>
      <c r="CV32" s="17"/>
      <c r="CW32" s="17">
        <v>-17.600000000000001</v>
      </c>
      <c r="CX32" s="17">
        <v>6.3</v>
      </c>
      <c r="CY32" s="17"/>
      <c r="CZ32" s="17"/>
      <c r="DA32" s="17">
        <v>0.5</v>
      </c>
      <c r="DB32" s="17"/>
      <c r="DC32" s="17">
        <v>0</v>
      </c>
      <c r="DD32" s="17">
        <v>0</v>
      </c>
      <c r="DE32" s="17"/>
      <c r="DF32" s="17">
        <v>0</v>
      </c>
      <c r="DG32" s="17">
        <v>0.7</v>
      </c>
      <c r="DH32" s="17">
        <v>0</v>
      </c>
      <c r="DI32" s="17">
        <v>1.6</v>
      </c>
      <c r="DJ32" s="17">
        <v>0.1</v>
      </c>
      <c r="DK32" s="17">
        <v>0.4</v>
      </c>
      <c r="DL32" s="17"/>
      <c r="DM32" s="17">
        <v>-0.7</v>
      </c>
      <c r="DN32" s="17">
        <v>-1.6</v>
      </c>
      <c r="DO32" s="17">
        <v>-0.9</v>
      </c>
      <c r="DP32" s="17">
        <v>3.5</v>
      </c>
      <c r="DQ32" s="17">
        <v>1.4</v>
      </c>
      <c r="DR32" s="17">
        <v>0.4</v>
      </c>
      <c r="DS32" s="17">
        <v>0.8</v>
      </c>
      <c r="DT32" s="17">
        <v>1.2</v>
      </c>
      <c r="DU32" s="17">
        <v>-2.9</v>
      </c>
      <c r="DV32" s="17">
        <v>0.1</v>
      </c>
      <c r="DW32" s="17">
        <v>0.3</v>
      </c>
      <c r="DX32" s="17">
        <v>0.2</v>
      </c>
      <c r="DY32" s="17"/>
      <c r="DZ32" s="17">
        <v>-1.7</v>
      </c>
      <c r="EA32" s="17">
        <v>0</v>
      </c>
      <c r="EB32" s="17">
        <v>0.4</v>
      </c>
      <c r="EC32" s="17">
        <v>0.2</v>
      </c>
      <c r="ED32" s="17">
        <v>0.9</v>
      </c>
      <c r="EE32" s="17">
        <v>0.8</v>
      </c>
      <c r="EF32" s="17">
        <v>4</v>
      </c>
      <c r="EG32" s="17">
        <v>2</v>
      </c>
      <c r="EH32" s="17">
        <v>-9.3000000000000007</v>
      </c>
      <c r="EI32" s="17">
        <v>-9.9</v>
      </c>
      <c r="EJ32" s="17"/>
      <c r="EK32" s="17"/>
      <c r="EL32" s="17">
        <v>0.9</v>
      </c>
      <c r="EM32" s="17">
        <v>0.1</v>
      </c>
      <c r="EN32" s="17">
        <v>1.9</v>
      </c>
      <c r="EO32" s="17">
        <v>0.1</v>
      </c>
      <c r="EP32" s="17">
        <v>0.1</v>
      </c>
      <c r="EQ32" s="17">
        <v>0.1</v>
      </c>
      <c r="ER32" s="17"/>
      <c r="ES32" s="17">
        <v>1.8</v>
      </c>
      <c r="ET32" s="17">
        <v>2.2000000000000002</v>
      </c>
      <c r="EU32" s="17">
        <v>12.8</v>
      </c>
      <c r="EV32" s="17">
        <v>-0.2</v>
      </c>
      <c r="EW32" s="17">
        <v>0</v>
      </c>
      <c r="EX32" s="17">
        <v>3.6</v>
      </c>
      <c r="EY32" s="17">
        <v>0</v>
      </c>
      <c r="EZ32" s="17">
        <v>2.2000000000000002</v>
      </c>
      <c r="FA32" s="17">
        <v>1.2</v>
      </c>
      <c r="FB32" s="17">
        <v>1</v>
      </c>
      <c r="FC32" s="17">
        <v>2</v>
      </c>
      <c r="FD32" s="17">
        <v>12.3</v>
      </c>
      <c r="FE32" s="17">
        <v>7.6</v>
      </c>
      <c r="FF32" s="17">
        <v>1.9</v>
      </c>
      <c r="FG32" s="17">
        <v>2.2000000000000002</v>
      </c>
      <c r="FH32" s="17">
        <v>3.8</v>
      </c>
      <c r="FI32" s="17"/>
      <c r="FJ32" s="17"/>
      <c r="FK32" s="17">
        <v>393.5</v>
      </c>
      <c r="FL32" s="15"/>
      <c r="FM32" s="17">
        <v>1.7240800000000001</v>
      </c>
      <c r="FN32" s="17">
        <v>0</v>
      </c>
      <c r="FO32" s="17">
        <v>1.65</v>
      </c>
      <c r="FP32" s="17">
        <v>1</v>
      </c>
      <c r="FQ32" s="17">
        <v>0.27587</v>
      </c>
      <c r="FR32" s="17">
        <v>0.24</v>
      </c>
      <c r="FS32" s="17">
        <v>1.3</v>
      </c>
      <c r="FT32" s="17">
        <v>1.2</v>
      </c>
      <c r="FU32" s="17">
        <v>7.3899499999999998</v>
      </c>
    </row>
    <row r="33" spans="1:177" ht="24" customHeight="1" x14ac:dyDescent="0.3">
      <c r="A33" s="16" t="s">
        <v>41</v>
      </c>
      <c r="B33" s="16" t="s">
        <v>724</v>
      </c>
      <c r="C33" s="17">
        <v>-2.8</v>
      </c>
      <c r="D33" s="17">
        <v>10.4</v>
      </c>
      <c r="E33" s="17">
        <v>9.9</v>
      </c>
      <c r="F33" s="17"/>
      <c r="G33" s="17"/>
      <c r="H33" s="17">
        <v>2</v>
      </c>
      <c r="I33" s="17">
        <v>31.1</v>
      </c>
      <c r="J33" s="17">
        <v>5.8</v>
      </c>
      <c r="K33" s="17"/>
      <c r="L33" s="17">
        <v>0</v>
      </c>
      <c r="M33" s="17">
        <v>-10.9</v>
      </c>
      <c r="N33" s="17">
        <v>-2.4</v>
      </c>
      <c r="O33" s="17">
        <v>19.8</v>
      </c>
      <c r="P33" s="17">
        <v>9.4</v>
      </c>
      <c r="Q33" s="17">
        <v>16.600000000000001</v>
      </c>
      <c r="R33" s="17">
        <v>5.0999999999999996</v>
      </c>
      <c r="S33" s="17">
        <v>-0.1</v>
      </c>
      <c r="T33" s="17"/>
      <c r="U33" s="17"/>
      <c r="V33" s="17"/>
      <c r="W33" s="17"/>
      <c r="X33" s="17">
        <v>4.9000000000000004</v>
      </c>
      <c r="Y33" s="17">
        <v>1.4</v>
      </c>
      <c r="Z33" s="17">
        <v>1.6</v>
      </c>
      <c r="AA33" s="17">
        <v>2.4</v>
      </c>
      <c r="AB33" s="17">
        <v>-3.4</v>
      </c>
      <c r="AC33" s="17">
        <v>4.7</v>
      </c>
      <c r="AD33" s="17">
        <v>8.9</v>
      </c>
      <c r="AE33" s="17"/>
      <c r="AF33" s="17"/>
      <c r="AG33" s="17"/>
      <c r="AH33" s="17">
        <v>0</v>
      </c>
      <c r="AI33" s="17">
        <v>4.3</v>
      </c>
      <c r="AJ33" s="17">
        <v>4.5</v>
      </c>
      <c r="AK33" s="17"/>
      <c r="AL33" s="17"/>
      <c r="AM33" s="17"/>
      <c r="AN33" s="17">
        <v>-0.6</v>
      </c>
      <c r="AO33" s="17">
        <v>0</v>
      </c>
      <c r="AP33" s="17">
        <v>3</v>
      </c>
      <c r="AQ33" s="17">
        <v>12.6</v>
      </c>
      <c r="AR33" s="17">
        <v>13</v>
      </c>
      <c r="AS33" s="17">
        <v>0.3</v>
      </c>
      <c r="AT33" s="17">
        <v>1.8</v>
      </c>
      <c r="AU33" s="17">
        <v>1.2</v>
      </c>
      <c r="AV33" s="17">
        <v>30.7</v>
      </c>
      <c r="AW33" s="17">
        <v>20</v>
      </c>
      <c r="AX33" s="17">
        <v>-42.5</v>
      </c>
      <c r="AY33" s="17">
        <v>2</v>
      </c>
      <c r="AZ33" s="17">
        <v>-2.4</v>
      </c>
      <c r="BA33" s="17">
        <v>0</v>
      </c>
      <c r="BB33" s="17">
        <v>-0.7</v>
      </c>
      <c r="BC33" s="17">
        <v>-0.6</v>
      </c>
      <c r="BD33" s="17">
        <v>0.5</v>
      </c>
      <c r="BE33" s="17">
        <v>-0.1</v>
      </c>
      <c r="BF33" s="17">
        <v>-3.3</v>
      </c>
      <c r="BG33" s="17"/>
      <c r="BH33" s="17"/>
      <c r="BI33" s="17">
        <v>3.6</v>
      </c>
      <c r="BJ33" s="17"/>
      <c r="BK33" s="17"/>
      <c r="BL33" s="17">
        <v>3.8</v>
      </c>
      <c r="BM33" s="17"/>
      <c r="BN33" s="17"/>
      <c r="BO33" s="17"/>
      <c r="BP33" s="17">
        <v>5.2</v>
      </c>
      <c r="BQ33" s="17">
        <v>-17.100000000000001</v>
      </c>
      <c r="BR33" s="17">
        <v>-3.9</v>
      </c>
      <c r="BS33" s="17">
        <v>0</v>
      </c>
      <c r="BT33" s="17">
        <v>10.1</v>
      </c>
      <c r="BU33" s="17"/>
      <c r="BV33" s="17"/>
      <c r="BW33" s="17"/>
      <c r="BX33" s="17"/>
      <c r="BY33" s="17"/>
      <c r="BZ33" s="17"/>
      <c r="CA33" s="17"/>
      <c r="CB33" s="17"/>
      <c r="CC33" s="17">
        <v>-0.6</v>
      </c>
      <c r="CD33" s="17">
        <v>32.200000000000003</v>
      </c>
      <c r="CE33" s="17">
        <v>20.5</v>
      </c>
      <c r="CF33" s="17">
        <v>8.4</v>
      </c>
      <c r="CG33" s="17">
        <v>11.3</v>
      </c>
      <c r="CH33" s="17">
        <v>3.9</v>
      </c>
      <c r="CI33" s="17"/>
      <c r="CJ33" s="17"/>
      <c r="CK33" s="17"/>
      <c r="CL33" s="17">
        <v>22.9</v>
      </c>
      <c r="CM33" s="17">
        <v>25.3</v>
      </c>
      <c r="CN33" s="17">
        <v>1.5</v>
      </c>
      <c r="CO33" s="17">
        <v>12.6</v>
      </c>
      <c r="CP33" s="17"/>
      <c r="CQ33" s="17"/>
      <c r="CR33" s="17"/>
      <c r="CS33" s="17"/>
      <c r="CT33" s="17">
        <v>15.6</v>
      </c>
      <c r="CU33" s="17">
        <v>7.1</v>
      </c>
      <c r="CV33" s="17"/>
      <c r="CW33" s="17">
        <v>-12</v>
      </c>
      <c r="CX33" s="17">
        <v>6.3</v>
      </c>
      <c r="CY33" s="17"/>
      <c r="CZ33" s="17"/>
      <c r="DA33" s="17">
        <v>0.5</v>
      </c>
      <c r="DB33" s="17"/>
      <c r="DC33" s="17">
        <v>-0.1</v>
      </c>
      <c r="DD33" s="17">
        <v>0</v>
      </c>
      <c r="DE33" s="17"/>
      <c r="DF33" s="17">
        <v>0</v>
      </c>
      <c r="DG33" s="17">
        <v>0.8</v>
      </c>
      <c r="DH33" s="17">
        <v>0.1</v>
      </c>
      <c r="DI33" s="17">
        <v>0.9</v>
      </c>
      <c r="DJ33" s="17">
        <v>0.2</v>
      </c>
      <c r="DK33" s="17">
        <v>0.5</v>
      </c>
      <c r="DL33" s="17"/>
      <c r="DM33" s="17">
        <v>-0.7</v>
      </c>
      <c r="DN33" s="17">
        <v>-1.7</v>
      </c>
      <c r="DO33" s="17">
        <v>1.2</v>
      </c>
      <c r="DP33" s="17">
        <v>8.8000000000000007</v>
      </c>
      <c r="DQ33" s="17">
        <v>1.4</v>
      </c>
      <c r="DR33" s="17">
        <v>0.4</v>
      </c>
      <c r="DS33" s="17">
        <v>0.8</v>
      </c>
      <c r="DT33" s="17">
        <v>1.2</v>
      </c>
      <c r="DU33" s="17">
        <v>-2.9</v>
      </c>
      <c r="DV33" s="17">
        <v>0</v>
      </c>
      <c r="DW33" s="17">
        <v>0.3</v>
      </c>
      <c r="DX33" s="17">
        <v>0.2</v>
      </c>
      <c r="DY33" s="17"/>
      <c r="DZ33" s="17">
        <v>-1.7</v>
      </c>
      <c r="EA33" s="17">
        <v>0</v>
      </c>
      <c r="EB33" s="17">
        <v>0.4</v>
      </c>
      <c r="EC33" s="17">
        <v>0.5</v>
      </c>
      <c r="ED33" s="17">
        <v>0.9</v>
      </c>
      <c r="EE33" s="17">
        <v>0.8</v>
      </c>
      <c r="EF33" s="17">
        <v>4</v>
      </c>
      <c r="EG33" s="17">
        <v>1.9</v>
      </c>
      <c r="EH33" s="17">
        <v>-9.3000000000000007</v>
      </c>
      <c r="EI33" s="17">
        <v>-9.8000000000000007</v>
      </c>
      <c r="EJ33" s="17"/>
      <c r="EK33" s="17"/>
      <c r="EL33" s="17">
        <v>0.9</v>
      </c>
      <c r="EM33" s="17">
        <v>0.1</v>
      </c>
      <c r="EN33" s="17">
        <v>1.8</v>
      </c>
      <c r="EO33" s="17">
        <v>0.1</v>
      </c>
      <c r="EP33" s="17">
        <v>0.1</v>
      </c>
      <c r="EQ33" s="17">
        <v>0.1</v>
      </c>
      <c r="ER33" s="17"/>
      <c r="ES33" s="17">
        <v>1.8</v>
      </c>
      <c r="ET33" s="17">
        <v>2.4</v>
      </c>
      <c r="EU33" s="17">
        <v>12.8</v>
      </c>
      <c r="EV33" s="17">
        <v>-0.2</v>
      </c>
      <c r="EW33" s="17">
        <v>0</v>
      </c>
      <c r="EX33" s="17">
        <v>3.6</v>
      </c>
      <c r="EY33" s="17">
        <v>0</v>
      </c>
      <c r="EZ33" s="17">
        <v>2.2999999999999998</v>
      </c>
      <c r="FA33" s="17">
        <v>1.2</v>
      </c>
      <c r="FB33" s="17">
        <v>1.2</v>
      </c>
      <c r="FC33" s="17">
        <v>2.1</v>
      </c>
      <c r="FD33" s="17">
        <v>12.3</v>
      </c>
      <c r="FE33" s="17">
        <v>7.5</v>
      </c>
      <c r="FF33" s="17">
        <v>2.2000000000000002</v>
      </c>
      <c r="FG33" s="17">
        <v>2.4</v>
      </c>
      <c r="FH33" s="17">
        <v>2.4</v>
      </c>
      <c r="FI33" s="17"/>
      <c r="FJ33" s="17"/>
      <c r="FK33" s="17">
        <v>371.5</v>
      </c>
      <c r="FL33" s="15"/>
      <c r="FM33" s="17">
        <v>1.5295000000000001</v>
      </c>
      <c r="FN33" s="17">
        <v>0</v>
      </c>
      <c r="FO33" s="17">
        <v>1.3340000000000001</v>
      </c>
      <c r="FP33" s="17">
        <v>0.9</v>
      </c>
      <c r="FQ33" s="17">
        <v>0.27850999999999998</v>
      </c>
      <c r="FR33" s="17">
        <v>0.29185</v>
      </c>
      <c r="FS33" s="17">
        <v>1.4</v>
      </c>
      <c r="FT33" s="17">
        <v>1.3</v>
      </c>
      <c r="FU33" s="17">
        <v>7.0338599999999998</v>
      </c>
    </row>
    <row r="34" spans="1:177" ht="24" customHeight="1" x14ac:dyDescent="0.3">
      <c r="A34" s="18" t="s">
        <v>41</v>
      </c>
      <c r="B34" s="18" t="s">
        <v>725</v>
      </c>
      <c r="C34" s="19">
        <v>-3.3</v>
      </c>
      <c r="D34" s="19">
        <v>14.4</v>
      </c>
      <c r="E34" s="19">
        <v>10.1</v>
      </c>
      <c r="F34" s="19"/>
      <c r="G34" s="19"/>
      <c r="H34" s="19">
        <v>4.2</v>
      </c>
      <c r="I34" s="19">
        <v>36.9</v>
      </c>
      <c r="J34" s="19">
        <v>6.1</v>
      </c>
      <c r="K34" s="19"/>
      <c r="L34" s="19">
        <v>0</v>
      </c>
      <c r="M34" s="19">
        <v>-5.8</v>
      </c>
      <c r="N34" s="19">
        <v>3.5</v>
      </c>
      <c r="O34" s="19">
        <v>18</v>
      </c>
      <c r="P34" s="19">
        <v>5.8</v>
      </c>
      <c r="Q34" s="19">
        <v>14.2</v>
      </c>
      <c r="R34" s="19">
        <v>-2.2000000000000002</v>
      </c>
      <c r="S34" s="19">
        <v>0.1</v>
      </c>
      <c r="T34" s="19"/>
      <c r="U34" s="19"/>
      <c r="V34" s="19"/>
      <c r="W34" s="19"/>
      <c r="X34" s="19">
        <v>5.5</v>
      </c>
      <c r="Y34" s="19">
        <v>1.1000000000000001</v>
      </c>
      <c r="Z34" s="19">
        <v>1.2</v>
      </c>
      <c r="AA34" s="19">
        <v>2.7</v>
      </c>
      <c r="AB34" s="19">
        <v>-3.4</v>
      </c>
      <c r="AC34" s="19">
        <v>4.9000000000000004</v>
      </c>
      <c r="AD34" s="19">
        <v>8.9</v>
      </c>
      <c r="AE34" s="19"/>
      <c r="AF34" s="19"/>
      <c r="AG34" s="19"/>
      <c r="AH34" s="19">
        <v>0</v>
      </c>
      <c r="AI34" s="19">
        <v>4.7</v>
      </c>
      <c r="AJ34" s="19">
        <v>3.7</v>
      </c>
      <c r="AK34" s="19"/>
      <c r="AL34" s="19"/>
      <c r="AM34" s="19"/>
      <c r="AN34" s="19">
        <v>-0.6</v>
      </c>
      <c r="AO34" s="19">
        <v>0</v>
      </c>
      <c r="AP34" s="19">
        <v>2.8</v>
      </c>
      <c r="AQ34" s="19">
        <v>13.1</v>
      </c>
      <c r="AR34" s="19">
        <v>12</v>
      </c>
      <c r="AS34" s="19">
        <v>0.2</v>
      </c>
      <c r="AT34" s="19">
        <v>1.8</v>
      </c>
      <c r="AU34" s="19">
        <v>0.4</v>
      </c>
      <c r="AV34" s="19">
        <v>28.3</v>
      </c>
      <c r="AW34" s="19">
        <v>17.7</v>
      </c>
      <c r="AX34" s="19">
        <v>-41.7</v>
      </c>
      <c r="AY34" s="19">
        <v>2</v>
      </c>
      <c r="AZ34" s="19">
        <v>-2.7</v>
      </c>
      <c r="BA34" s="19">
        <v>0</v>
      </c>
      <c r="BB34" s="19">
        <v>-0.4</v>
      </c>
      <c r="BC34" s="19">
        <v>0</v>
      </c>
      <c r="BD34" s="19">
        <v>0.5</v>
      </c>
      <c r="BE34" s="19">
        <v>0</v>
      </c>
      <c r="BF34" s="19">
        <v>0.1</v>
      </c>
      <c r="BG34" s="19"/>
      <c r="BH34" s="19"/>
      <c r="BI34" s="19">
        <v>3.3</v>
      </c>
      <c r="BJ34" s="19"/>
      <c r="BK34" s="19"/>
      <c r="BL34" s="19">
        <v>5.0999999999999996</v>
      </c>
      <c r="BM34" s="19"/>
      <c r="BN34" s="19"/>
      <c r="BO34" s="19"/>
      <c r="BP34" s="19">
        <v>2.5</v>
      </c>
      <c r="BQ34" s="19">
        <v>-20.7</v>
      </c>
      <c r="BR34" s="19">
        <v>0</v>
      </c>
      <c r="BS34" s="19">
        <v>0</v>
      </c>
      <c r="BT34" s="19">
        <v>5.5</v>
      </c>
      <c r="BU34" s="19"/>
      <c r="BV34" s="19"/>
      <c r="BW34" s="19"/>
      <c r="BX34" s="19"/>
      <c r="BY34" s="19"/>
      <c r="BZ34" s="19"/>
      <c r="CA34" s="19"/>
      <c r="CB34" s="19"/>
      <c r="CC34" s="19">
        <v>-0.6</v>
      </c>
      <c r="CD34" s="19">
        <v>31.5</v>
      </c>
      <c r="CE34" s="19">
        <v>20.2</v>
      </c>
      <c r="CF34" s="19">
        <v>8.8000000000000007</v>
      </c>
      <c r="CG34" s="19">
        <v>11.5</v>
      </c>
      <c r="CH34" s="19">
        <v>4</v>
      </c>
      <c r="CI34" s="19"/>
      <c r="CJ34" s="19"/>
      <c r="CK34" s="19"/>
      <c r="CL34" s="19">
        <v>21</v>
      </c>
      <c r="CM34" s="19">
        <v>24.4</v>
      </c>
      <c r="CN34" s="19">
        <v>-1.8</v>
      </c>
      <c r="CO34" s="19">
        <v>15.9</v>
      </c>
      <c r="CP34" s="19"/>
      <c r="CQ34" s="19"/>
      <c r="CR34" s="19"/>
      <c r="CS34" s="19"/>
      <c r="CT34" s="19">
        <v>13.8</v>
      </c>
      <c r="CU34" s="19">
        <v>6</v>
      </c>
      <c r="CV34" s="19"/>
      <c r="CW34" s="19">
        <v>-12</v>
      </c>
      <c r="CX34" s="19">
        <v>6.1</v>
      </c>
      <c r="CY34" s="19"/>
      <c r="CZ34" s="19"/>
      <c r="DA34" s="19">
        <v>0.5</v>
      </c>
      <c r="DB34" s="19"/>
      <c r="DC34" s="19">
        <v>0</v>
      </c>
      <c r="DD34" s="19">
        <v>0</v>
      </c>
      <c r="DE34" s="19"/>
      <c r="DF34" s="19">
        <v>0</v>
      </c>
      <c r="DG34" s="19">
        <v>0.7</v>
      </c>
      <c r="DH34" s="19">
        <v>0</v>
      </c>
      <c r="DI34" s="19">
        <v>0.7</v>
      </c>
      <c r="DJ34" s="19">
        <v>0.2</v>
      </c>
      <c r="DK34" s="19">
        <v>0.5</v>
      </c>
      <c r="DL34" s="19"/>
      <c r="DM34" s="19">
        <v>-0.6</v>
      </c>
      <c r="DN34" s="19">
        <v>-1.4</v>
      </c>
      <c r="DO34" s="19">
        <v>0.9</v>
      </c>
      <c r="DP34" s="19">
        <v>7.6</v>
      </c>
      <c r="DQ34" s="19">
        <v>1.4</v>
      </c>
      <c r="DR34" s="19">
        <v>0.4</v>
      </c>
      <c r="DS34" s="19">
        <v>0.8</v>
      </c>
      <c r="DT34" s="19">
        <v>1.2</v>
      </c>
      <c r="DU34" s="19">
        <v>-3</v>
      </c>
      <c r="DV34" s="19">
        <v>0</v>
      </c>
      <c r="DW34" s="19">
        <v>0.2</v>
      </c>
      <c r="DX34" s="19">
        <v>0.2</v>
      </c>
      <c r="DY34" s="19"/>
      <c r="DZ34" s="19">
        <v>-1.8</v>
      </c>
      <c r="EA34" s="19">
        <v>0</v>
      </c>
      <c r="EB34" s="19">
        <v>0.4</v>
      </c>
      <c r="EC34" s="19">
        <v>0.5</v>
      </c>
      <c r="ED34" s="19">
        <v>0.9</v>
      </c>
      <c r="EE34" s="19">
        <v>0.8</v>
      </c>
      <c r="EF34" s="19">
        <v>4</v>
      </c>
      <c r="EG34" s="19">
        <v>2</v>
      </c>
      <c r="EH34" s="19">
        <v>-6.8</v>
      </c>
      <c r="EI34" s="19">
        <v>-7.4</v>
      </c>
      <c r="EJ34" s="19"/>
      <c r="EK34" s="19"/>
      <c r="EL34" s="19">
        <v>0.9</v>
      </c>
      <c r="EM34" s="19">
        <v>0.1</v>
      </c>
      <c r="EN34" s="19">
        <v>1.8</v>
      </c>
      <c r="EO34" s="19">
        <v>0.1</v>
      </c>
      <c r="EP34" s="19">
        <v>0.1</v>
      </c>
      <c r="EQ34" s="19">
        <v>0.1</v>
      </c>
      <c r="ER34" s="19"/>
      <c r="ES34" s="19">
        <v>1.8</v>
      </c>
      <c r="ET34" s="19">
        <v>2.7</v>
      </c>
      <c r="EU34" s="19">
        <v>12.8</v>
      </c>
      <c r="EV34" s="19">
        <v>-0.2</v>
      </c>
      <c r="EW34" s="19">
        <v>0</v>
      </c>
      <c r="EX34" s="19">
        <v>3.6</v>
      </c>
      <c r="EY34" s="19">
        <v>0</v>
      </c>
      <c r="EZ34" s="19">
        <v>2.5</v>
      </c>
      <c r="FA34" s="19">
        <v>1.2</v>
      </c>
      <c r="FB34" s="19">
        <v>1.1000000000000001</v>
      </c>
      <c r="FC34" s="19">
        <v>2.2000000000000002</v>
      </c>
      <c r="FD34" s="19">
        <v>12.7</v>
      </c>
      <c r="FE34" s="19">
        <v>8.1</v>
      </c>
      <c r="FF34" s="19">
        <v>2.8</v>
      </c>
      <c r="FG34" s="19">
        <v>2.7</v>
      </c>
      <c r="FH34" s="19">
        <v>1.9</v>
      </c>
      <c r="FI34" s="19"/>
      <c r="FJ34" s="19"/>
      <c r="FK34" s="19">
        <v>371.2</v>
      </c>
      <c r="FL34" s="15"/>
      <c r="FM34" s="19">
        <v>1.47116</v>
      </c>
      <c r="FN34" s="19">
        <v>0</v>
      </c>
      <c r="FO34" s="19">
        <v>1.056</v>
      </c>
      <c r="FP34" s="19">
        <v>0.9</v>
      </c>
      <c r="FQ34" s="19">
        <v>0.27877999999999997</v>
      </c>
      <c r="FR34" s="19">
        <v>0.31889000000000001</v>
      </c>
      <c r="FS34" s="19">
        <v>1.6</v>
      </c>
      <c r="FT34" s="19">
        <v>1.3</v>
      </c>
      <c r="FU34" s="19">
        <v>6.92483</v>
      </c>
    </row>
    <row r="35" spans="1:177" ht="24" customHeight="1" x14ac:dyDescent="0.3">
      <c r="A35" s="13" t="s">
        <v>41</v>
      </c>
      <c r="B35" s="13" t="s">
        <v>726</v>
      </c>
      <c r="C35" s="14">
        <v>-5.2</v>
      </c>
      <c r="D35" s="14">
        <v>1.9</v>
      </c>
      <c r="E35" s="14">
        <v>7.2</v>
      </c>
      <c r="F35" s="14"/>
      <c r="G35" s="14"/>
      <c r="H35" s="14">
        <v>1.2</v>
      </c>
      <c r="I35" s="14">
        <v>19.5</v>
      </c>
      <c r="J35" s="14">
        <v>4.7</v>
      </c>
      <c r="K35" s="14"/>
      <c r="L35" s="14">
        <v>0</v>
      </c>
      <c r="M35" s="14">
        <v>-14.9</v>
      </c>
      <c r="N35" s="14">
        <v>-6.1</v>
      </c>
      <c r="O35" s="14">
        <v>11.9</v>
      </c>
      <c r="P35" s="14">
        <v>3.1</v>
      </c>
      <c r="Q35" s="14">
        <v>12.4</v>
      </c>
      <c r="R35" s="14">
        <v>-2.9</v>
      </c>
      <c r="S35" s="14">
        <v>0</v>
      </c>
      <c r="T35" s="14"/>
      <c r="U35" s="14"/>
      <c r="V35" s="14"/>
      <c r="W35" s="14"/>
      <c r="X35" s="14">
        <v>3.2</v>
      </c>
      <c r="Y35" s="14">
        <v>1.2</v>
      </c>
      <c r="Z35" s="14">
        <v>1.5</v>
      </c>
      <c r="AA35" s="14">
        <v>2.4</v>
      </c>
      <c r="AB35" s="14">
        <v>-3.4</v>
      </c>
      <c r="AC35" s="14">
        <v>4.7</v>
      </c>
      <c r="AD35" s="14">
        <v>9.1</v>
      </c>
      <c r="AE35" s="14"/>
      <c r="AF35" s="14"/>
      <c r="AG35" s="14"/>
      <c r="AH35" s="14">
        <v>0</v>
      </c>
      <c r="AI35" s="14">
        <v>3.6</v>
      </c>
      <c r="AJ35" s="14">
        <v>-2.9</v>
      </c>
      <c r="AK35" s="14"/>
      <c r="AL35" s="14"/>
      <c r="AM35" s="14"/>
      <c r="AN35" s="14">
        <v>-0.6</v>
      </c>
      <c r="AO35" s="14">
        <v>0</v>
      </c>
      <c r="AP35" s="14">
        <v>2.2000000000000002</v>
      </c>
      <c r="AQ35" s="14">
        <v>13</v>
      </c>
      <c r="AR35" s="14">
        <v>11.3</v>
      </c>
      <c r="AS35" s="14">
        <v>0.4</v>
      </c>
      <c r="AT35" s="14">
        <v>1.8</v>
      </c>
      <c r="AU35" s="14">
        <v>0.1</v>
      </c>
      <c r="AV35" s="14">
        <v>24</v>
      </c>
      <c r="AW35" s="14">
        <v>13.1</v>
      </c>
      <c r="AX35" s="14">
        <v>-45</v>
      </c>
      <c r="AY35" s="14">
        <v>-0.3</v>
      </c>
      <c r="AZ35" s="14">
        <v>-2.5</v>
      </c>
      <c r="BA35" s="14">
        <v>0</v>
      </c>
      <c r="BB35" s="14">
        <v>-1.4</v>
      </c>
      <c r="BC35" s="14">
        <v>-1.2</v>
      </c>
      <c r="BD35" s="14">
        <v>0.5</v>
      </c>
      <c r="BE35" s="14">
        <v>0.1</v>
      </c>
      <c r="BF35" s="14">
        <v>-2.5</v>
      </c>
      <c r="BG35" s="14"/>
      <c r="BH35" s="14"/>
      <c r="BI35" s="14">
        <v>1.1000000000000001</v>
      </c>
      <c r="BJ35" s="14"/>
      <c r="BK35" s="14"/>
      <c r="BL35" s="14">
        <v>1.6</v>
      </c>
      <c r="BM35" s="14"/>
      <c r="BN35" s="14"/>
      <c r="BO35" s="14"/>
      <c r="BP35" s="14">
        <v>0.6</v>
      </c>
      <c r="BQ35" s="14">
        <v>-23</v>
      </c>
      <c r="BR35" s="14">
        <v>0</v>
      </c>
      <c r="BS35" s="14">
        <v>0</v>
      </c>
      <c r="BT35" s="14">
        <v>2.4</v>
      </c>
      <c r="BU35" s="14"/>
      <c r="BV35" s="14"/>
      <c r="BW35" s="14"/>
      <c r="BX35" s="14"/>
      <c r="BY35" s="14"/>
      <c r="BZ35" s="14"/>
      <c r="CA35" s="14"/>
      <c r="CB35" s="14"/>
      <c r="CC35" s="14">
        <v>-0.6</v>
      </c>
      <c r="CD35" s="14">
        <v>31.3</v>
      </c>
      <c r="CE35" s="14">
        <v>20.5</v>
      </c>
      <c r="CF35" s="14">
        <v>9.1</v>
      </c>
      <c r="CG35" s="14">
        <v>11.3</v>
      </c>
      <c r="CH35" s="14">
        <v>4</v>
      </c>
      <c r="CI35" s="14"/>
      <c r="CJ35" s="14"/>
      <c r="CK35" s="14"/>
      <c r="CL35" s="14">
        <v>17</v>
      </c>
      <c r="CM35" s="14">
        <v>19.399999999999999</v>
      </c>
      <c r="CN35" s="14">
        <v>-7.5</v>
      </c>
      <c r="CO35" s="14">
        <v>19.3</v>
      </c>
      <c r="CP35" s="14"/>
      <c r="CQ35" s="14"/>
      <c r="CR35" s="14"/>
      <c r="CS35" s="14"/>
      <c r="CT35" s="14">
        <v>11.4</v>
      </c>
      <c r="CU35" s="14">
        <v>4.5999999999999996</v>
      </c>
      <c r="CV35" s="14"/>
      <c r="CW35" s="14">
        <v>-11.5</v>
      </c>
      <c r="CX35" s="14">
        <v>6.3</v>
      </c>
      <c r="CY35" s="14"/>
      <c r="CZ35" s="14"/>
      <c r="DA35" s="14">
        <v>0.5</v>
      </c>
      <c r="DB35" s="14"/>
      <c r="DC35" s="14">
        <v>0</v>
      </c>
      <c r="DD35" s="14">
        <v>0</v>
      </c>
      <c r="DE35" s="14"/>
      <c r="DF35" s="14">
        <v>0</v>
      </c>
      <c r="DG35" s="14">
        <v>0.7</v>
      </c>
      <c r="DH35" s="14">
        <v>0</v>
      </c>
      <c r="DI35" s="14">
        <v>0.9</v>
      </c>
      <c r="DJ35" s="14">
        <v>0.2</v>
      </c>
      <c r="DK35" s="14">
        <v>0.5</v>
      </c>
      <c r="DL35" s="14"/>
      <c r="DM35" s="14">
        <v>-0.6</v>
      </c>
      <c r="DN35" s="14">
        <v>-1.4</v>
      </c>
      <c r="DO35" s="14">
        <v>1</v>
      </c>
      <c r="DP35" s="14">
        <v>3.6</v>
      </c>
      <c r="DQ35" s="14">
        <v>1.4</v>
      </c>
      <c r="DR35" s="14">
        <v>0.4</v>
      </c>
      <c r="DS35" s="14">
        <v>0.8</v>
      </c>
      <c r="DT35" s="14">
        <v>1.2</v>
      </c>
      <c r="DU35" s="14">
        <v>-2.6</v>
      </c>
      <c r="DV35" s="14">
        <v>0</v>
      </c>
      <c r="DW35" s="14">
        <v>0.2</v>
      </c>
      <c r="DX35" s="14">
        <v>0.2</v>
      </c>
      <c r="DY35" s="14"/>
      <c r="DZ35" s="14">
        <v>-1.5</v>
      </c>
      <c r="EA35" s="14">
        <v>0</v>
      </c>
      <c r="EB35" s="14">
        <v>0.3</v>
      </c>
      <c r="EC35" s="14">
        <v>0.4</v>
      </c>
      <c r="ED35" s="14">
        <v>0.7</v>
      </c>
      <c r="EE35" s="14">
        <v>0.8</v>
      </c>
      <c r="EF35" s="14">
        <v>4</v>
      </c>
      <c r="EG35" s="14">
        <v>2</v>
      </c>
      <c r="EH35" s="14">
        <v>-9.1</v>
      </c>
      <c r="EI35" s="14">
        <v>-9.6</v>
      </c>
      <c r="EJ35" s="14"/>
      <c r="EK35" s="14"/>
      <c r="EL35" s="14">
        <v>0.9</v>
      </c>
      <c r="EM35" s="14">
        <v>0.1</v>
      </c>
      <c r="EN35" s="14">
        <v>1.6</v>
      </c>
      <c r="EO35" s="14">
        <v>0.1</v>
      </c>
      <c r="EP35" s="14">
        <v>0.1</v>
      </c>
      <c r="EQ35" s="14">
        <v>0.1</v>
      </c>
      <c r="ER35" s="14"/>
      <c r="ES35" s="14">
        <v>1.5</v>
      </c>
      <c r="ET35" s="14">
        <v>2.7</v>
      </c>
      <c r="EU35" s="14">
        <v>12.9</v>
      </c>
      <c r="EV35" s="14">
        <v>-0.2</v>
      </c>
      <c r="EW35" s="14">
        <v>0</v>
      </c>
      <c r="EX35" s="14">
        <v>3.5</v>
      </c>
      <c r="EY35" s="14">
        <v>0</v>
      </c>
      <c r="EZ35" s="14">
        <v>2.5</v>
      </c>
      <c r="FA35" s="14">
        <v>1.2</v>
      </c>
      <c r="FB35" s="14">
        <v>1</v>
      </c>
      <c r="FC35" s="14">
        <v>2</v>
      </c>
      <c r="FD35" s="14">
        <v>11.1</v>
      </c>
      <c r="FE35" s="14">
        <v>6.5</v>
      </c>
      <c r="FF35" s="14">
        <v>1.3</v>
      </c>
      <c r="FG35" s="14">
        <v>2.2000000000000002</v>
      </c>
      <c r="FH35" s="14">
        <v>2</v>
      </c>
      <c r="FI35" s="14"/>
      <c r="FJ35" s="14"/>
      <c r="FK35" s="14">
        <v>230.6</v>
      </c>
      <c r="FL35" s="15"/>
      <c r="FM35" s="14">
        <v>1.32283</v>
      </c>
      <c r="FN35" s="14">
        <v>0</v>
      </c>
      <c r="FO35" s="14">
        <v>1.26</v>
      </c>
      <c r="FP35" s="14">
        <v>0.9</v>
      </c>
      <c r="FQ35" s="14">
        <v>0.27593000000000001</v>
      </c>
      <c r="FR35" s="14">
        <v>0.34209000000000001</v>
      </c>
      <c r="FS35" s="14">
        <v>1.1000000000000001</v>
      </c>
      <c r="FT35" s="14">
        <v>1.2</v>
      </c>
      <c r="FU35" s="14">
        <v>6.4008500000000002</v>
      </c>
    </row>
    <row r="36" spans="1:177" ht="24" customHeight="1" x14ac:dyDescent="0.3">
      <c r="A36" s="16" t="s">
        <v>41</v>
      </c>
      <c r="B36" s="16" t="s">
        <v>727</v>
      </c>
      <c r="C36" s="17">
        <v>-5.3</v>
      </c>
      <c r="D36" s="17">
        <v>-1.8</v>
      </c>
      <c r="E36" s="17">
        <v>6.6</v>
      </c>
      <c r="F36" s="17"/>
      <c r="G36" s="17"/>
      <c r="H36" s="17">
        <v>-0.2</v>
      </c>
      <c r="I36" s="17">
        <v>28.2</v>
      </c>
      <c r="J36" s="17">
        <v>4.2</v>
      </c>
      <c r="K36" s="17"/>
      <c r="L36" s="17">
        <v>0</v>
      </c>
      <c r="M36" s="17">
        <v>-13.5</v>
      </c>
      <c r="N36" s="17">
        <v>-4.4000000000000004</v>
      </c>
      <c r="O36" s="17">
        <v>13.3</v>
      </c>
      <c r="P36" s="17">
        <v>2.7</v>
      </c>
      <c r="Q36" s="17">
        <v>12.3</v>
      </c>
      <c r="R36" s="17">
        <v>-1.5</v>
      </c>
      <c r="S36" s="17">
        <v>0</v>
      </c>
      <c r="T36" s="17"/>
      <c r="U36" s="17"/>
      <c r="V36" s="17"/>
      <c r="W36" s="17"/>
      <c r="X36" s="17">
        <v>1.7</v>
      </c>
      <c r="Y36" s="17">
        <v>1</v>
      </c>
      <c r="Z36" s="17">
        <v>1.2</v>
      </c>
      <c r="AA36" s="17">
        <v>2.4</v>
      </c>
      <c r="AB36" s="17">
        <v>-3.4</v>
      </c>
      <c r="AC36" s="17">
        <v>4.8</v>
      </c>
      <c r="AD36" s="17">
        <v>8.1999999999999993</v>
      </c>
      <c r="AE36" s="17"/>
      <c r="AF36" s="17"/>
      <c r="AG36" s="17"/>
      <c r="AH36" s="17">
        <v>0</v>
      </c>
      <c r="AI36" s="17">
        <v>2.2000000000000002</v>
      </c>
      <c r="AJ36" s="17">
        <v>-2.9</v>
      </c>
      <c r="AK36" s="17"/>
      <c r="AL36" s="17"/>
      <c r="AM36" s="17"/>
      <c r="AN36" s="17">
        <v>-0.8</v>
      </c>
      <c r="AO36" s="17">
        <v>0</v>
      </c>
      <c r="AP36" s="17">
        <v>2</v>
      </c>
      <c r="AQ36" s="17">
        <v>14</v>
      </c>
      <c r="AR36" s="17">
        <v>10.3</v>
      </c>
      <c r="AS36" s="17">
        <v>0</v>
      </c>
      <c r="AT36" s="17">
        <v>1.8</v>
      </c>
      <c r="AU36" s="17">
        <v>0.7</v>
      </c>
      <c r="AV36" s="17">
        <v>23.1</v>
      </c>
      <c r="AW36" s="17">
        <v>12.3</v>
      </c>
      <c r="AX36" s="17">
        <v>-41.3</v>
      </c>
      <c r="AY36" s="17">
        <v>-0.3</v>
      </c>
      <c r="AZ36" s="17">
        <v>-2.5</v>
      </c>
      <c r="BA36" s="17">
        <v>0</v>
      </c>
      <c r="BB36" s="17">
        <v>-1.7</v>
      </c>
      <c r="BC36" s="17">
        <v>-1.4</v>
      </c>
      <c r="BD36" s="17">
        <v>0.5</v>
      </c>
      <c r="BE36" s="17">
        <v>0</v>
      </c>
      <c r="BF36" s="17">
        <v>-0.8</v>
      </c>
      <c r="BG36" s="17"/>
      <c r="BH36" s="17"/>
      <c r="BI36" s="17">
        <v>0.7</v>
      </c>
      <c r="BJ36" s="17"/>
      <c r="BK36" s="17"/>
      <c r="BL36" s="17">
        <v>1.9</v>
      </c>
      <c r="BM36" s="17"/>
      <c r="BN36" s="17"/>
      <c r="BO36" s="17"/>
      <c r="BP36" s="17">
        <v>0.3</v>
      </c>
      <c r="BQ36" s="17">
        <v>-23.1</v>
      </c>
      <c r="BR36" s="17">
        <v>0</v>
      </c>
      <c r="BS36" s="17">
        <v>0</v>
      </c>
      <c r="BT36" s="17">
        <v>2.8</v>
      </c>
      <c r="BU36" s="17"/>
      <c r="BV36" s="17"/>
      <c r="BW36" s="17"/>
      <c r="BX36" s="17"/>
      <c r="BY36" s="17"/>
      <c r="BZ36" s="17"/>
      <c r="CA36" s="17"/>
      <c r="CB36" s="17"/>
      <c r="CC36" s="17">
        <v>-0.6</v>
      </c>
      <c r="CD36" s="17">
        <v>22.5</v>
      </c>
      <c r="CE36" s="17">
        <v>20.9</v>
      </c>
      <c r="CF36" s="17">
        <v>9</v>
      </c>
      <c r="CG36" s="17">
        <v>11.5</v>
      </c>
      <c r="CH36" s="17">
        <v>4</v>
      </c>
      <c r="CI36" s="17"/>
      <c r="CJ36" s="17"/>
      <c r="CK36" s="17"/>
      <c r="CL36" s="17">
        <v>16.600000000000001</v>
      </c>
      <c r="CM36" s="17">
        <v>19</v>
      </c>
      <c r="CN36" s="17">
        <v>-8.1</v>
      </c>
      <c r="CO36" s="17">
        <v>6.4</v>
      </c>
      <c r="CP36" s="17"/>
      <c r="CQ36" s="17"/>
      <c r="CR36" s="17"/>
      <c r="CS36" s="17"/>
      <c r="CT36" s="17">
        <v>8.6</v>
      </c>
      <c r="CU36" s="17">
        <v>2.9</v>
      </c>
      <c r="CV36" s="17"/>
      <c r="CW36" s="17">
        <v>-12.2</v>
      </c>
      <c r="CX36" s="17">
        <v>6.7</v>
      </c>
      <c r="CY36" s="17"/>
      <c r="CZ36" s="17"/>
      <c r="DA36" s="17">
        <v>0.5</v>
      </c>
      <c r="DB36" s="17"/>
      <c r="DC36" s="17">
        <v>0</v>
      </c>
      <c r="DD36" s="17">
        <v>0.1</v>
      </c>
      <c r="DE36" s="17"/>
      <c r="DF36" s="17">
        <v>0</v>
      </c>
      <c r="DG36" s="17">
        <v>0.7</v>
      </c>
      <c r="DH36" s="17">
        <v>0.1</v>
      </c>
      <c r="DI36" s="17">
        <v>0.2</v>
      </c>
      <c r="DJ36" s="17">
        <v>0.2</v>
      </c>
      <c r="DK36" s="17">
        <v>0.5</v>
      </c>
      <c r="DL36" s="17"/>
      <c r="DM36" s="17">
        <v>-0.6</v>
      </c>
      <c r="DN36" s="17">
        <v>-1.3</v>
      </c>
      <c r="DO36" s="17">
        <v>1.4</v>
      </c>
      <c r="DP36" s="17">
        <v>4.4000000000000004</v>
      </c>
      <c r="DQ36" s="17">
        <v>1.4</v>
      </c>
      <c r="DR36" s="17">
        <v>0.4</v>
      </c>
      <c r="DS36" s="17">
        <v>0.8</v>
      </c>
      <c r="DT36" s="17">
        <v>1.2</v>
      </c>
      <c r="DU36" s="17">
        <v>-2.2000000000000002</v>
      </c>
      <c r="DV36" s="17">
        <v>0</v>
      </c>
      <c r="DW36" s="17">
        <v>0.2</v>
      </c>
      <c r="DX36" s="17">
        <v>0.2</v>
      </c>
      <c r="DY36" s="17"/>
      <c r="DZ36" s="17">
        <v>-1.4</v>
      </c>
      <c r="EA36" s="17">
        <v>0</v>
      </c>
      <c r="EB36" s="17">
        <v>0.4</v>
      </c>
      <c r="EC36" s="17">
        <v>0.4</v>
      </c>
      <c r="ED36" s="17">
        <v>0.5</v>
      </c>
      <c r="EE36" s="17">
        <v>0.8</v>
      </c>
      <c r="EF36" s="17">
        <v>4</v>
      </c>
      <c r="EG36" s="17">
        <v>2</v>
      </c>
      <c r="EH36" s="17">
        <v>-8.5</v>
      </c>
      <c r="EI36" s="17">
        <v>-9</v>
      </c>
      <c r="EJ36" s="17"/>
      <c r="EK36" s="17"/>
      <c r="EL36" s="17">
        <v>0.9</v>
      </c>
      <c r="EM36" s="17">
        <v>0.1</v>
      </c>
      <c r="EN36" s="17">
        <v>1.5</v>
      </c>
      <c r="EO36" s="17">
        <v>0.1</v>
      </c>
      <c r="EP36" s="17">
        <v>0.1</v>
      </c>
      <c r="EQ36" s="17">
        <v>0.1</v>
      </c>
      <c r="ER36" s="17"/>
      <c r="ES36" s="17">
        <v>1.8</v>
      </c>
      <c r="ET36" s="17">
        <v>2.4</v>
      </c>
      <c r="EU36" s="17">
        <v>13</v>
      </c>
      <c r="EV36" s="17">
        <v>-0.2</v>
      </c>
      <c r="EW36" s="17">
        <v>4.3</v>
      </c>
      <c r="EX36" s="17">
        <v>3</v>
      </c>
      <c r="EY36" s="17">
        <v>0</v>
      </c>
      <c r="EZ36" s="17">
        <v>2.2999999999999998</v>
      </c>
      <c r="FA36" s="17">
        <v>1.2</v>
      </c>
      <c r="FB36" s="17">
        <v>0.8</v>
      </c>
      <c r="FC36" s="17">
        <v>1.9</v>
      </c>
      <c r="FD36" s="17">
        <v>11.2</v>
      </c>
      <c r="FE36" s="17">
        <v>6.4</v>
      </c>
      <c r="FF36" s="17">
        <v>1.4</v>
      </c>
      <c r="FG36" s="17">
        <v>1.5</v>
      </c>
      <c r="FH36" s="17">
        <v>2.7</v>
      </c>
      <c r="FI36" s="17"/>
      <c r="FJ36" s="17"/>
      <c r="FK36" s="17">
        <v>215.4</v>
      </c>
      <c r="FL36" s="15"/>
      <c r="FM36" s="17">
        <v>1.2965100000000001</v>
      </c>
      <c r="FN36" s="17">
        <v>0</v>
      </c>
      <c r="FO36" s="17">
        <v>1.056</v>
      </c>
      <c r="FP36" s="17">
        <v>0.9</v>
      </c>
      <c r="FQ36" s="17">
        <v>0.27606999999999998</v>
      </c>
      <c r="FR36" s="17">
        <v>0.34009</v>
      </c>
      <c r="FS36" s="17">
        <v>1.1000000000000001</v>
      </c>
      <c r="FT36" s="17">
        <v>1.3</v>
      </c>
      <c r="FU36" s="17">
        <v>6.2686700000000002</v>
      </c>
    </row>
    <row r="37" spans="1:177" ht="24" customHeight="1" x14ac:dyDescent="0.3">
      <c r="A37" s="16" t="s">
        <v>41</v>
      </c>
      <c r="B37" s="16" t="s">
        <v>728</v>
      </c>
      <c r="C37" s="17">
        <v>-5</v>
      </c>
      <c r="D37" s="17">
        <v>-6.8</v>
      </c>
      <c r="E37" s="17">
        <v>5.2</v>
      </c>
      <c r="F37" s="17"/>
      <c r="G37" s="17"/>
      <c r="H37" s="17">
        <v>-1.6</v>
      </c>
      <c r="I37" s="17">
        <v>28.5</v>
      </c>
      <c r="J37" s="17">
        <v>4.4000000000000004</v>
      </c>
      <c r="K37" s="17"/>
      <c r="L37" s="17">
        <v>0</v>
      </c>
      <c r="M37" s="17">
        <v>-13.7</v>
      </c>
      <c r="N37" s="17">
        <v>-4.8</v>
      </c>
      <c r="O37" s="17">
        <v>10</v>
      </c>
      <c r="P37" s="17">
        <v>1.2</v>
      </c>
      <c r="Q37" s="17">
        <v>11.9</v>
      </c>
      <c r="R37" s="17">
        <v>-9.6999999999999993</v>
      </c>
      <c r="S37" s="17">
        <v>0.1</v>
      </c>
      <c r="T37" s="17"/>
      <c r="U37" s="17"/>
      <c r="V37" s="17"/>
      <c r="W37" s="17"/>
      <c r="X37" s="17">
        <v>0.5</v>
      </c>
      <c r="Y37" s="17">
        <v>0.6</v>
      </c>
      <c r="Z37" s="17">
        <v>0.9</v>
      </c>
      <c r="AA37" s="17">
        <v>2.5</v>
      </c>
      <c r="AB37" s="17">
        <v>-3.4</v>
      </c>
      <c r="AC37" s="17">
        <v>4.7</v>
      </c>
      <c r="AD37" s="17">
        <v>8.1</v>
      </c>
      <c r="AE37" s="17"/>
      <c r="AF37" s="17"/>
      <c r="AG37" s="17"/>
      <c r="AH37" s="17">
        <v>0</v>
      </c>
      <c r="AI37" s="17">
        <v>1.2</v>
      </c>
      <c r="AJ37" s="17">
        <v>-3.6</v>
      </c>
      <c r="AK37" s="17"/>
      <c r="AL37" s="17"/>
      <c r="AM37" s="17"/>
      <c r="AN37" s="17">
        <v>-0.8</v>
      </c>
      <c r="AO37" s="17">
        <v>0</v>
      </c>
      <c r="AP37" s="17">
        <v>1.6</v>
      </c>
      <c r="AQ37" s="17">
        <v>12.8</v>
      </c>
      <c r="AR37" s="17">
        <v>11.1</v>
      </c>
      <c r="AS37" s="17">
        <v>0.3</v>
      </c>
      <c r="AT37" s="17">
        <v>1.8</v>
      </c>
      <c r="AU37" s="17">
        <v>0.4</v>
      </c>
      <c r="AV37" s="17">
        <v>20.7</v>
      </c>
      <c r="AW37" s="17">
        <v>10</v>
      </c>
      <c r="AX37" s="17">
        <v>-43.2</v>
      </c>
      <c r="AY37" s="17">
        <v>0.8</v>
      </c>
      <c r="AZ37" s="17">
        <v>-2.4</v>
      </c>
      <c r="BA37" s="17">
        <v>0</v>
      </c>
      <c r="BB37" s="17">
        <v>-0.4</v>
      </c>
      <c r="BC37" s="17">
        <v>-1.1000000000000001</v>
      </c>
      <c r="BD37" s="17">
        <v>0.5</v>
      </c>
      <c r="BE37" s="17">
        <v>0</v>
      </c>
      <c r="BF37" s="17">
        <v>-2.5</v>
      </c>
      <c r="BG37" s="17"/>
      <c r="BH37" s="17"/>
      <c r="BI37" s="17">
        <v>-2.1</v>
      </c>
      <c r="BJ37" s="17"/>
      <c r="BK37" s="17"/>
      <c r="BL37" s="17">
        <v>1.2</v>
      </c>
      <c r="BM37" s="17"/>
      <c r="BN37" s="17"/>
      <c r="BO37" s="17"/>
      <c r="BP37" s="17">
        <v>1.2</v>
      </c>
      <c r="BQ37" s="17">
        <v>-24.8</v>
      </c>
      <c r="BR37" s="17">
        <v>0</v>
      </c>
      <c r="BS37" s="17">
        <v>0</v>
      </c>
      <c r="BT37" s="17">
        <v>1.4</v>
      </c>
      <c r="BU37" s="17"/>
      <c r="BV37" s="17"/>
      <c r="BW37" s="17"/>
      <c r="BX37" s="17"/>
      <c r="BY37" s="17"/>
      <c r="BZ37" s="17"/>
      <c r="CA37" s="17"/>
      <c r="CB37" s="17"/>
      <c r="CC37" s="17">
        <v>-0.6</v>
      </c>
      <c r="CD37" s="17">
        <v>21.1</v>
      </c>
      <c r="CE37" s="17">
        <v>20.6</v>
      </c>
      <c r="CF37" s="17">
        <v>9.1999999999999993</v>
      </c>
      <c r="CG37" s="17">
        <v>11.3</v>
      </c>
      <c r="CH37" s="17">
        <v>3.9</v>
      </c>
      <c r="CI37" s="17"/>
      <c r="CJ37" s="17"/>
      <c r="CK37" s="17"/>
      <c r="CL37" s="17">
        <v>12.5</v>
      </c>
      <c r="CM37" s="17">
        <v>15.2</v>
      </c>
      <c r="CN37" s="17">
        <v>-14.9</v>
      </c>
      <c r="CO37" s="17">
        <v>15.9</v>
      </c>
      <c r="CP37" s="17"/>
      <c r="CQ37" s="17"/>
      <c r="CR37" s="17"/>
      <c r="CS37" s="17"/>
      <c r="CT37" s="17">
        <v>6.8</v>
      </c>
      <c r="CU37" s="17">
        <v>1.8</v>
      </c>
      <c r="CV37" s="17"/>
      <c r="CW37" s="17">
        <v>-10.4</v>
      </c>
      <c r="CX37" s="17">
        <v>6.7</v>
      </c>
      <c r="CY37" s="17"/>
      <c r="CZ37" s="17"/>
      <c r="DA37" s="17">
        <v>0.5</v>
      </c>
      <c r="DB37" s="17"/>
      <c r="DC37" s="17">
        <v>0.1</v>
      </c>
      <c r="DD37" s="17">
        <v>0</v>
      </c>
      <c r="DE37" s="17"/>
      <c r="DF37" s="17">
        <v>0</v>
      </c>
      <c r="DG37" s="17">
        <v>0.6</v>
      </c>
      <c r="DH37" s="17">
        <v>0</v>
      </c>
      <c r="DI37" s="17">
        <v>-0.1</v>
      </c>
      <c r="DJ37" s="17">
        <v>0.1</v>
      </c>
      <c r="DK37" s="17">
        <v>0.5</v>
      </c>
      <c r="DL37" s="17"/>
      <c r="DM37" s="17">
        <v>-0.6</v>
      </c>
      <c r="DN37" s="17">
        <v>-1.5</v>
      </c>
      <c r="DO37" s="17">
        <v>1.4</v>
      </c>
      <c r="DP37" s="17">
        <v>4.2</v>
      </c>
      <c r="DQ37" s="17">
        <v>1.4</v>
      </c>
      <c r="DR37" s="17">
        <v>0.4</v>
      </c>
      <c r="DS37" s="17">
        <v>0.8</v>
      </c>
      <c r="DT37" s="17">
        <v>1.2</v>
      </c>
      <c r="DU37" s="17">
        <v>-1.6</v>
      </c>
      <c r="DV37" s="17">
        <v>0</v>
      </c>
      <c r="DW37" s="17">
        <v>0.2</v>
      </c>
      <c r="DX37" s="17">
        <v>0.2</v>
      </c>
      <c r="DY37" s="17"/>
      <c r="DZ37" s="17">
        <v>-1.4</v>
      </c>
      <c r="EA37" s="17">
        <v>0</v>
      </c>
      <c r="EB37" s="17">
        <v>0.4</v>
      </c>
      <c r="EC37" s="17">
        <v>0.4</v>
      </c>
      <c r="ED37" s="17">
        <v>0.3</v>
      </c>
      <c r="EE37" s="17">
        <v>0.8</v>
      </c>
      <c r="EF37" s="17">
        <v>4</v>
      </c>
      <c r="EG37" s="17">
        <v>2.1</v>
      </c>
      <c r="EH37" s="17">
        <v>-9.6999999999999993</v>
      </c>
      <c r="EI37" s="17">
        <v>-10.6</v>
      </c>
      <c r="EJ37" s="17"/>
      <c r="EK37" s="17"/>
      <c r="EL37" s="17">
        <v>0.9</v>
      </c>
      <c r="EM37" s="17">
        <v>0.1</v>
      </c>
      <c r="EN37" s="17">
        <v>1.5</v>
      </c>
      <c r="EO37" s="17">
        <v>0.1</v>
      </c>
      <c r="EP37" s="17">
        <v>0.1</v>
      </c>
      <c r="EQ37" s="17">
        <v>0.1</v>
      </c>
      <c r="ER37" s="17"/>
      <c r="ES37" s="17">
        <v>1.8</v>
      </c>
      <c r="ET37" s="17">
        <v>2.2000000000000002</v>
      </c>
      <c r="EU37" s="17">
        <v>12.9</v>
      </c>
      <c r="EV37" s="17">
        <v>-0.2</v>
      </c>
      <c r="EW37" s="17">
        <v>1.6</v>
      </c>
      <c r="EX37" s="17">
        <v>1.1000000000000001</v>
      </c>
      <c r="EY37" s="17">
        <v>0</v>
      </c>
      <c r="EZ37" s="17">
        <v>2.1</v>
      </c>
      <c r="FA37" s="17">
        <v>1.2</v>
      </c>
      <c r="FB37" s="17">
        <v>0.6</v>
      </c>
      <c r="FC37" s="17">
        <v>2.1</v>
      </c>
      <c r="FD37" s="17">
        <v>11.2</v>
      </c>
      <c r="FE37" s="17">
        <v>6.5</v>
      </c>
      <c r="FF37" s="17">
        <v>1.2</v>
      </c>
      <c r="FG37" s="17">
        <v>1.3</v>
      </c>
      <c r="FH37" s="17">
        <v>1.8</v>
      </c>
      <c r="FI37" s="17"/>
      <c r="FJ37" s="17"/>
      <c r="FK37" s="17">
        <v>161.1</v>
      </c>
      <c r="FL37" s="15"/>
      <c r="FM37" s="17">
        <v>1.3041</v>
      </c>
      <c r="FN37" s="17">
        <v>0</v>
      </c>
      <c r="FO37" s="17">
        <v>1.206</v>
      </c>
      <c r="FP37" s="17">
        <v>0.9</v>
      </c>
      <c r="FQ37" s="17">
        <v>0.26877000000000001</v>
      </c>
      <c r="FR37" s="17">
        <v>0.34027000000000002</v>
      </c>
      <c r="FS37" s="17">
        <v>1</v>
      </c>
      <c r="FT37" s="17">
        <v>1.2</v>
      </c>
      <c r="FU37" s="17">
        <v>6.2191400000000003</v>
      </c>
    </row>
    <row r="38" spans="1:177" ht="24" customHeight="1" x14ac:dyDescent="0.3">
      <c r="A38" s="16" t="s">
        <v>41</v>
      </c>
      <c r="B38" s="16" t="s">
        <v>729</v>
      </c>
      <c r="C38" s="17">
        <v>-4.8</v>
      </c>
      <c r="D38" s="17">
        <v>-4.4000000000000004</v>
      </c>
      <c r="E38" s="17">
        <v>5.9</v>
      </c>
      <c r="F38" s="17"/>
      <c r="G38" s="17"/>
      <c r="H38" s="17">
        <v>0</v>
      </c>
      <c r="I38" s="17">
        <v>27.5</v>
      </c>
      <c r="J38" s="17">
        <v>5.0999999999999996</v>
      </c>
      <c r="K38" s="17"/>
      <c r="L38" s="17">
        <v>0</v>
      </c>
      <c r="M38" s="17">
        <v>-14.9</v>
      </c>
      <c r="N38" s="17">
        <v>-6.2</v>
      </c>
      <c r="O38" s="17">
        <v>11.8</v>
      </c>
      <c r="P38" s="17">
        <v>2.6</v>
      </c>
      <c r="Q38" s="17">
        <v>11.8</v>
      </c>
      <c r="R38" s="17">
        <v>-6.9</v>
      </c>
      <c r="S38" s="17">
        <v>0</v>
      </c>
      <c r="T38" s="17"/>
      <c r="U38" s="17"/>
      <c r="V38" s="17"/>
      <c r="W38" s="17"/>
      <c r="X38" s="17">
        <v>1.4</v>
      </c>
      <c r="Y38" s="17">
        <v>1.4</v>
      </c>
      <c r="Z38" s="17">
        <v>1</v>
      </c>
      <c r="AA38" s="17">
        <v>2.6</v>
      </c>
      <c r="AB38" s="17">
        <v>-3.4</v>
      </c>
      <c r="AC38" s="17">
        <v>7.4</v>
      </c>
      <c r="AD38" s="17">
        <v>7.8</v>
      </c>
      <c r="AE38" s="17"/>
      <c r="AF38" s="17"/>
      <c r="AG38" s="17"/>
      <c r="AH38" s="17">
        <v>0</v>
      </c>
      <c r="AI38" s="17">
        <v>2.6</v>
      </c>
      <c r="AJ38" s="17">
        <v>-3.3</v>
      </c>
      <c r="AK38" s="17"/>
      <c r="AL38" s="17"/>
      <c r="AM38" s="17"/>
      <c r="AN38" s="17">
        <v>-0.8</v>
      </c>
      <c r="AO38" s="17">
        <v>0</v>
      </c>
      <c r="AP38" s="17">
        <v>2</v>
      </c>
      <c r="AQ38" s="17">
        <v>13.7</v>
      </c>
      <c r="AR38" s="17">
        <v>10.6</v>
      </c>
      <c r="AS38" s="17">
        <v>0.1</v>
      </c>
      <c r="AT38" s="17">
        <v>1.8</v>
      </c>
      <c r="AU38" s="17">
        <v>0.1</v>
      </c>
      <c r="AV38" s="17">
        <v>22.1</v>
      </c>
      <c r="AW38" s="17">
        <v>11.3</v>
      </c>
      <c r="AX38" s="17">
        <v>-42.2</v>
      </c>
      <c r="AY38" s="17">
        <v>0.7</v>
      </c>
      <c r="AZ38" s="17">
        <v>-2.6</v>
      </c>
      <c r="BA38" s="17">
        <v>0</v>
      </c>
      <c r="BB38" s="17">
        <v>-0.8</v>
      </c>
      <c r="BC38" s="17">
        <v>-2.1</v>
      </c>
      <c r="BD38" s="17">
        <v>0.5</v>
      </c>
      <c r="BE38" s="17">
        <v>0</v>
      </c>
      <c r="BF38" s="17">
        <v>-1.4</v>
      </c>
      <c r="BG38" s="17"/>
      <c r="BH38" s="17"/>
      <c r="BI38" s="17">
        <v>-1.5</v>
      </c>
      <c r="BJ38" s="17"/>
      <c r="BK38" s="17"/>
      <c r="BL38" s="17">
        <v>3</v>
      </c>
      <c r="BM38" s="17"/>
      <c r="BN38" s="17"/>
      <c r="BO38" s="17"/>
      <c r="BP38" s="17">
        <v>2.6</v>
      </c>
      <c r="BQ38" s="17">
        <v>-24.1</v>
      </c>
      <c r="BR38" s="17">
        <v>0</v>
      </c>
      <c r="BS38" s="17">
        <v>0</v>
      </c>
      <c r="BT38" s="17">
        <v>1.5</v>
      </c>
      <c r="BU38" s="17"/>
      <c r="BV38" s="17"/>
      <c r="BW38" s="17"/>
      <c r="BX38" s="17"/>
      <c r="BY38" s="17"/>
      <c r="BZ38" s="17"/>
      <c r="CA38" s="17"/>
      <c r="CB38" s="17"/>
      <c r="CC38" s="17">
        <v>-0.6</v>
      </c>
      <c r="CD38" s="17">
        <v>21.8</v>
      </c>
      <c r="CE38" s="17">
        <v>21.2</v>
      </c>
      <c r="CF38" s="17">
        <v>9.3000000000000007</v>
      </c>
      <c r="CG38" s="17">
        <v>11.3</v>
      </c>
      <c r="CH38" s="17">
        <v>4</v>
      </c>
      <c r="CI38" s="17"/>
      <c r="CJ38" s="17"/>
      <c r="CK38" s="17"/>
      <c r="CL38" s="17">
        <v>13</v>
      </c>
      <c r="CM38" s="17">
        <v>15.4</v>
      </c>
      <c r="CN38" s="17">
        <v>-14.5</v>
      </c>
      <c r="CO38" s="17">
        <v>-2.2999999999999998</v>
      </c>
      <c r="CP38" s="17"/>
      <c r="CQ38" s="17"/>
      <c r="CR38" s="17"/>
      <c r="CS38" s="17"/>
      <c r="CT38" s="17">
        <v>7.5</v>
      </c>
      <c r="CU38" s="17">
        <v>2.2999999999999998</v>
      </c>
      <c r="CV38" s="17"/>
      <c r="CW38" s="17">
        <v>-8</v>
      </c>
      <c r="CX38" s="17">
        <v>7</v>
      </c>
      <c r="CY38" s="17"/>
      <c r="CZ38" s="17"/>
      <c r="DA38" s="17">
        <v>0.5</v>
      </c>
      <c r="DB38" s="17"/>
      <c r="DC38" s="17">
        <v>0</v>
      </c>
      <c r="DD38" s="17">
        <v>0</v>
      </c>
      <c r="DE38" s="17"/>
      <c r="DF38" s="17">
        <v>0</v>
      </c>
      <c r="DG38" s="17">
        <v>0.6</v>
      </c>
      <c r="DH38" s="17">
        <v>0</v>
      </c>
      <c r="DI38" s="17">
        <v>0.9</v>
      </c>
      <c r="DJ38" s="17">
        <v>0.1</v>
      </c>
      <c r="DK38" s="17">
        <v>0.5</v>
      </c>
      <c r="DL38" s="17"/>
      <c r="DM38" s="17">
        <v>-0.7</v>
      </c>
      <c r="DN38" s="17">
        <v>-1.6</v>
      </c>
      <c r="DO38" s="17">
        <v>1.7</v>
      </c>
      <c r="DP38" s="17">
        <v>5.7</v>
      </c>
      <c r="DQ38" s="17">
        <v>1.4</v>
      </c>
      <c r="DR38" s="17">
        <v>0.4</v>
      </c>
      <c r="DS38" s="17">
        <v>0.8</v>
      </c>
      <c r="DT38" s="17">
        <v>1.2</v>
      </c>
      <c r="DU38" s="17">
        <v>-1.2</v>
      </c>
      <c r="DV38" s="17">
        <v>0.1</v>
      </c>
      <c r="DW38" s="17">
        <v>0.1</v>
      </c>
      <c r="DX38" s="17">
        <v>0.2</v>
      </c>
      <c r="DY38" s="17"/>
      <c r="DZ38" s="17">
        <v>-1.4</v>
      </c>
      <c r="EA38" s="17">
        <v>0</v>
      </c>
      <c r="EB38" s="17">
        <v>0.4</v>
      </c>
      <c r="EC38" s="17">
        <v>0.4</v>
      </c>
      <c r="ED38" s="17">
        <v>0.3</v>
      </c>
      <c r="EE38" s="17">
        <v>4.0999999999999996</v>
      </c>
      <c r="EF38" s="17">
        <v>3.2</v>
      </c>
      <c r="EG38" s="17">
        <v>2.1</v>
      </c>
      <c r="EH38" s="17">
        <v>-9.4</v>
      </c>
      <c r="EI38" s="17">
        <v>-10.1</v>
      </c>
      <c r="EJ38" s="17"/>
      <c r="EK38" s="17"/>
      <c r="EL38" s="17">
        <v>0.9</v>
      </c>
      <c r="EM38" s="17">
        <v>0.1</v>
      </c>
      <c r="EN38" s="17">
        <v>1.4</v>
      </c>
      <c r="EO38" s="17">
        <v>0.1</v>
      </c>
      <c r="EP38" s="17">
        <v>0.1</v>
      </c>
      <c r="EQ38" s="17">
        <v>0.1</v>
      </c>
      <c r="ER38" s="17"/>
      <c r="ES38" s="17">
        <v>1.6</v>
      </c>
      <c r="ET38" s="17">
        <v>1.8</v>
      </c>
      <c r="EU38" s="17">
        <v>13.2</v>
      </c>
      <c r="EV38" s="17">
        <v>-0.2</v>
      </c>
      <c r="EW38" s="17">
        <v>0</v>
      </c>
      <c r="EX38" s="17">
        <v>0</v>
      </c>
      <c r="EY38" s="17">
        <v>0</v>
      </c>
      <c r="EZ38" s="17">
        <v>1.7</v>
      </c>
      <c r="FA38" s="17">
        <v>1.2</v>
      </c>
      <c r="FB38" s="17">
        <v>0.6</v>
      </c>
      <c r="FC38" s="17">
        <v>1.9</v>
      </c>
      <c r="FD38" s="17">
        <v>12</v>
      </c>
      <c r="FE38" s="17">
        <v>7.2</v>
      </c>
      <c r="FF38" s="17">
        <v>1.1000000000000001</v>
      </c>
      <c r="FG38" s="17">
        <v>1.5</v>
      </c>
      <c r="FH38" s="17">
        <v>2.2000000000000002</v>
      </c>
      <c r="FI38" s="17"/>
      <c r="FJ38" s="17"/>
      <c r="FK38" s="17">
        <v>175.7</v>
      </c>
      <c r="FL38" s="15"/>
      <c r="FM38" s="17">
        <v>1.3146</v>
      </c>
      <c r="FN38" s="17">
        <v>0</v>
      </c>
      <c r="FO38" s="17">
        <v>1.4219999999999999</v>
      </c>
      <c r="FP38" s="17">
        <v>0.9</v>
      </c>
      <c r="FQ38" s="17">
        <v>0.26597999999999999</v>
      </c>
      <c r="FR38" s="17">
        <v>0.34838000000000002</v>
      </c>
      <c r="FS38" s="17">
        <v>1.2</v>
      </c>
      <c r="FT38" s="17">
        <v>1.2</v>
      </c>
      <c r="FU38" s="17">
        <v>6.6509600000000004</v>
      </c>
    </row>
    <row r="39" spans="1:177" ht="24" customHeight="1" x14ac:dyDescent="0.3">
      <c r="A39" s="16" t="s">
        <v>41</v>
      </c>
      <c r="B39" s="16" t="s">
        <v>730</v>
      </c>
      <c r="C39" s="17">
        <v>-5.8</v>
      </c>
      <c r="D39" s="17">
        <v>8.1</v>
      </c>
      <c r="E39" s="17">
        <v>8.5</v>
      </c>
      <c r="F39" s="17"/>
      <c r="G39" s="17"/>
      <c r="H39" s="17">
        <v>1.3</v>
      </c>
      <c r="I39" s="17">
        <v>32.799999999999997</v>
      </c>
      <c r="J39" s="17">
        <v>5.0999999999999996</v>
      </c>
      <c r="K39" s="17"/>
      <c r="L39" s="17">
        <v>0</v>
      </c>
      <c r="M39" s="17">
        <v>-7</v>
      </c>
      <c r="N39" s="17">
        <v>2.9</v>
      </c>
      <c r="O39" s="17">
        <v>17.8</v>
      </c>
      <c r="P39" s="17">
        <v>3.8</v>
      </c>
      <c r="Q39" s="17">
        <v>13.1</v>
      </c>
      <c r="R39" s="17">
        <v>-5.7</v>
      </c>
      <c r="S39" s="17">
        <v>0.1</v>
      </c>
      <c r="T39" s="17"/>
      <c r="U39" s="17"/>
      <c r="V39" s="17"/>
      <c r="W39" s="17"/>
      <c r="X39" s="17">
        <v>2.5</v>
      </c>
      <c r="Y39" s="17">
        <v>1.2</v>
      </c>
      <c r="Z39" s="17">
        <v>1.1000000000000001</v>
      </c>
      <c r="AA39" s="17">
        <v>2.5</v>
      </c>
      <c r="AB39" s="17">
        <v>-3.4</v>
      </c>
      <c r="AC39" s="17">
        <v>4.7</v>
      </c>
      <c r="AD39" s="17">
        <v>8.5</v>
      </c>
      <c r="AE39" s="17"/>
      <c r="AF39" s="17"/>
      <c r="AG39" s="17"/>
      <c r="AH39" s="17">
        <v>0</v>
      </c>
      <c r="AI39" s="17">
        <v>4.2</v>
      </c>
      <c r="AJ39" s="17">
        <v>-2.4</v>
      </c>
      <c r="AK39" s="17"/>
      <c r="AL39" s="17"/>
      <c r="AM39" s="17"/>
      <c r="AN39" s="17">
        <v>-0.7</v>
      </c>
      <c r="AO39" s="17">
        <v>0</v>
      </c>
      <c r="AP39" s="17">
        <v>2.6</v>
      </c>
      <c r="AQ39" s="17">
        <v>13.5</v>
      </c>
      <c r="AR39" s="17">
        <v>11.2</v>
      </c>
      <c r="AS39" s="17">
        <v>0</v>
      </c>
      <c r="AT39" s="17">
        <v>1.8</v>
      </c>
      <c r="AU39" s="17">
        <v>0.4</v>
      </c>
      <c r="AV39" s="17">
        <v>26.2</v>
      </c>
      <c r="AW39" s="17">
        <v>15.4</v>
      </c>
      <c r="AX39" s="17">
        <v>-39</v>
      </c>
      <c r="AY39" s="17">
        <v>2.4</v>
      </c>
      <c r="AZ39" s="17">
        <v>-2.5</v>
      </c>
      <c r="BA39" s="17">
        <v>0</v>
      </c>
      <c r="BB39" s="17">
        <v>0.5</v>
      </c>
      <c r="BC39" s="17">
        <v>-1.4</v>
      </c>
      <c r="BD39" s="17">
        <v>0.5</v>
      </c>
      <c r="BE39" s="17">
        <v>0.1</v>
      </c>
      <c r="BF39" s="17">
        <v>-0.3</v>
      </c>
      <c r="BG39" s="17"/>
      <c r="BH39" s="17"/>
      <c r="BI39" s="17">
        <v>0.4</v>
      </c>
      <c r="BJ39" s="17"/>
      <c r="BK39" s="17"/>
      <c r="BL39" s="17">
        <v>-3.9</v>
      </c>
      <c r="BM39" s="17"/>
      <c r="BN39" s="17"/>
      <c r="BO39" s="17"/>
      <c r="BP39" s="17">
        <v>7.3</v>
      </c>
      <c r="BQ39" s="17">
        <v>-21.7</v>
      </c>
      <c r="BR39" s="17">
        <v>0</v>
      </c>
      <c r="BS39" s="17">
        <v>0</v>
      </c>
      <c r="BT39" s="17">
        <v>4.0999999999999996</v>
      </c>
      <c r="BU39" s="17"/>
      <c r="BV39" s="17"/>
      <c r="BW39" s="17"/>
      <c r="BX39" s="17"/>
      <c r="BY39" s="17"/>
      <c r="BZ39" s="17"/>
      <c r="CA39" s="17"/>
      <c r="CB39" s="17"/>
      <c r="CC39" s="17">
        <v>-0.6</v>
      </c>
      <c r="CD39" s="17">
        <v>22</v>
      </c>
      <c r="CE39" s="17">
        <v>20.399999999999999</v>
      </c>
      <c r="CF39" s="17">
        <v>9</v>
      </c>
      <c r="CG39" s="17">
        <v>11.5</v>
      </c>
      <c r="CH39" s="17">
        <v>4</v>
      </c>
      <c r="CI39" s="17"/>
      <c r="CJ39" s="17"/>
      <c r="CK39" s="17"/>
      <c r="CL39" s="17">
        <v>16.7</v>
      </c>
      <c r="CM39" s="17">
        <v>19.100000000000001</v>
      </c>
      <c r="CN39" s="17">
        <v>-8.9</v>
      </c>
      <c r="CO39" s="17">
        <v>5</v>
      </c>
      <c r="CP39" s="17"/>
      <c r="CQ39" s="17"/>
      <c r="CR39" s="17"/>
      <c r="CS39" s="17"/>
      <c r="CT39" s="17">
        <v>9.9</v>
      </c>
      <c r="CU39" s="17">
        <v>3.7</v>
      </c>
      <c r="CV39" s="17"/>
      <c r="CW39" s="17">
        <v>-7.4</v>
      </c>
      <c r="CX39" s="17">
        <v>6.9</v>
      </c>
      <c r="CY39" s="17"/>
      <c r="CZ39" s="17"/>
      <c r="DA39" s="17">
        <v>0.5</v>
      </c>
      <c r="DB39" s="17"/>
      <c r="DC39" s="17">
        <v>0</v>
      </c>
      <c r="DD39" s="17">
        <v>0</v>
      </c>
      <c r="DE39" s="17"/>
      <c r="DF39" s="17">
        <v>0</v>
      </c>
      <c r="DG39" s="17">
        <v>0.7</v>
      </c>
      <c r="DH39" s="17">
        <v>0.1</v>
      </c>
      <c r="DI39" s="17">
        <v>1.3</v>
      </c>
      <c r="DJ39" s="17">
        <v>0.1</v>
      </c>
      <c r="DK39" s="17">
        <v>0.5</v>
      </c>
      <c r="DL39" s="17"/>
      <c r="DM39" s="17">
        <v>-0.7</v>
      </c>
      <c r="DN39" s="17">
        <v>-1.6</v>
      </c>
      <c r="DO39" s="17">
        <v>1.4</v>
      </c>
      <c r="DP39" s="17">
        <v>5.2</v>
      </c>
      <c r="DQ39" s="17">
        <v>1.4</v>
      </c>
      <c r="DR39" s="17">
        <v>0.4</v>
      </c>
      <c r="DS39" s="17">
        <v>0.8</v>
      </c>
      <c r="DT39" s="17">
        <v>1.2</v>
      </c>
      <c r="DU39" s="17">
        <v>-1.6</v>
      </c>
      <c r="DV39" s="17">
        <v>0</v>
      </c>
      <c r="DW39" s="17">
        <v>0.2</v>
      </c>
      <c r="DX39" s="17">
        <v>0.2</v>
      </c>
      <c r="DY39" s="17"/>
      <c r="DZ39" s="17">
        <v>-1.4</v>
      </c>
      <c r="EA39" s="17">
        <v>0</v>
      </c>
      <c r="EB39" s="17">
        <v>0.4</v>
      </c>
      <c r="EC39" s="17">
        <v>0.4</v>
      </c>
      <c r="ED39" s="17">
        <v>0.5</v>
      </c>
      <c r="EE39" s="17">
        <v>4.7</v>
      </c>
      <c r="EF39" s="17">
        <v>0</v>
      </c>
      <c r="EG39" s="17">
        <v>2.1</v>
      </c>
      <c r="EH39" s="17">
        <v>-7.3</v>
      </c>
      <c r="EI39" s="17">
        <v>-7.8</v>
      </c>
      <c r="EJ39" s="17"/>
      <c r="EK39" s="17"/>
      <c r="EL39" s="17">
        <v>0.9</v>
      </c>
      <c r="EM39" s="17">
        <v>0.1</v>
      </c>
      <c r="EN39" s="17">
        <v>1.4</v>
      </c>
      <c r="EO39" s="17">
        <v>0.1</v>
      </c>
      <c r="EP39" s="17">
        <v>0.1</v>
      </c>
      <c r="EQ39" s="17">
        <v>0.1</v>
      </c>
      <c r="ER39" s="17"/>
      <c r="ES39" s="17">
        <v>1.7</v>
      </c>
      <c r="ET39" s="17">
        <v>1.4</v>
      </c>
      <c r="EU39" s="17">
        <v>13.4</v>
      </c>
      <c r="EV39" s="17">
        <v>-0.2</v>
      </c>
      <c r="EW39" s="17">
        <v>0</v>
      </c>
      <c r="EX39" s="17">
        <v>0</v>
      </c>
      <c r="EY39" s="17">
        <v>0</v>
      </c>
      <c r="EZ39" s="17">
        <v>1.3</v>
      </c>
      <c r="FA39" s="17">
        <v>1.2</v>
      </c>
      <c r="FB39" s="17">
        <v>0.7</v>
      </c>
      <c r="FC39" s="17">
        <v>1.9</v>
      </c>
      <c r="FD39" s="17">
        <v>12.1</v>
      </c>
      <c r="FE39" s="17">
        <v>7.2</v>
      </c>
      <c r="FF39" s="17">
        <v>3</v>
      </c>
      <c r="FG39" s="17">
        <v>2.2000000000000002</v>
      </c>
      <c r="FH39" s="17">
        <v>2.5</v>
      </c>
      <c r="FI39" s="17"/>
      <c r="FJ39" s="17"/>
      <c r="FK39" s="17">
        <v>274.89999999999998</v>
      </c>
      <c r="FL39" s="15"/>
      <c r="FM39" s="17">
        <v>1.56749</v>
      </c>
      <c r="FN39" s="17">
        <v>0</v>
      </c>
      <c r="FO39" s="17">
        <v>1.776</v>
      </c>
      <c r="FP39" s="17">
        <v>1</v>
      </c>
      <c r="FQ39" s="17">
        <v>0.25883</v>
      </c>
      <c r="FR39" s="17">
        <v>0.33629999999999999</v>
      </c>
      <c r="FS39" s="17">
        <v>1.1000000000000001</v>
      </c>
      <c r="FT39" s="17">
        <v>1.2</v>
      </c>
      <c r="FU39" s="17">
        <v>7.2386200000000001</v>
      </c>
    </row>
    <row r="40" spans="1:177" ht="24" customHeight="1" x14ac:dyDescent="0.3">
      <c r="A40" s="16" t="s">
        <v>41</v>
      </c>
      <c r="B40" s="16" t="s">
        <v>731</v>
      </c>
      <c r="C40" s="17">
        <v>-5.4</v>
      </c>
      <c r="D40" s="17">
        <v>5.6</v>
      </c>
      <c r="E40" s="17">
        <v>8.1</v>
      </c>
      <c r="F40" s="17"/>
      <c r="G40" s="17"/>
      <c r="H40" s="17">
        <v>-0.6</v>
      </c>
      <c r="I40" s="17">
        <v>33.6</v>
      </c>
      <c r="J40" s="17">
        <v>4.5999999999999996</v>
      </c>
      <c r="K40" s="17"/>
      <c r="L40" s="17">
        <v>0</v>
      </c>
      <c r="M40" s="17">
        <v>-6.5</v>
      </c>
      <c r="N40" s="17">
        <v>2.7</v>
      </c>
      <c r="O40" s="17">
        <v>10.3</v>
      </c>
      <c r="P40" s="17">
        <v>3.1</v>
      </c>
      <c r="Q40" s="17">
        <v>12.6</v>
      </c>
      <c r="R40" s="17">
        <v>-7.8</v>
      </c>
      <c r="S40" s="17">
        <v>0.1</v>
      </c>
      <c r="T40" s="17"/>
      <c r="U40" s="17"/>
      <c r="V40" s="17"/>
      <c r="W40" s="17"/>
      <c r="X40" s="17">
        <v>2.4</v>
      </c>
      <c r="Y40" s="17">
        <v>1.8</v>
      </c>
      <c r="Z40" s="17">
        <v>1.4</v>
      </c>
      <c r="AA40" s="17">
        <v>2.6</v>
      </c>
      <c r="AB40" s="17">
        <v>-3.4</v>
      </c>
      <c r="AC40" s="17">
        <v>4.3</v>
      </c>
      <c r="AD40" s="17">
        <v>8.1999999999999993</v>
      </c>
      <c r="AE40" s="17"/>
      <c r="AF40" s="17"/>
      <c r="AG40" s="17"/>
      <c r="AH40" s="17">
        <v>0</v>
      </c>
      <c r="AI40" s="17">
        <v>5.0999999999999996</v>
      </c>
      <c r="AJ40" s="17">
        <v>-2.5</v>
      </c>
      <c r="AK40" s="17"/>
      <c r="AL40" s="17"/>
      <c r="AM40" s="17"/>
      <c r="AN40" s="17">
        <v>-0.8</v>
      </c>
      <c r="AO40" s="17">
        <v>0</v>
      </c>
      <c r="AP40" s="17">
        <v>2.6</v>
      </c>
      <c r="AQ40" s="17">
        <v>13.6</v>
      </c>
      <c r="AR40" s="17">
        <v>10.7</v>
      </c>
      <c r="AS40" s="17">
        <v>0</v>
      </c>
      <c r="AT40" s="17">
        <v>1.8</v>
      </c>
      <c r="AU40" s="17">
        <v>1.1000000000000001</v>
      </c>
      <c r="AV40" s="17">
        <v>24</v>
      </c>
      <c r="AW40" s="17">
        <v>13.2</v>
      </c>
      <c r="AX40" s="17">
        <v>-40.5</v>
      </c>
      <c r="AY40" s="17">
        <v>1.8</v>
      </c>
      <c r="AZ40" s="17">
        <v>-2.5</v>
      </c>
      <c r="BA40" s="17">
        <v>0</v>
      </c>
      <c r="BB40" s="17">
        <v>1.3</v>
      </c>
      <c r="BC40" s="17">
        <v>-1.3</v>
      </c>
      <c r="BD40" s="17">
        <v>0.5</v>
      </c>
      <c r="BE40" s="17">
        <v>0</v>
      </c>
      <c r="BF40" s="17">
        <v>-0.3</v>
      </c>
      <c r="BG40" s="17"/>
      <c r="BH40" s="17"/>
      <c r="BI40" s="17">
        <v>-1.1000000000000001</v>
      </c>
      <c r="BJ40" s="17"/>
      <c r="BK40" s="17"/>
      <c r="BL40" s="17">
        <v>-4.0999999999999996</v>
      </c>
      <c r="BM40" s="17"/>
      <c r="BN40" s="17"/>
      <c r="BO40" s="17"/>
      <c r="BP40" s="17">
        <v>5</v>
      </c>
      <c r="BQ40" s="17">
        <v>-22.9</v>
      </c>
      <c r="BR40" s="17">
        <v>0</v>
      </c>
      <c r="BS40" s="17">
        <v>0</v>
      </c>
      <c r="BT40" s="17">
        <v>3.6</v>
      </c>
      <c r="BU40" s="17"/>
      <c r="BV40" s="17"/>
      <c r="BW40" s="17"/>
      <c r="BX40" s="17"/>
      <c r="BY40" s="17"/>
      <c r="BZ40" s="17"/>
      <c r="CA40" s="17"/>
      <c r="CB40" s="17"/>
      <c r="CC40" s="17">
        <v>-0.5</v>
      </c>
      <c r="CD40" s="17">
        <v>21.3</v>
      </c>
      <c r="CE40" s="17">
        <v>20.5</v>
      </c>
      <c r="CF40" s="17">
        <v>8.6</v>
      </c>
      <c r="CG40" s="17">
        <v>11.3</v>
      </c>
      <c r="CH40" s="17">
        <v>3.9</v>
      </c>
      <c r="CI40" s="17"/>
      <c r="CJ40" s="17"/>
      <c r="CK40" s="17"/>
      <c r="CL40" s="17">
        <v>14.3</v>
      </c>
      <c r="CM40" s="17">
        <v>16.899999999999999</v>
      </c>
      <c r="CN40" s="17">
        <v>-12.6</v>
      </c>
      <c r="CO40" s="17">
        <v>3.3</v>
      </c>
      <c r="CP40" s="17"/>
      <c r="CQ40" s="17"/>
      <c r="CR40" s="17"/>
      <c r="CS40" s="17"/>
      <c r="CT40" s="17">
        <v>8.5</v>
      </c>
      <c r="CU40" s="17">
        <v>2.9</v>
      </c>
      <c r="CV40" s="17"/>
      <c r="CW40" s="17">
        <v>-8.6</v>
      </c>
      <c r="CX40" s="17">
        <v>6.3</v>
      </c>
      <c r="CY40" s="17"/>
      <c r="CZ40" s="17"/>
      <c r="DA40" s="17">
        <v>0.5</v>
      </c>
      <c r="DB40" s="17"/>
      <c r="DC40" s="17">
        <v>0</v>
      </c>
      <c r="DD40" s="17">
        <v>0</v>
      </c>
      <c r="DE40" s="17"/>
      <c r="DF40" s="17">
        <v>0</v>
      </c>
      <c r="DG40" s="17">
        <v>0.7</v>
      </c>
      <c r="DH40" s="17">
        <v>0.2</v>
      </c>
      <c r="DI40" s="17">
        <v>1.4</v>
      </c>
      <c r="DJ40" s="17">
        <v>0.1</v>
      </c>
      <c r="DK40" s="17">
        <v>0.5</v>
      </c>
      <c r="DL40" s="17"/>
      <c r="DM40" s="17">
        <v>-0.7</v>
      </c>
      <c r="DN40" s="17">
        <v>-1.5</v>
      </c>
      <c r="DO40" s="17">
        <v>1.7</v>
      </c>
      <c r="DP40" s="17">
        <v>6.7</v>
      </c>
      <c r="DQ40" s="17">
        <v>1.4</v>
      </c>
      <c r="DR40" s="17">
        <v>0.4</v>
      </c>
      <c r="DS40" s="17">
        <v>0.8</v>
      </c>
      <c r="DT40" s="17">
        <v>1.2</v>
      </c>
      <c r="DU40" s="17">
        <v>-2.6</v>
      </c>
      <c r="DV40" s="17">
        <v>0</v>
      </c>
      <c r="DW40" s="17">
        <v>0.1</v>
      </c>
      <c r="DX40" s="17">
        <v>0.2</v>
      </c>
      <c r="DY40" s="17"/>
      <c r="DZ40" s="17">
        <v>-1.5</v>
      </c>
      <c r="EA40" s="17">
        <v>0</v>
      </c>
      <c r="EB40" s="17">
        <v>0.4</v>
      </c>
      <c r="EC40" s="17">
        <v>0.4</v>
      </c>
      <c r="ED40" s="17">
        <v>0.5</v>
      </c>
      <c r="EE40" s="17">
        <v>1.2</v>
      </c>
      <c r="EF40" s="17">
        <v>0</v>
      </c>
      <c r="EG40" s="17">
        <v>2.1</v>
      </c>
      <c r="EH40" s="17">
        <v>-7</v>
      </c>
      <c r="EI40" s="17">
        <v>-6.9</v>
      </c>
      <c r="EJ40" s="17"/>
      <c r="EK40" s="17"/>
      <c r="EL40" s="17">
        <v>0.9</v>
      </c>
      <c r="EM40" s="17">
        <v>0.1</v>
      </c>
      <c r="EN40" s="17">
        <v>1.5</v>
      </c>
      <c r="EO40" s="17">
        <v>0.1</v>
      </c>
      <c r="EP40" s="17">
        <v>0.1</v>
      </c>
      <c r="EQ40" s="17">
        <v>0.1</v>
      </c>
      <c r="ER40" s="17"/>
      <c r="ES40" s="17">
        <v>1.9</v>
      </c>
      <c r="ET40" s="17">
        <v>1</v>
      </c>
      <c r="EU40" s="17">
        <v>13.5</v>
      </c>
      <c r="EV40" s="17">
        <v>-0.2</v>
      </c>
      <c r="EW40" s="17">
        <v>18.2</v>
      </c>
      <c r="EX40" s="17">
        <v>0</v>
      </c>
      <c r="EY40" s="17">
        <v>0</v>
      </c>
      <c r="EZ40" s="17">
        <v>0.9</v>
      </c>
      <c r="FA40" s="17">
        <v>1.2</v>
      </c>
      <c r="FB40" s="17">
        <v>0.7</v>
      </c>
      <c r="FC40" s="17">
        <v>1.9</v>
      </c>
      <c r="FD40" s="17">
        <v>12</v>
      </c>
      <c r="FE40" s="17">
        <v>7</v>
      </c>
      <c r="FF40" s="17">
        <v>2.9</v>
      </c>
      <c r="FG40" s="17">
        <v>1.9</v>
      </c>
      <c r="FH40" s="17">
        <v>2.1</v>
      </c>
      <c r="FI40" s="17"/>
      <c r="FJ40" s="17"/>
      <c r="FK40" s="17">
        <v>250.2</v>
      </c>
      <c r="FL40" s="15"/>
      <c r="FM40" s="17">
        <v>1.4895</v>
      </c>
      <c r="FN40" s="17">
        <v>0</v>
      </c>
      <c r="FO40" s="17">
        <v>2.08</v>
      </c>
      <c r="FP40" s="17">
        <v>0.9</v>
      </c>
      <c r="FQ40" s="17">
        <v>0.25903999999999999</v>
      </c>
      <c r="FR40" s="17">
        <v>0.3458</v>
      </c>
      <c r="FS40" s="17">
        <v>1.2</v>
      </c>
      <c r="FT40" s="17">
        <v>1.2</v>
      </c>
      <c r="FU40" s="17">
        <v>7.4743399999999998</v>
      </c>
    </row>
    <row r="41" spans="1:177" ht="24" customHeight="1" x14ac:dyDescent="0.3">
      <c r="A41" s="16" t="s">
        <v>41</v>
      </c>
      <c r="B41" s="16" t="s">
        <v>732</v>
      </c>
      <c r="C41" s="17">
        <v>-3.6</v>
      </c>
      <c r="D41" s="17">
        <v>5.7</v>
      </c>
      <c r="E41" s="17">
        <v>8</v>
      </c>
      <c r="F41" s="17"/>
      <c r="G41" s="17"/>
      <c r="H41" s="17">
        <v>-2.6</v>
      </c>
      <c r="I41" s="17">
        <v>20.2</v>
      </c>
      <c r="J41" s="17">
        <v>4.5999999999999996</v>
      </c>
      <c r="K41" s="17"/>
      <c r="L41" s="17">
        <v>0</v>
      </c>
      <c r="M41" s="17">
        <v>-3.4</v>
      </c>
      <c r="N41" s="17">
        <v>-2.8</v>
      </c>
      <c r="O41" s="17">
        <v>11.8</v>
      </c>
      <c r="P41" s="17">
        <v>3.1</v>
      </c>
      <c r="Q41" s="17">
        <v>12.2</v>
      </c>
      <c r="R41" s="17">
        <v>-5.3</v>
      </c>
      <c r="S41" s="17">
        <v>-0.1</v>
      </c>
      <c r="T41" s="17"/>
      <c r="U41" s="17"/>
      <c r="V41" s="17"/>
      <c r="W41" s="17"/>
      <c r="X41" s="17">
        <v>2.8</v>
      </c>
      <c r="Y41" s="17">
        <v>2</v>
      </c>
      <c r="Z41" s="17">
        <v>1.8</v>
      </c>
      <c r="AA41" s="17">
        <v>0</v>
      </c>
      <c r="AB41" s="17">
        <v>-3.4</v>
      </c>
      <c r="AC41" s="17">
        <v>4.3</v>
      </c>
      <c r="AD41" s="17">
        <v>8.1999999999999993</v>
      </c>
      <c r="AE41" s="17"/>
      <c r="AF41" s="17"/>
      <c r="AG41" s="17"/>
      <c r="AH41" s="17">
        <v>0</v>
      </c>
      <c r="AI41" s="17">
        <v>5.5</v>
      </c>
      <c r="AJ41" s="17">
        <v>-2.7</v>
      </c>
      <c r="AK41" s="17"/>
      <c r="AL41" s="17"/>
      <c r="AM41" s="17"/>
      <c r="AN41" s="17">
        <v>-0.6</v>
      </c>
      <c r="AO41" s="17">
        <v>0</v>
      </c>
      <c r="AP41" s="17">
        <v>2.2999999999999998</v>
      </c>
      <c r="AQ41" s="17">
        <v>13.4</v>
      </c>
      <c r="AR41" s="17">
        <v>11</v>
      </c>
      <c r="AS41" s="17">
        <v>0.5</v>
      </c>
      <c r="AT41" s="17">
        <v>1.8</v>
      </c>
      <c r="AU41" s="17">
        <v>0.4</v>
      </c>
      <c r="AV41" s="17">
        <v>23.8</v>
      </c>
      <c r="AW41" s="17">
        <v>12.9</v>
      </c>
      <c r="AX41" s="17">
        <v>-45.5</v>
      </c>
      <c r="AY41" s="17">
        <v>-0.9</v>
      </c>
      <c r="AZ41" s="17">
        <v>-2.4</v>
      </c>
      <c r="BA41" s="17">
        <v>0.3</v>
      </c>
      <c r="BB41" s="17">
        <v>0.3</v>
      </c>
      <c r="BC41" s="17">
        <v>-2.7</v>
      </c>
      <c r="BD41" s="17">
        <v>0.5</v>
      </c>
      <c r="BE41" s="17">
        <v>0.1</v>
      </c>
      <c r="BF41" s="17">
        <v>-6</v>
      </c>
      <c r="BG41" s="17"/>
      <c r="BH41" s="17"/>
      <c r="BI41" s="17">
        <v>-1.1000000000000001</v>
      </c>
      <c r="BJ41" s="17"/>
      <c r="BK41" s="17"/>
      <c r="BL41" s="17">
        <v>-5</v>
      </c>
      <c r="BM41" s="17"/>
      <c r="BN41" s="17"/>
      <c r="BO41" s="17"/>
      <c r="BP41" s="17">
        <v>4.3</v>
      </c>
      <c r="BQ41" s="17">
        <v>-22.4</v>
      </c>
      <c r="BR41" s="17">
        <v>0</v>
      </c>
      <c r="BS41" s="17">
        <v>0</v>
      </c>
      <c r="BT41" s="17">
        <v>4</v>
      </c>
      <c r="BU41" s="17"/>
      <c r="BV41" s="17"/>
      <c r="BW41" s="17"/>
      <c r="BX41" s="17"/>
      <c r="BY41" s="17"/>
      <c r="BZ41" s="17"/>
      <c r="CA41" s="17"/>
      <c r="CB41" s="17"/>
      <c r="CC41" s="17">
        <v>-0.6</v>
      </c>
      <c r="CD41" s="17">
        <v>23</v>
      </c>
      <c r="CE41" s="17">
        <v>20.7</v>
      </c>
      <c r="CF41" s="17">
        <v>9.4</v>
      </c>
      <c r="CG41" s="17">
        <v>11.5</v>
      </c>
      <c r="CH41" s="17">
        <v>4</v>
      </c>
      <c r="CI41" s="17"/>
      <c r="CJ41" s="17"/>
      <c r="CK41" s="17"/>
      <c r="CL41" s="17">
        <v>14.2</v>
      </c>
      <c r="CM41" s="17">
        <v>16.5</v>
      </c>
      <c r="CN41" s="17">
        <v>-12.8</v>
      </c>
      <c r="CO41" s="17">
        <v>-2.8</v>
      </c>
      <c r="CP41" s="17"/>
      <c r="CQ41" s="17"/>
      <c r="CR41" s="17"/>
      <c r="CS41" s="17"/>
      <c r="CT41" s="17">
        <v>8.6</v>
      </c>
      <c r="CU41" s="17">
        <v>2.9</v>
      </c>
      <c r="CV41" s="17"/>
      <c r="CW41" s="17">
        <v>-8.8000000000000007</v>
      </c>
      <c r="CX41" s="17">
        <v>5.6</v>
      </c>
      <c r="CY41" s="17"/>
      <c r="CZ41" s="17"/>
      <c r="DA41" s="17">
        <v>0.5</v>
      </c>
      <c r="DB41" s="17"/>
      <c r="DC41" s="17">
        <v>0</v>
      </c>
      <c r="DD41" s="17">
        <v>0</v>
      </c>
      <c r="DE41" s="17"/>
      <c r="DF41" s="17">
        <v>0</v>
      </c>
      <c r="DG41" s="17">
        <v>0.7</v>
      </c>
      <c r="DH41" s="17">
        <v>0.1</v>
      </c>
      <c r="DI41" s="17">
        <v>0.9</v>
      </c>
      <c r="DJ41" s="17">
        <v>0.1</v>
      </c>
      <c r="DK41" s="17">
        <v>0.5</v>
      </c>
      <c r="DL41" s="17"/>
      <c r="DM41" s="17">
        <v>-0.6</v>
      </c>
      <c r="DN41" s="17">
        <v>-1.3</v>
      </c>
      <c r="DO41" s="17">
        <v>1.8</v>
      </c>
      <c r="DP41" s="17">
        <v>6.4</v>
      </c>
      <c r="DQ41" s="17">
        <v>1.4</v>
      </c>
      <c r="DR41" s="17">
        <v>0.4</v>
      </c>
      <c r="DS41" s="17">
        <v>0.8</v>
      </c>
      <c r="DT41" s="17">
        <v>1.2</v>
      </c>
      <c r="DU41" s="17">
        <v>-2.2999999999999998</v>
      </c>
      <c r="DV41" s="17">
        <v>0.1</v>
      </c>
      <c r="DW41" s="17">
        <v>0.1</v>
      </c>
      <c r="DX41" s="17">
        <v>0.2</v>
      </c>
      <c r="DY41" s="17"/>
      <c r="DZ41" s="17">
        <v>-1.6</v>
      </c>
      <c r="EA41" s="17">
        <v>0</v>
      </c>
      <c r="EB41" s="17">
        <v>0.4</v>
      </c>
      <c r="EC41" s="17">
        <v>0.4</v>
      </c>
      <c r="ED41" s="17">
        <v>0.3</v>
      </c>
      <c r="EE41" s="17">
        <v>1.3</v>
      </c>
      <c r="EF41" s="17">
        <v>0</v>
      </c>
      <c r="EG41" s="17">
        <v>2</v>
      </c>
      <c r="EH41" s="17">
        <v>-4.3</v>
      </c>
      <c r="EI41" s="17">
        <v>-4.4000000000000004</v>
      </c>
      <c r="EJ41" s="17"/>
      <c r="EK41" s="17"/>
      <c r="EL41" s="17">
        <v>0.9</v>
      </c>
      <c r="EM41" s="17">
        <v>0.1</v>
      </c>
      <c r="EN41" s="17">
        <v>1.6</v>
      </c>
      <c r="EO41" s="17">
        <v>0.1</v>
      </c>
      <c r="EP41" s="17">
        <v>0.1</v>
      </c>
      <c r="EQ41" s="17">
        <v>0.1</v>
      </c>
      <c r="ER41" s="17"/>
      <c r="ES41" s="17">
        <v>1.9</v>
      </c>
      <c r="ET41" s="17">
        <v>0.6</v>
      </c>
      <c r="EU41" s="17">
        <v>13</v>
      </c>
      <c r="EV41" s="17">
        <v>-0.2</v>
      </c>
      <c r="EW41" s="17">
        <v>15.1</v>
      </c>
      <c r="EX41" s="17">
        <v>6.5</v>
      </c>
      <c r="EY41" s="17">
        <v>0</v>
      </c>
      <c r="EZ41" s="17">
        <v>0.4</v>
      </c>
      <c r="FA41" s="17">
        <v>1.2</v>
      </c>
      <c r="FB41" s="17">
        <v>0.6</v>
      </c>
      <c r="FC41" s="17">
        <v>1.9</v>
      </c>
      <c r="FD41" s="17">
        <v>12.1</v>
      </c>
      <c r="FE41" s="17">
        <v>7.2</v>
      </c>
      <c r="FF41" s="17">
        <v>2.2000000000000002</v>
      </c>
      <c r="FG41" s="17">
        <v>1</v>
      </c>
      <c r="FH41" s="17">
        <v>2.8</v>
      </c>
      <c r="FI41" s="17"/>
      <c r="FJ41" s="17"/>
      <c r="FK41" s="17">
        <v>221</v>
      </c>
      <c r="FL41" s="15"/>
      <c r="FM41" s="17">
        <v>1.8312900000000001</v>
      </c>
      <c r="FN41" s="17">
        <v>0</v>
      </c>
      <c r="FO41" s="17">
        <v>1.8080000000000001</v>
      </c>
      <c r="FP41" s="17">
        <v>1</v>
      </c>
      <c r="FQ41" s="17">
        <v>0.25977</v>
      </c>
      <c r="FR41" s="17">
        <v>0.33794999999999997</v>
      </c>
      <c r="FS41" s="17">
        <v>1.1000000000000001</v>
      </c>
      <c r="FT41" s="17">
        <v>1.2</v>
      </c>
      <c r="FU41" s="17">
        <v>7.5370100000000004</v>
      </c>
    </row>
    <row r="42" spans="1:177" ht="24" customHeight="1" x14ac:dyDescent="0.3">
      <c r="A42" s="18" t="s">
        <v>41</v>
      </c>
      <c r="B42" s="18" t="s">
        <v>733</v>
      </c>
      <c r="C42" s="19">
        <v>-4.9000000000000004</v>
      </c>
      <c r="D42" s="19">
        <v>5.9</v>
      </c>
      <c r="E42" s="19">
        <v>8.3000000000000007</v>
      </c>
      <c r="F42" s="19"/>
      <c r="G42" s="19"/>
      <c r="H42" s="19">
        <v>-2.2000000000000002</v>
      </c>
      <c r="I42" s="19">
        <v>29.7</v>
      </c>
      <c r="J42" s="19">
        <v>3.4</v>
      </c>
      <c r="K42" s="19"/>
      <c r="L42" s="19">
        <v>0</v>
      </c>
      <c r="M42" s="19">
        <v>-2.9</v>
      </c>
      <c r="N42" s="19">
        <v>-2.6</v>
      </c>
      <c r="O42" s="19">
        <v>10.4</v>
      </c>
      <c r="P42" s="19">
        <v>3.4</v>
      </c>
      <c r="Q42" s="19">
        <v>12.2</v>
      </c>
      <c r="R42" s="19">
        <v>-5.4</v>
      </c>
      <c r="S42" s="19">
        <v>0</v>
      </c>
      <c r="T42" s="19"/>
      <c r="U42" s="19"/>
      <c r="V42" s="19"/>
      <c r="W42" s="19"/>
      <c r="X42" s="19">
        <v>3</v>
      </c>
      <c r="Y42" s="19">
        <v>1.5</v>
      </c>
      <c r="Z42" s="19">
        <v>1.2</v>
      </c>
      <c r="AA42" s="19">
        <v>0</v>
      </c>
      <c r="AB42" s="19">
        <v>-3.4</v>
      </c>
      <c r="AC42" s="19">
        <v>4.3</v>
      </c>
      <c r="AD42" s="19">
        <v>8.8000000000000007</v>
      </c>
      <c r="AE42" s="19"/>
      <c r="AF42" s="19"/>
      <c r="AG42" s="19"/>
      <c r="AH42" s="19">
        <v>0</v>
      </c>
      <c r="AI42" s="19">
        <v>4.2</v>
      </c>
      <c r="AJ42" s="19">
        <v>-2.8</v>
      </c>
      <c r="AK42" s="19"/>
      <c r="AL42" s="19"/>
      <c r="AM42" s="19"/>
      <c r="AN42" s="19">
        <v>-0.8</v>
      </c>
      <c r="AO42" s="19">
        <v>0</v>
      </c>
      <c r="AP42" s="19">
        <v>2.8</v>
      </c>
      <c r="AQ42" s="19">
        <v>13.2</v>
      </c>
      <c r="AR42" s="19">
        <v>11</v>
      </c>
      <c r="AS42" s="19">
        <v>0.1</v>
      </c>
      <c r="AT42" s="19">
        <v>1.8</v>
      </c>
      <c r="AU42" s="19">
        <v>0.4</v>
      </c>
      <c r="AV42" s="19">
        <v>23.5</v>
      </c>
      <c r="AW42" s="19">
        <v>12.6</v>
      </c>
      <c r="AX42" s="19">
        <v>-41.3</v>
      </c>
      <c r="AY42" s="19">
        <v>0.5</v>
      </c>
      <c r="AZ42" s="19">
        <v>-2.6</v>
      </c>
      <c r="BA42" s="19">
        <v>0</v>
      </c>
      <c r="BB42" s="19">
        <v>-0.9</v>
      </c>
      <c r="BC42" s="19">
        <v>-1.6</v>
      </c>
      <c r="BD42" s="19">
        <v>0.5</v>
      </c>
      <c r="BE42" s="19">
        <v>0.1</v>
      </c>
      <c r="BF42" s="19">
        <v>-4.3</v>
      </c>
      <c r="BG42" s="19"/>
      <c r="BH42" s="19"/>
      <c r="BI42" s="19">
        <v>-1.1000000000000001</v>
      </c>
      <c r="BJ42" s="19"/>
      <c r="BK42" s="19"/>
      <c r="BL42" s="19">
        <v>-5.0999999999999996</v>
      </c>
      <c r="BM42" s="19"/>
      <c r="BN42" s="19"/>
      <c r="BO42" s="19"/>
      <c r="BP42" s="19">
        <v>4.0999999999999996</v>
      </c>
      <c r="BQ42" s="19">
        <v>-22.5</v>
      </c>
      <c r="BR42" s="19">
        <v>0</v>
      </c>
      <c r="BS42" s="19">
        <v>0</v>
      </c>
      <c r="BT42" s="19">
        <v>3</v>
      </c>
      <c r="BU42" s="19"/>
      <c r="BV42" s="19"/>
      <c r="BW42" s="19"/>
      <c r="BX42" s="19"/>
      <c r="BY42" s="19"/>
      <c r="BZ42" s="19"/>
      <c r="CA42" s="19"/>
      <c r="CB42" s="19"/>
      <c r="CC42" s="19">
        <v>-0.6</v>
      </c>
      <c r="CD42" s="19">
        <v>23.5</v>
      </c>
      <c r="CE42" s="19">
        <v>21.1</v>
      </c>
      <c r="CF42" s="19">
        <v>8.9</v>
      </c>
      <c r="CG42" s="19">
        <v>11.9</v>
      </c>
      <c r="CH42" s="19">
        <v>4</v>
      </c>
      <c r="CI42" s="19"/>
      <c r="CJ42" s="19"/>
      <c r="CK42" s="19"/>
      <c r="CL42" s="19">
        <v>13.6</v>
      </c>
      <c r="CM42" s="19">
        <v>15.9</v>
      </c>
      <c r="CN42" s="19">
        <v>-13.6</v>
      </c>
      <c r="CO42" s="19">
        <v>-2.8</v>
      </c>
      <c r="CP42" s="19"/>
      <c r="CQ42" s="19"/>
      <c r="CR42" s="19"/>
      <c r="CS42" s="19"/>
      <c r="CT42" s="19">
        <v>8.1999999999999993</v>
      </c>
      <c r="CU42" s="19">
        <v>2.7</v>
      </c>
      <c r="CV42" s="19"/>
      <c r="CW42" s="19">
        <v>-7.3</v>
      </c>
      <c r="CX42" s="19">
        <v>4.3</v>
      </c>
      <c r="CY42" s="19"/>
      <c r="CZ42" s="19"/>
      <c r="DA42" s="19">
        <v>0.5</v>
      </c>
      <c r="DB42" s="19"/>
      <c r="DC42" s="19">
        <v>0</v>
      </c>
      <c r="DD42" s="19">
        <v>0</v>
      </c>
      <c r="DE42" s="19"/>
      <c r="DF42" s="19">
        <v>0</v>
      </c>
      <c r="DG42" s="19">
        <v>0.8</v>
      </c>
      <c r="DH42" s="19">
        <v>0</v>
      </c>
      <c r="DI42" s="19">
        <v>1.2</v>
      </c>
      <c r="DJ42" s="19">
        <v>0.1</v>
      </c>
      <c r="DK42" s="19">
        <v>0.5</v>
      </c>
      <c r="DL42" s="19"/>
      <c r="DM42" s="19">
        <v>-0.5</v>
      </c>
      <c r="DN42" s="19">
        <v>-1</v>
      </c>
      <c r="DO42" s="19">
        <v>1.4</v>
      </c>
      <c r="DP42" s="19">
        <v>6</v>
      </c>
      <c r="DQ42" s="19">
        <v>1.4</v>
      </c>
      <c r="DR42" s="19">
        <v>0.4</v>
      </c>
      <c r="DS42" s="19">
        <v>0.8</v>
      </c>
      <c r="DT42" s="19">
        <v>1.2</v>
      </c>
      <c r="DU42" s="19">
        <v>-1.6</v>
      </c>
      <c r="DV42" s="19">
        <v>0.1</v>
      </c>
      <c r="DW42" s="19">
        <v>0.1</v>
      </c>
      <c r="DX42" s="19">
        <v>0.2</v>
      </c>
      <c r="DY42" s="19"/>
      <c r="DZ42" s="19">
        <v>-1.6</v>
      </c>
      <c r="EA42" s="19">
        <v>0</v>
      </c>
      <c r="EB42" s="19">
        <v>0.4</v>
      </c>
      <c r="EC42" s="19">
        <v>0.4</v>
      </c>
      <c r="ED42" s="19">
        <v>0.3</v>
      </c>
      <c r="EE42" s="19">
        <v>0.7</v>
      </c>
      <c r="EF42" s="19">
        <v>0</v>
      </c>
      <c r="EG42" s="19">
        <v>0.9</v>
      </c>
      <c r="EH42" s="19">
        <v>-4.4000000000000004</v>
      </c>
      <c r="EI42" s="19">
        <v>-5.2</v>
      </c>
      <c r="EJ42" s="19"/>
      <c r="EK42" s="19"/>
      <c r="EL42" s="19">
        <v>0.9</v>
      </c>
      <c r="EM42" s="19">
        <v>0.1</v>
      </c>
      <c r="EN42" s="19">
        <v>1.7</v>
      </c>
      <c r="EO42" s="19">
        <v>0.1</v>
      </c>
      <c r="EP42" s="19">
        <v>0.1</v>
      </c>
      <c r="EQ42" s="19">
        <v>0.1</v>
      </c>
      <c r="ER42" s="19"/>
      <c r="ES42" s="19">
        <v>1.6</v>
      </c>
      <c r="ET42" s="19">
        <v>0.2</v>
      </c>
      <c r="EU42" s="19">
        <v>8.1999999999999993</v>
      </c>
      <c r="EV42" s="19">
        <v>-0.2</v>
      </c>
      <c r="EW42" s="19">
        <v>14.5</v>
      </c>
      <c r="EX42" s="19">
        <v>6.7</v>
      </c>
      <c r="EY42" s="19">
        <v>0</v>
      </c>
      <c r="EZ42" s="19">
        <v>0.1</v>
      </c>
      <c r="FA42" s="19">
        <v>1.2</v>
      </c>
      <c r="FB42" s="19">
        <v>0.6</v>
      </c>
      <c r="FC42" s="19">
        <v>1.9</v>
      </c>
      <c r="FD42" s="19">
        <v>12.2</v>
      </c>
      <c r="FE42" s="19">
        <v>7.4</v>
      </c>
      <c r="FF42" s="19">
        <v>1.9</v>
      </c>
      <c r="FG42" s="19">
        <v>0.7</v>
      </c>
      <c r="FH42" s="19">
        <v>2.9</v>
      </c>
      <c r="FI42" s="19"/>
      <c r="FJ42" s="19"/>
      <c r="FK42" s="19">
        <v>221.3</v>
      </c>
      <c r="FL42" s="15"/>
      <c r="FM42" s="19">
        <v>1.98655</v>
      </c>
      <c r="FN42" s="19">
        <v>0</v>
      </c>
      <c r="FO42" s="19">
        <v>1.9059999999999999</v>
      </c>
      <c r="FP42" s="19">
        <v>0.9</v>
      </c>
      <c r="FQ42" s="19">
        <v>0.26621</v>
      </c>
      <c r="FR42" s="19">
        <v>0.34350000000000003</v>
      </c>
      <c r="FS42" s="19">
        <v>1</v>
      </c>
      <c r="FT42" s="19">
        <v>1.3</v>
      </c>
      <c r="FU42" s="19">
        <v>7.7022599999999999</v>
      </c>
    </row>
    <row r="43" spans="1:177" ht="24" customHeight="1" x14ac:dyDescent="0.3">
      <c r="A43" s="13" t="s">
        <v>41</v>
      </c>
      <c r="B43" s="13" t="s">
        <v>734</v>
      </c>
      <c r="C43" s="14">
        <v>-6</v>
      </c>
      <c r="D43" s="14">
        <v>13.3</v>
      </c>
      <c r="E43" s="14">
        <v>9.5</v>
      </c>
      <c r="F43" s="14"/>
      <c r="G43" s="14"/>
      <c r="H43" s="14">
        <v>-1.8</v>
      </c>
      <c r="I43" s="14">
        <v>29.4</v>
      </c>
      <c r="J43" s="14">
        <v>2.9</v>
      </c>
      <c r="K43" s="14"/>
      <c r="L43" s="14">
        <v>0</v>
      </c>
      <c r="M43" s="14">
        <v>-4.9000000000000004</v>
      </c>
      <c r="N43" s="14">
        <v>-5.2</v>
      </c>
      <c r="O43" s="14">
        <v>2.7</v>
      </c>
      <c r="P43" s="14">
        <v>1.8</v>
      </c>
      <c r="Q43" s="14">
        <v>11</v>
      </c>
      <c r="R43" s="14">
        <v>2.1</v>
      </c>
      <c r="S43" s="14">
        <v>0</v>
      </c>
      <c r="T43" s="14"/>
      <c r="U43" s="14"/>
      <c r="V43" s="14"/>
      <c r="W43" s="14"/>
      <c r="X43" s="14">
        <v>5.4</v>
      </c>
      <c r="Y43" s="14">
        <v>1.7</v>
      </c>
      <c r="Z43" s="14">
        <v>1.5</v>
      </c>
      <c r="AA43" s="14">
        <v>0</v>
      </c>
      <c r="AB43" s="14">
        <v>-3.4</v>
      </c>
      <c r="AC43" s="14">
        <v>4.7</v>
      </c>
      <c r="AD43" s="14">
        <v>8.8000000000000007</v>
      </c>
      <c r="AE43" s="14"/>
      <c r="AF43" s="14"/>
      <c r="AG43" s="14"/>
      <c r="AH43" s="14">
        <v>0</v>
      </c>
      <c r="AI43" s="14">
        <v>3.8</v>
      </c>
      <c r="AJ43" s="14">
        <v>-4.3</v>
      </c>
      <c r="AK43" s="14"/>
      <c r="AL43" s="14"/>
      <c r="AM43" s="14"/>
      <c r="AN43" s="14">
        <v>-0.9</v>
      </c>
      <c r="AO43" s="14">
        <v>0</v>
      </c>
      <c r="AP43" s="14">
        <v>2</v>
      </c>
      <c r="AQ43" s="14">
        <v>13.4</v>
      </c>
      <c r="AR43" s="14">
        <v>10.6</v>
      </c>
      <c r="AS43" s="14">
        <v>-0.4</v>
      </c>
      <c r="AT43" s="14">
        <v>1.8</v>
      </c>
      <c r="AU43" s="14">
        <v>0.5</v>
      </c>
      <c r="AV43" s="14">
        <v>21.4</v>
      </c>
      <c r="AW43" s="14">
        <v>10.6</v>
      </c>
      <c r="AX43" s="14">
        <v>-43.1</v>
      </c>
      <c r="AY43" s="14">
        <v>-1.4</v>
      </c>
      <c r="AZ43" s="14">
        <v>-2.6</v>
      </c>
      <c r="BA43" s="14">
        <v>-0.2</v>
      </c>
      <c r="BB43" s="14">
        <v>-0.7</v>
      </c>
      <c r="BC43" s="14">
        <v>-2.4</v>
      </c>
      <c r="BD43" s="14">
        <v>0.5</v>
      </c>
      <c r="BE43" s="14">
        <v>0.1</v>
      </c>
      <c r="BF43" s="14">
        <v>-0.7</v>
      </c>
      <c r="BG43" s="14"/>
      <c r="BH43" s="14"/>
      <c r="BI43" s="14">
        <v>-2.9</v>
      </c>
      <c r="BJ43" s="14"/>
      <c r="BK43" s="14"/>
      <c r="BL43" s="14">
        <v>-4.0999999999999996</v>
      </c>
      <c r="BM43" s="14"/>
      <c r="BN43" s="14"/>
      <c r="BO43" s="14"/>
      <c r="BP43" s="14">
        <v>1.8</v>
      </c>
      <c r="BQ43" s="14">
        <v>-24.9</v>
      </c>
      <c r="BR43" s="14">
        <v>0</v>
      </c>
      <c r="BS43" s="14">
        <v>0</v>
      </c>
      <c r="BT43" s="14">
        <v>2.1</v>
      </c>
      <c r="BU43" s="14"/>
      <c r="BV43" s="14"/>
      <c r="BW43" s="14"/>
      <c r="BX43" s="14"/>
      <c r="BY43" s="14"/>
      <c r="BZ43" s="14"/>
      <c r="CA43" s="14"/>
      <c r="CB43" s="14"/>
      <c r="CC43" s="14">
        <v>-0.6</v>
      </c>
      <c r="CD43" s="14">
        <v>22.1</v>
      </c>
      <c r="CE43" s="14">
        <v>21</v>
      </c>
      <c r="CF43" s="14">
        <v>9.1999999999999993</v>
      </c>
      <c r="CG43" s="14">
        <v>11.4</v>
      </c>
      <c r="CH43" s="14">
        <v>4</v>
      </c>
      <c r="CI43" s="14"/>
      <c r="CJ43" s="14"/>
      <c r="CK43" s="14"/>
      <c r="CL43" s="14">
        <v>10.1</v>
      </c>
      <c r="CM43" s="14">
        <v>12.7</v>
      </c>
      <c r="CN43" s="14">
        <v>-18.600000000000001</v>
      </c>
      <c r="CO43" s="14">
        <v>-5</v>
      </c>
      <c r="CP43" s="14"/>
      <c r="CQ43" s="14"/>
      <c r="CR43" s="14"/>
      <c r="CS43" s="14"/>
      <c r="CT43" s="14">
        <v>6.5</v>
      </c>
      <c r="CU43" s="14">
        <v>1.7</v>
      </c>
      <c r="CV43" s="14"/>
      <c r="CW43" s="14">
        <v>-4.7</v>
      </c>
      <c r="CX43" s="14">
        <v>1.3</v>
      </c>
      <c r="CY43" s="14"/>
      <c r="CZ43" s="14"/>
      <c r="DA43" s="14">
        <v>0.5</v>
      </c>
      <c r="DB43" s="14"/>
      <c r="DC43" s="14">
        <v>0.1</v>
      </c>
      <c r="DD43" s="14">
        <v>0</v>
      </c>
      <c r="DE43" s="14"/>
      <c r="DF43" s="14">
        <v>0</v>
      </c>
      <c r="DG43" s="14">
        <v>0.7</v>
      </c>
      <c r="DH43" s="14">
        <v>0.1</v>
      </c>
      <c r="DI43" s="14">
        <v>1</v>
      </c>
      <c r="DJ43" s="14">
        <v>0.1</v>
      </c>
      <c r="DK43" s="14">
        <v>0.5</v>
      </c>
      <c r="DL43" s="14"/>
      <c r="DM43" s="14">
        <v>-0.3</v>
      </c>
      <c r="DN43" s="14">
        <v>-0.2</v>
      </c>
      <c r="DO43" s="14">
        <v>2</v>
      </c>
      <c r="DP43" s="14">
        <v>7.5</v>
      </c>
      <c r="DQ43" s="14">
        <v>1.4</v>
      </c>
      <c r="DR43" s="14">
        <v>0.4</v>
      </c>
      <c r="DS43" s="14">
        <v>0.8</v>
      </c>
      <c r="DT43" s="14">
        <v>1.2</v>
      </c>
      <c r="DU43" s="14">
        <v>-0.2</v>
      </c>
      <c r="DV43" s="14">
        <v>0.2</v>
      </c>
      <c r="DW43" s="14">
        <v>0.1</v>
      </c>
      <c r="DX43" s="14">
        <v>0.2</v>
      </c>
      <c r="DY43" s="14"/>
      <c r="DZ43" s="14">
        <v>-1.6</v>
      </c>
      <c r="EA43" s="14">
        <v>0</v>
      </c>
      <c r="EB43" s="14">
        <v>0.4</v>
      </c>
      <c r="EC43" s="14">
        <v>0.4</v>
      </c>
      <c r="ED43" s="14">
        <v>0.3</v>
      </c>
      <c r="EE43" s="14">
        <v>4</v>
      </c>
      <c r="EF43" s="14">
        <v>0.7</v>
      </c>
      <c r="EG43" s="14">
        <v>0.3</v>
      </c>
      <c r="EH43" s="14">
        <v>-3.5</v>
      </c>
      <c r="EI43" s="14">
        <v>-3.9</v>
      </c>
      <c r="EJ43" s="14"/>
      <c r="EK43" s="14"/>
      <c r="EL43" s="14">
        <v>0.9</v>
      </c>
      <c r="EM43" s="14">
        <v>0.1</v>
      </c>
      <c r="EN43" s="14">
        <v>1.8</v>
      </c>
      <c r="EO43" s="14">
        <v>0.1</v>
      </c>
      <c r="EP43" s="14">
        <v>0.1</v>
      </c>
      <c r="EQ43" s="14">
        <v>0.1</v>
      </c>
      <c r="ER43" s="14"/>
      <c r="ES43" s="14">
        <v>1.4</v>
      </c>
      <c r="ET43" s="14">
        <v>0</v>
      </c>
      <c r="EU43" s="14">
        <v>3.8</v>
      </c>
      <c r="EV43" s="14">
        <v>-0.2</v>
      </c>
      <c r="EW43" s="14">
        <v>17.399999999999999</v>
      </c>
      <c r="EX43" s="14">
        <v>8.5</v>
      </c>
      <c r="EY43" s="14">
        <v>2.9</v>
      </c>
      <c r="EZ43" s="14">
        <v>0</v>
      </c>
      <c r="FA43" s="14">
        <v>1.2</v>
      </c>
      <c r="FB43" s="14">
        <v>0.5</v>
      </c>
      <c r="FC43" s="14">
        <v>1.9</v>
      </c>
      <c r="FD43" s="14">
        <v>12.5</v>
      </c>
      <c r="FE43" s="14">
        <v>7.6</v>
      </c>
      <c r="FF43" s="14">
        <v>3.4</v>
      </c>
      <c r="FG43" s="14">
        <v>0.1</v>
      </c>
      <c r="FH43" s="14">
        <v>2.8</v>
      </c>
      <c r="FI43" s="14"/>
      <c r="FJ43" s="14"/>
      <c r="FK43" s="14">
        <v>204.7</v>
      </c>
      <c r="FL43" s="15"/>
      <c r="FM43" s="14">
        <v>1.59385</v>
      </c>
      <c r="FN43" s="14">
        <v>0</v>
      </c>
      <c r="FO43" s="14">
        <v>1.6</v>
      </c>
      <c r="FP43" s="14">
        <v>1</v>
      </c>
      <c r="FQ43" s="14">
        <v>0.27239000000000002</v>
      </c>
      <c r="FR43" s="14">
        <v>0.32068000000000002</v>
      </c>
      <c r="FS43" s="14">
        <v>0.9</v>
      </c>
      <c r="FT43" s="14">
        <v>1.2</v>
      </c>
      <c r="FU43" s="14">
        <v>6.8869199999999999</v>
      </c>
    </row>
    <row r="44" spans="1:177" ht="24" customHeight="1" x14ac:dyDescent="0.3">
      <c r="A44" s="16" t="s">
        <v>41</v>
      </c>
      <c r="B44" s="16" t="s">
        <v>735</v>
      </c>
      <c r="C44" s="17">
        <v>-2.9</v>
      </c>
      <c r="D44" s="17">
        <v>14.1</v>
      </c>
      <c r="E44" s="17">
        <v>10.3</v>
      </c>
      <c r="F44" s="17"/>
      <c r="G44" s="17"/>
      <c r="H44" s="17">
        <v>-1</v>
      </c>
      <c r="I44" s="17">
        <v>26.9</v>
      </c>
      <c r="J44" s="17">
        <v>3.7</v>
      </c>
      <c r="K44" s="17"/>
      <c r="L44" s="17">
        <v>0</v>
      </c>
      <c r="M44" s="17">
        <v>-7.1</v>
      </c>
      <c r="N44" s="17">
        <v>-6.7</v>
      </c>
      <c r="O44" s="17">
        <v>3.2</v>
      </c>
      <c r="P44" s="17">
        <v>2.6</v>
      </c>
      <c r="Q44" s="17">
        <v>11.9</v>
      </c>
      <c r="R44" s="17">
        <v>8.6999999999999993</v>
      </c>
      <c r="S44" s="17">
        <v>0</v>
      </c>
      <c r="T44" s="17"/>
      <c r="U44" s="17"/>
      <c r="V44" s="17"/>
      <c r="W44" s="17"/>
      <c r="X44" s="17">
        <v>5.8</v>
      </c>
      <c r="Y44" s="17">
        <v>1.4</v>
      </c>
      <c r="Z44" s="17">
        <v>1.2</v>
      </c>
      <c r="AA44" s="17">
        <v>0</v>
      </c>
      <c r="AB44" s="17">
        <v>-3.4</v>
      </c>
      <c r="AC44" s="17">
        <v>4.3</v>
      </c>
      <c r="AD44" s="17">
        <v>11.2</v>
      </c>
      <c r="AE44" s="17"/>
      <c r="AF44" s="17"/>
      <c r="AG44" s="17"/>
      <c r="AH44" s="17">
        <v>0</v>
      </c>
      <c r="AI44" s="17">
        <v>7</v>
      </c>
      <c r="AJ44" s="17">
        <v>-4.7</v>
      </c>
      <c r="AK44" s="17"/>
      <c r="AL44" s="17"/>
      <c r="AM44" s="17"/>
      <c r="AN44" s="17">
        <v>-1</v>
      </c>
      <c r="AO44" s="17">
        <v>0</v>
      </c>
      <c r="AP44" s="17">
        <v>2</v>
      </c>
      <c r="AQ44" s="17">
        <v>12.8</v>
      </c>
      <c r="AR44" s="17">
        <v>11</v>
      </c>
      <c r="AS44" s="17">
        <v>-0.1</v>
      </c>
      <c r="AT44" s="17">
        <v>1.8</v>
      </c>
      <c r="AU44" s="17">
        <v>-0.2</v>
      </c>
      <c r="AV44" s="17">
        <v>24.1</v>
      </c>
      <c r="AW44" s="17">
        <v>13.3</v>
      </c>
      <c r="AX44" s="17">
        <v>-40.5</v>
      </c>
      <c r="AY44" s="17">
        <v>-2.4</v>
      </c>
      <c r="AZ44" s="17">
        <v>-2.7</v>
      </c>
      <c r="BA44" s="17">
        <v>-0.4</v>
      </c>
      <c r="BB44" s="17">
        <v>-2.2999999999999998</v>
      </c>
      <c r="BC44" s="17">
        <v>-1.3</v>
      </c>
      <c r="BD44" s="17">
        <v>0.5</v>
      </c>
      <c r="BE44" s="17">
        <v>0</v>
      </c>
      <c r="BF44" s="17">
        <v>-2.2999999999999998</v>
      </c>
      <c r="BG44" s="17"/>
      <c r="BH44" s="17"/>
      <c r="BI44" s="17">
        <v>-2.5</v>
      </c>
      <c r="BJ44" s="17"/>
      <c r="BK44" s="17"/>
      <c r="BL44" s="17">
        <v>-4.4000000000000004</v>
      </c>
      <c r="BM44" s="17"/>
      <c r="BN44" s="17"/>
      <c r="BO44" s="17"/>
      <c r="BP44" s="17">
        <v>1</v>
      </c>
      <c r="BQ44" s="17">
        <v>-23.5</v>
      </c>
      <c r="BR44" s="17">
        <v>0</v>
      </c>
      <c r="BS44" s="17">
        <v>0</v>
      </c>
      <c r="BT44" s="17">
        <v>1.7</v>
      </c>
      <c r="BU44" s="17"/>
      <c r="BV44" s="17"/>
      <c r="BW44" s="17"/>
      <c r="BX44" s="17"/>
      <c r="BY44" s="17"/>
      <c r="BZ44" s="17"/>
      <c r="CA44" s="17"/>
      <c r="CB44" s="17"/>
      <c r="CC44" s="17">
        <v>-0.6</v>
      </c>
      <c r="CD44" s="17">
        <v>22.6</v>
      </c>
      <c r="CE44" s="17">
        <v>20.5</v>
      </c>
      <c r="CF44" s="17">
        <v>8.6999999999999993</v>
      </c>
      <c r="CG44" s="17">
        <v>11.4</v>
      </c>
      <c r="CH44" s="17">
        <v>4</v>
      </c>
      <c r="CI44" s="17"/>
      <c r="CJ44" s="17"/>
      <c r="CK44" s="17"/>
      <c r="CL44" s="17">
        <v>9.9</v>
      </c>
      <c r="CM44" s="17">
        <v>12.4</v>
      </c>
      <c r="CN44" s="17">
        <v>-18.7</v>
      </c>
      <c r="CO44" s="17">
        <v>-8.1</v>
      </c>
      <c r="CP44" s="17"/>
      <c r="CQ44" s="17"/>
      <c r="CR44" s="17"/>
      <c r="CS44" s="17"/>
      <c r="CT44" s="17">
        <v>7.3</v>
      </c>
      <c r="CU44" s="17">
        <v>2.1</v>
      </c>
      <c r="CV44" s="17"/>
      <c r="CW44" s="17">
        <v>-2.8</v>
      </c>
      <c r="CX44" s="17">
        <v>1.1000000000000001</v>
      </c>
      <c r="CY44" s="17"/>
      <c r="CZ44" s="17"/>
      <c r="DA44" s="17">
        <v>0.5</v>
      </c>
      <c r="DB44" s="17"/>
      <c r="DC44" s="17">
        <v>0</v>
      </c>
      <c r="DD44" s="17">
        <v>0</v>
      </c>
      <c r="DE44" s="17"/>
      <c r="DF44" s="17">
        <v>0</v>
      </c>
      <c r="DG44" s="17">
        <v>0.6</v>
      </c>
      <c r="DH44" s="17">
        <v>0.1</v>
      </c>
      <c r="DI44" s="17">
        <v>0.9</v>
      </c>
      <c r="DJ44" s="17">
        <v>0.1</v>
      </c>
      <c r="DK44" s="17">
        <v>0.5</v>
      </c>
      <c r="DL44" s="17"/>
      <c r="DM44" s="17">
        <v>0</v>
      </c>
      <c r="DN44" s="17">
        <v>0</v>
      </c>
      <c r="DO44" s="17">
        <v>2.7</v>
      </c>
      <c r="DP44" s="17">
        <v>9.3000000000000007</v>
      </c>
      <c r="DQ44" s="17">
        <v>1.4</v>
      </c>
      <c r="DR44" s="17">
        <v>0.4</v>
      </c>
      <c r="DS44" s="17">
        <v>0.8</v>
      </c>
      <c r="DT44" s="17">
        <v>1.2</v>
      </c>
      <c r="DU44" s="17">
        <v>0.4</v>
      </c>
      <c r="DV44" s="17">
        <v>0.1</v>
      </c>
      <c r="DW44" s="17">
        <v>0.1</v>
      </c>
      <c r="DX44" s="17">
        <v>0.2</v>
      </c>
      <c r="DY44" s="17"/>
      <c r="DZ44" s="17">
        <v>-1.7</v>
      </c>
      <c r="EA44" s="17">
        <v>0</v>
      </c>
      <c r="EB44" s="17">
        <v>0.4</v>
      </c>
      <c r="EC44" s="17">
        <v>0.4</v>
      </c>
      <c r="ED44" s="17">
        <v>0.3</v>
      </c>
      <c r="EE44" s="17">
        <v>5.3</v>
      </c>
      <c r="EF44" s="17">
        <v>1.8</v>
      </c>
      <c r="EG44" s="17">
        <v>-0.1</v>
      </c>
      <c r="EH44" s="17">
        <v>-1.9</v>
      </c>
      <c r="EI44" s="17">
        <v>-2</v>
      </c>
      <c r="EJ44" s="17"/>
      <c r="EK44" s="17"/>
      <c r="EL44" s="17">
        <v>0.9</v>
      </c>
      <c r="EM44" s="17">
        <v>0.1</v>
      </c>
      <c r="EN44" s="17">
        <v>1.8</v>
      </c>
      <c r="EO44" s="17">
        <v>0.1</v>
      </c>
      <c r="EP44" s="17">
        <v>0.1</v>
      </c>
      <c r="EQ44" s="17">
        <v>0.1</v>
      </c>
      <c r="ER44" s="17"/>
      <c r="ES44" s="17">
        <v>1.2</v>
      </c>
      <c r="ET44" s="17">
        <v>0</v>
      </c>
      <c r="EU44" s="17">
        <v>0.3</v>
      </c>
      <c r="EV44" s="17">
        <v>-0.2</v>
      </c>
      <c r="EW44" s="17">
        <v>19.5</v>
      </c>
      <c r="EX44" s="17">
        <v>11.7</v>
      </c>
      <c r="EY44" s="17">
        <v>8.3000000000000007</v>
      </c>
      <c r="EZ44" s="17">
        <v>0</v>
      </c>
      <c r="FA44" s="17">
        <v>1.2</v>
      </c>
      <c r="FB44" s="17">
        <v>0.6</v>
      </c>
      <c r="FC44" s="17">
        <v>1.9</v>
      </c>
      <c r="FD44" s="17">
        <v>12.3</v>
      </c>
      <c r="FE44" s="17">
        <v>7.6</v>
      </c>
      <c r="FF44" s="17">
        <v>3.1</v>
      </c>
      <c r="FG44" s="17">
        <v>0</v>
      </c>
      <c r="FH44" s="17">
        <v>2.7</v>
      </c>
      <c r="FI44" s="17"/>
      <c r="FJ44" s="17"/>
      <c r="FK44" s="17">
        <v>236</v>
      </c>
      <c r="FL44" s="15"/>
      <c r="FM44" s="17">
        <v>1.4453800000000001</v>
      </c>
      <c r="FN44" s="17">
        <v>0</v>
      </c>
      <c r="FO44" s="17">
        <v>1.502</v>
      </c>
      <c r="FP44" s="17">
        <v>0.9</v>
      </c>
      <c r="FQ44" s="17">
        <v>0.27126</v>
      </c>
      <c r="FR44" s="17">
        <v>0.31187999999999999</v>
      </c>
      <c r="FS44" s="17">
        <v>1.1000000000000001</v>
      </c>
      <c r="FT44" s="17">
        <v>1.2</v>
      </c>
      <c r="FU44" s="17">
        <v>6.7305200000000003</v>
      </c>
    </row>
    <row r="45" spans="1:177" ht="24" customHeight="1" x14ac:dyDescent="0.3">
      <c r="A45" s="16" t="s">
        <v>41</v>
      </c>
      <c r="B45" s="16" t="s">
        <v>736</v>
      </c>
      <c r="C45" s="17">
        <v>-4</v>
      </c>
      <c r="D45" s="17">
        <v>23.7</v>
      </c>
      <c r="E45" s="17">
        <v>11.9</v>
      </c>
      <c r="F45" s="17"/>
      <c r="G45" s="17"/>
      <c r="H45" s="17">
        <v>-1.3</v>
      </c>
      <c r="I45" s="17">
        <v>36.700000000000003</v>
      </c>
      <c r="J45" s="17">
        <v>2.2000000000000002</v>
      </c>
      <c r="K45" s="17"/>
      <c r="L45" s="17">
        <v>0</v>
      </c>
      <c r="M45" s="17">
        <v>-9.4</v>
      </c>
      <c r="N45" s="17">
        <v>-9.6999999999999993</v>
      </c>
      <c r="O45" s="17">
        <v>1</v>
      </c>
      <c r="P45" s="17">
        <v>2.5</v>
      </c>
      <c r="Q45" s="17">
        <v>11.6</v>
      </c>
      <c r="R45" s="17">
        <v>27.4</v>
      </c>
      <c r="S45" s="17">
        <v>0</v>
      </c>
      <c r="T45" s="17"/>
      <c r="U45" s="17"/>
      <c r="V45" s="17"/>
      <c r="W45" s="17"/>
      <c r="X45" s="17">
        <v>8.3000000000000007</v>
      </c>
      <c r="Y45" s="17">
        <v>2</v>
      </c>
      <c r="Z45" s="17">
        <v>1.6</v>
      </c>
      <c r="AA45" s="17">
        <v>0</v>
      </c>
      <c r="AB45" s="17">
        <v>-3.4</v>
      </c>
      <c r="AC45" s="17">
        <v>3.9</v>
      </c>
      <c r="AD45" s="17">
        <v>13.9</v>
      </c>
      <c r="AE45" s="17"/>
      <c r="AF45" s="17"/>
      <c r="AG45" s="17"/>
      <c r="AH45" s="17">
        <v>0</v>
      </c>
      <c r="AI45" s="17">
        <v>8.3000000000000007</v>
      </c>
      <c r="AJ45" s="17">
        <v>-3.4</v>
      </c>
      <c r="AK45" s="17"/>
      <c r="AL45" s="17"/>
      <c r="AM45" s="17"/>
      <c r="AN45" s="17">
        <v>-1.1000000000000001</v>
      </c>
      <c r="AO45" s="17">
        <v>0</v>
      </c>
      <c r="AP45" s="17">
        <v>0.9</v>
      </c>
      <c r="AQ45" s="17">
        <v>14</v>
      </c>
      <c r="AR45" s="17">
        <v>10.199999999999999</v>
      </c>
      <c r="AS45" s="17">
        <v>-0.5</v>
      </c>
      <c r="AT45" s="17">
        <v>1.8</v>
      </c>
      <c r="AU45" s="17">
        <v>0.3</v>
      </c>
      <c r="AV45" s="17">
        <v>23.7</v>
      </c>
      <c r="AW45" s="17">
        <v>12.9</v>
      </c>
      <c r="AX45" s="17">
        <v>-40.799999999999997</v>
      </c>
      <c r="AY45" s="17">
        <v>-3.7</v>
      </c>
      <c r="AZ45" s="17">
        <v>-2.7</v>
      </c>
      <c r="BA45" s="17">
        <v>-0.3</v>
      </c>
      <c r="BB45" s="17">
        <v>-2.4</v>
      </c>
      <c r="BC45" s="17">
        <v>-0.7</v>
      </c>
      <c r="BD45" s="17">
        <v>0.5</v>
      </c>
      <c r="BE45" s="17">
        <v>0.1</v>
      </c>
      <c r="BF45" s="17">
        <v>-0.3</v>
      </c>
      <c r="BG45" s="17"/>
      <c r="BH45" s="17"/>
      <c r="BI45" s="17">
        <v>-2.9</v>
      </c>
      <c r="BJ45" s="17"/>
      <c r="BK45" s="17"/>
      <c r="BL45" s="17">
        <v>-4.3</v>
      </c>
      <c r="BM45" s="17"/>
      <c r="BN45" s="17"/>
      <c r="BO45" s="17"/>
      <c r="BP45" s="17">
        <v>-0.5</v>
      </c>
      <c r="BQ45" s="17">
        <v>-23.6</v>
      </c>
      <c r="BR45" s="17">
        <v>0</v>
      </c>
      <c r="BS45" s="17">
        <v>0</v>
      </c>
      <c r="BT45" s="17">
        <v>0.6</v>
      </c>
      <c r="BU45" s="17"/>
      <c r="BV45" s="17"/>
      <c r="BW45" s="17"/>
      <c r="BX45" s="17"/>
      <c r="BY45" s="17"/>
      <c r="BZ45" s="17"/>
      <c r="CA45" s="17"/>
      <c r="CB45" s="17"/>
      <c r="CC45" s="17">
        <v>-0.6</v>
      </c>
      <c r="CD45" s="17">
        <v>22.8</v>
      </c>
      <c r="CE45" s="17">
        <v>21.1</v>
      </c>
      <c r="CF45" s="17">
        <v>9.1</v>
      </c>
      <c r="CG45" s="17">
        <v>11.6</v>
      </c>
      <c r="CH45" s="17">
        <v>4.2</v>
      </c>
      <c r="CI45" s="17"/>
      <c r="CJ45" s="17"/>
      <c r="CK45" s="17"/>
      <c r="CL45" s="17">
        <v>7.8</v>
      </c>
      <c r="CM45" s="17">
        <v>10.1</v>
      </c>
      <c r="CN45" s="17">
        <v>-22</v>
      </c>
      <c r="CO45" s="17">
        <v>-11.7</v>
      </c>
      <c r="CP45" s="17"/>
      <c r="CQ45" s="17"/>
      <c r="CR45" s="17"/>
      <c r="CS45" s="17"/>
      <c r="CT45" s="17">
        <v>8.9</v>
      </c>
      <c r="CU45" s="17">
        <v>3.1</v>
      </c>
      <c r="CV45" s="17"/>
      <c r="CW45" s="17">
        <v>2.1</v>
      </c>
      <c r="CX45" s="17">
        <v>0</v>
      </c>
      <c r="CY45" s="17"/>
      <c r="CZ45" s="17"/>
      <c r="DA45" s="17">
        <v>0.5</v>
      </c>
      <c r="DB45" s="17"/>
      <c r="DC45" s="17">
        <v>0</v>
      </c>
      <c r="DD45" s="17">
        <v>0</v>
      </c>
      <c r="DE45" s="17"/>
      <c r="DF45" s="17">
        <v>0.1</v>
      </c>
      <c r="DG45" s="17">
        <v>0.6</v>
      </c>
      <c r="DH45" s="17">
        <v>0.1</v>
      </c>
      <c r="DI45" s="17">
        <v>1.1000000000000001</v>
      </c>
      <c r="DJ45" s="17">
        <v>0.1</v>
      </c>
      <c r="DK45" s="17">
        <v>0.5</v>
      </c>
      <c r="DL45" s="17"/>
      <c r="DM45" s="17">
        <v>0</v>
      </c>
      <c r="DN45" s="17">
        <v>0</v>
      </c>
      <c r="DO45" s="17">
        <v>3</v>
      </c>
      <c r="DP45" s="17">
        <v>13.1</v>
      </c>
      <c r="DQ45" s="17">
        <v>1.4</v>
      </c>
      <c r="DR45" s="17">
        <v>0.4</v>
      </c>
      <c r="DS45" s="17">
        <v>0.8</v>
      </c>
      <c r="DT45" s="17">
        <v>1.2</v>
      </c>
      <c r="DU45" s="17">
        <v>0.3</v>
      </c>
      <c r="DV45" s="17">
        <v>0.1</v>
      </c>
      <c r="DW45" s="17">
        <v>0.1</v>
      </c>
      <c r="DX45" s="17">
        <v>0.2</v>
      </c>
      <c r="DY45" s="17"/>
      <c r="DZ45" s="17">
        <v>-1.6</v>
      </c>
      <c r="EA45" s="17">
        <v>0</v>
      </c>
      <c r="EB45" s="17">
        <v>0.4</v>
      </c>
      <c r="EC45" s="17">
        <v>0.4</v>
      </c>
      <c r="ED45" s="17">
        <v>0.3</v>
      </c>
      <c r="EE45" s="17">
        <v>0.5</v>
      </c>
      <c r="EF45" s="17">
        <v>1</v>
      </c>
      <c r="EG45" s="17">
        <v>0.3</v>
      </c>
      <c r="EH45" s="17">
        <v>-2.8</v>
      </c>
      <c r="EI45" s="17">
        <v>-3.3</v>
      </c>
      <c r="EJ45" s="17"/>
      <c r="EK45" s="17"/>
      <c r="EL45" s="17">
        <v>0.9</v>
      </c>
      <c r="EM45" s="17">
        <v>0.1</v>
      </c>
      <c r="EN45" s="17">
        <v>1.8</v>
      </c>
      <c r="EO45" s="17">
        <v>0.1</v>
      </c>
      <c r="EP45" s="17">
        <v>0.1</v>
      </c>
      <c r="EQ45" s="17">
        <v>0.1</v>
      </c>
      <c r="ER45" s="17"/>
      <c r="ES45" s="17">
        <v>1.2</v>
      </c>
      <c r="ET45" s="17">
        <v>0</v>
      </c>
      <c r="EU45" s="17">
        <v>0.4</v>
      </c>
      <c r="EV45" s="17">
        <v>-0.2</v>
      </c>
      <c r="EW45" s="17">
        <v>21.8</v>
      </c>
      <c r="EX45" s="17">
        <v>13</v>
      </c>
      <c r="EY45" s="17">
        <v>0.2</v>
      </c>
      <c r="EZ45" s="17">
        <v>0</v>
      </c>
      <c r="FA45" s="17">
        <v>1.2</v>
      </c>
      <c r="FB45" s="17">
        <v>0.6</v>
      </c>
      <c r="FC45" s="17">
        <v>1.9</v>
      </c>
      <c r="FD45" s="17">
        <v>12.3</v>
      </c>
      <c r="FE45" s="17">
        <v>7.6</v>
      </c>
      <c r="FF45" s="17">
        <v>1.9</v>
      </c>
      <c r="FG45" s="17">
        <v>0</v>
      </c>
      <c r="FH45" s="17">
        <v>2</v>
      </c>
      <c r="FI45" s="17"/>
      <c r="FJ45" s="17"/>
      <c r="FK45" s="17">
        <v>257.3</v>
      </c>
      <c r="FL45" s="15"/>
      <c r="FM45" s="17">
        <v>0.84670000000000001</v>
      </c>
      <c r="FN45" s="17">
        <v>0</v>
      </c>
      <c r="FO45" s="17">
        <v>1.792</v>
      </c>
      <c r="FP45" s="17">
        <v>0.9</v>
      </c>
      <c r="FQ45" s="17">
        <v>0.28044999999999998</v>
      </c>
      <c r="FR45" s="17">
        <v>0.32861000000000001</v>
      </c>
      <c r="FS45" s="17">
        <v>0.9</v>
      </c>
      <c r="FT45" s="17">
        <v>1.1000000000000001</v>
      </c>
      <c r="FU45" s="17">
        <v>6.1477599999999999</v>
      </c>
    </row>
    <row r="46" spans="1:177" ht="24" customHeight="1" x14ac:dyDescent="0.3">
      <c r="A46" s="16" t="s">
        <v>41</v>
      </c>
      <c r="B46" s="16" t="s">
        <v>737</v>
      </c>
      <c r="C46" s="17">
        <v>-3.8</v>
      </c>
      <c r="D46" s="17">
        <v>15.9</v>
      </c>
      <c r="E46" s="17">
        <v>10.5</v>
      </c>
      <c r="F46" s="17"/>
      <c r="G46" s="17"/>
      <c r="H46" s="17">
        <v>-3.6</v>
      </c>
      <c r="I46" s="17">
        <v>21</v>
      </c>
      <c r="J46" s="17">
        <v>1.7</v>
      </c>
      <c r="K46" s="17"/>
      <c r="L46" s="17">
        <v>0</v>
      </c>
      <c r="M46" s="17">
        <v>-15.5</v>
      </c>
      <c r="N46" s="17">
        <v>-15.6</v>
      </c>
      <c r="O46" s="17">
        <v>-3.1</v>
      </c>
      <c r="P46" s="17">
        <v>-0.8</v>
      </c>
      <c r="Q46" s="17">
        <v>9.5</v>
      </c>
      <c r="R46" s="17">
        <v>23.1</v>
      </c>
      <c r="S46" s="17">
        <v>-0.1</v>
      </c>
      <c r="T46" s="17"/>
      <c r="U46" s="17"/>
      <c r="V46" s="17"/>
      <c r="W46" s="17"/>
      <c r="X46" s="17">
        <v>7</v>
      </c>
      <c r="Y46" s="17">
        <v>2</v>
      </c>
      <c r="Z46" s="17">
        <v>1.7</v>
      </c>
      <c r="AA46" s="17">
        <v>0</v>
      </c>
      <c r="AB46" s="17">
        <v>-3.4</v>
      </c>
      <c r="AC46" s="17">
        <v>3.9</v>
      </c>
      <c r="AD46" s="17">
        <v>13.9</v>
      </c>
      <c r="AE46" s="17"/>
      <c r="AF46" s="17"/>
      <c r="AG46" s="17"/>
      <c r="AH46" s="17">
        <v>0</v>
      </c>
      <c r="AI46" s="17">
        <v>12.3</v>
      </c>
      <c r="AJ46" s="17">
        <v>-4.2</v>
      </c>
      <c r="AK46" s="17"/>
      <c r="AL46" s="17"/>
      <c r="AM46" s="17"/>
      <c r="AN46" s="17">
        <v>-0.9</v>
      </c>
      <c r="AO46" s="17">
        <v>0</v>
      </c>
      <c r="AP46" s="17">
        <v>0.6</v>
      </c>
      <c r="AQ46" s="17">
        <v>14.1</v>
      </c>
      <c r="AR46" s="17">
        <v>8.5</v>
      </c>
      <c r="AS46" s="17">
        <v>-1</v>
      </c>
      <c r="AT46" s="17">
        <v>1.8</v>
      </c>
      <c r="AU46" s="17">
        <v>0.2</v>
      </c>
      <c r="AV46" s="17">
        <v>18</v>
      </c>
      <c r="AW46" s="17">
        <v>7.1</v>
      </c>
      <c r="AX46" s="17">
        <v>-46.3</v>
      </c>
      <c r="AY46" s="17">
        <v>-4.4000000000000004</v>
      </c>
      <c r="AZ46" s="17">
        <v>-2.7</v>
      </c>
      <c r="BA46" s="17">
        <v>-0.4</v>
      </c>
      <c r="BB46" s="17">
        <v>-4.3</v>
      </c>
      <c r="BC46" s="17">
        <v>2.1</v>
      </c>
      <c r="BD46" s="17">
        <v>0.5</v>
      </c>
      <c r="BE46" s="17">
        <v>0.1</v>
      </c>
      <c r="BF46" s="17">
        <v>-4.4000000000000004</v>
      </c>
      <c r="BG46" s="17"/>
      <c r="BH46" s="17"/>
      <c r="BI46" s="17">
        <v>-5</v>
      </c>
      <c r="BJ46" s="17"/>
      <c r="BK46" s="17"/>
      <c r="BL46" s="17">
        <v>-4.8</v>
      </c>
      <c r="BM46" s="17"/>
      <c r="BN46" s="17"/>
      <c r="BO46" s="17"/>
      <c r="BP46" s="17">
        <v>-2.7</v>
      </c>
      <c r="BQ46" s="17">
        <v>-26.4</v>
      </c>
      <c r="BR46" s="17">
        <v>0</v>
      </c>
      <c r="BS46" s="17">
        <v>0</v>
      </c>
      <c r="BT46" s="17">
        <v>-0.8</v>
      </c>
      <c r="BU46" s="17"/>
      <c r="BV46" s="17"/>
      <c r="BW46" s="17"/>
      <c r="BX46" s="17"/>
      <c r="BY46" s="17"/>
      <c r="BZ46" s="17"/>
      <c r="CA46" s="17"/>
      <c r="CB46" s="17"/>
      <c r="CC46" s="17">
        <v>-0.6</v>
      </c>
      <c r="CD46" s="17">
        <v>23.2</v>
      </c>
      <c r="CE46" s="17">
        <v>21.1</v>
      </c>
      <c r="CF46" s="17">
        <v>9.3000000000000007</v>
      </c>
      <c r="CG46" s="17">
        <v>11.6</v>
      </c>
      <c r="CH46" s="17">
        <v>4.0999999999999996</v>
      </c>
      <c r="CI46" s="17"/>
      <c r="CJ46" s="17"/>
      <c r="CK46" s="17"/>
      <c r="CL46" s="17">
        <v>-1.9</v>
      </c>
      <c r="CM46" s="17">
        <v>0.4</v>
      </c>
      <c r="CN46" s="17">
        <v>-35.9</v>
      </c>
      <c r="CO46" s="17">
        <v>-27.1</v>
      </c>
      <c r="CP46" s="17"/>
      <c r="CQ46" s="17"/>
      <c r="CR46" s="17"/>
      <c r="CS46" s="17"/>
      <c r="CT46" s="17">
        <v>5.8</v>
      </c>
      <c r="CU46" s="17">
        <v>1.2</v>
      </c>
      <c r="CV46" s="17"/>
      <c r="CW46" s="17">
        <v>6.2</v>
      </c>
      <c r="CX46" s="17">
        <v>0</v>
      </c>
      <c r="CY46" s="17"/>
      <c r="CZ46" s="17"/>
      <c r="DA46" s="17">
        <v>0.5</v>
      </c>
      <c r="DB46" s="17"/>
      <c r="DC46" s="17">
        <v>0</v>
      </c>
      <c r="DD46" s="17">
        <v>0</v>
      </c>
      <c r="DE46" s="17"/>
      <c r="DF46" s="17">
        <v>0</v>
      </c>
      <c r="DG46" s="17">
        <v>0.6</v>
      </c>
      <c r="DH46" s="17">
        <v>0</v>
      </c>
      <c r="DI46" s="17">
        <v>0.4</v>
      </c>
      <c r="DJ46" s="17">
        <v>0.1</v>
      </c>
      <c r="DK46" s="17">
        <v>0.5</v>
      </c>
      <c r="DL46" s="17"/>
      <c r="DM46" s="17">
        <v>0</v>
      </c>
      <c r="DN46" s="17">
        <v>0</v>
      </c>
      <c r="DO46" s="17">
        <v>3.8</v>
      </c>
      <c r="DP46" s="17">
        <v>12.8</v>
      </c>
      <c r="DQ46" s="17">
        <v>1.4</v>
      </c>
      <c r="DR46" s="17">
        <v>0.4</v>
      </c>
      <c r="DS46" s="17">
        <v>0.8</v>
      </c>
      <c r="DT46" s="17">
        <v>1.2</v>
      </c>
      <c r="DU46" s="17">
        <v>0.2</v>
      </c>
      <c r="DV46" s="17">
        <v>0.1</v>
      </c>
      <c r="DW46" s="17">
        <v>0.1</v>
      </c>
      <c r="DX46" s="17">
        <v>0.2</v>
      </c>
      <c r="DY46" s="17"/>
      <c r="DZ46" s="17">
        <v>-1.6</v>
      </c>
      <c r="EA46" s="17">
        <v>0</v>
      </c>
      <c r="EB46" s="17">
        <v>0.3</v>
      </c>
      <c r="EC46" s="17">
        <v>0.4</v>
      </c>
      <c r="ED46" s="17">
        <v>0.1</v>
      </c>
      <c r="EE46" s="17">
        <v>6.2</v>
      </c>
      <c r="EF46" s="17">
        <v>7.7</v>
      </c>
      <c r="EG46" s="17">
        <v>0.3</v>
      </c>
      <c r="EH46" s="17">
        <v>-2.2000000000000002</v>
      </c>
      <c r="EI46" s="17">
        <v>-2.8</v>
      </c>
      <c r="EJ46" s="17"/>
      <c r="EK46" s="17"/>
      <c r="EL46" s="17">
        <v>0.9</v>
      </c>
      <c r="EM46" s="17">
        <v>0.1</v>
      </c>
      <c r="EN46" s="17">
        <v>1.9</v>
      </c>
      <c r="EO46" s="17">
        <v>0.1</v>
      </c>
      <c r="EP46" s="17">
        <v>0.1</v>
      </c>
      <c r="EQ46" s="17">
        <v>0.1</v>
      </c>
      <c r="ER46" s="17"/>
      <c r="ES46" s="17">
        <v>0</v>
      </c>
      <c r="ET46" s="17">
        <v>0</v>
      </c>
      <c r="EU46" s="17">
        <v>0</v>
      </c>
      <c r="EV46" s="17">
        <v>-0.2</v>
      </c>
      <c r="EW46" s="17">
        <v>21.8</v>
      </c>
      <c r="EX46" s="17">
        <v>12.6</v>
      </c>
      <c r="EY46" s="17">
        <v>0</v>
      </c>
      <c r="EZ46" s="17">
        <v>0</v>
      </c>
      <c r="FA46" s="17">
        <v>0.4</v>
      </c>
      <c r="FB46" s="17">
        <v>0.4</v>
      </c>
      <c r="FC46" s="17">
        <v>1.9</v>
      </c>
      <c r="FD46" s="17">
        <v>12.4</v>
      </c>
      <c r="FE46" s="17">
        <v>7.6</v>
      </c>
      <c r="FF46" s="17">
        <v>2.7</v>
      </c>
      <c r="FG46" s="17">
        <v>0</v>
      </c>
      <c r="FH46" s="17">
        <v>2</v>
      </c>
      <c r="FI46" s="17"/>
      <c r="FJ46" s="17"/>
      <c r="FK46" s="17">
        <v>135</v>
      </c>
      <c r="FL46" s="15"/>
      <c r="FM46" s="17">
        <v>0.76151000000000002</v>
      </c>
      <c r="FN46" s="17">
        <v>-0.35399999999999998</v>
      </c>
      <c r="FO46" s="17">
        <v>1.6419999999999999</v>
      </c>
      <c r="FP46" s="17">
        <v>0.9</v>
      </c>
      <c r="FQ46" s="17">
        <v>0.28871999999999998</v>
      </c>
      <c r="FR46" s="17">
        <v>0.31486999999999998</v>
      </c>
      <c r="FS46" s="17">
        <v>0.6</v>
      </c>
      <c r="FT46" s="17">
        <v>1.7</v>
      </c>
      <c r="FU46" s="17">
        <v>5.8531000000000004</v>
      </c>
    </row>
    <row r="47" spans="1:177" ht="24" customHeight="1" x14ac:dyDescent="0.3">
      <c r="A47" s="16" t="s">
        <v>41</v>
      </c>
      <c r="B47" s="16" t="s">
        <v>738</v>
      </c>
      <c r="C47" s="17">
        <v>-4.0999999999999996</v>
      </c>
      <c r="D47" s="17">
        <v>21.5</v>
      </c>
      <c r="E47" s="17">
        <v>11.8</v>
      </c>
      <c r="F47" s="17"/>
      <c r="G47" s="17"/>
      <c r="H47" s="17">
        <v>0.4</v>
      </c>
      <c r="I47" s="17">
        <v>30</v>
      </c>
      <c r="J47" s="17">
        <v>7.6</v>
      </c>
      <c r="K47" s="17"/>
      <c r="L47" s="17">
        <v>0</v>
      </c>
      <c r="M47" s="17">
        <v>-8.3000000000000007</v>
      </c>
      <c r="N47" s="17">
        <v>-8</v>
      </c>
      <c r="O47" s="17">
        <v>22</v>
      </c>
      <c r="P47" s="17">
        <v>2.2000000000000002</v>
      </c>
      <c r="Q47" s="17">
        <v>11.7</v>
      </c>
      <c r="R47" s="17">
        <v>20.3</v>
      </c>
      <c r="S47" s="17">
        <v>0</v>
      </c>
      <c r="T47" s="17"/>
      <c r="U47" s="17"/>
      <c r="V47" s="17"/>
      <c r="W47" s="17"/>
      <c r="X47" s="17">
        <v>7.1</v>
      </c>
      <c r="Y47" s="17">
        <v>1.2</v>
      </c>
      <c r="Z47" s="17">
        <v>1.3</v>
      </c>
      <c r="AA47" s="17">
        <v>0.8</v>
      </c>
      <c r="AB47" s="17">
        <v>-3.4</v>
      </c>
      <c r="AC47" s="17">
        <v>3.7</v>
      </c>
      <c r="AD47" s="17">
        <v>13.1</v>
      </c>
      <c r="AE47" s="17"/>
      <c r="AF47" s="17"/>
      <c r="AG47" s="17"/>
      <c r="AH47" s="17">
        <v>0</v>
      </c>
      <c r="AI47" s="17">
        <v>10</v>
      </c>
      <c r="AJ47" s="17">
        <v>3.2</v>
      </c>
      <c r="AK47" s="17"/>
      <c r="AL47" s="17"/>
      <c r="AM47" s="17"/>
      <c r="AN47" s="17">
        <v>-0.6</v>
      </c>
      <c r="AO47" s="17">
        <v>0</v>
      </c>
      <c r="AP47" s="17">
        <v>0.4</v>
      </c>
      <c r="AQ47" s="17">
        <v>14</v>
      </c>
      <c r="AR47" s="17">
        <v>9.6</v>
      </c>
      <c r="AS47" s="17">
        <v>-0.4</v>
      </c>
      <c r="AT47" s="17">
        <v>1.8</v>
      </c>
      <c r="AU47" s="17">
        <v>0.7</v>
      </c>
      <c r="AV47" s="17">
        <v>24.2</v>
      </c>
      <c r="AW47" s="17">
        <v>13.3</v>
      </c>
      <c r="AX47" s="17">
        <v>-40.6</v>
      </c>
      <c r="AY47" s="17">
        <v>-2.6</v>
      </c>
      <c r="AZ47" s="17">
        <v>-2.7</v>
      </c>
      <c r="BA47" s="17">
        <v>-0.3</v>
      </c>
      <c r="BB47" s="17">
        <v>-2.7</v>
      </c>
      <c r="BC47" s="17">
        <v>3.7</v>
      </c>
      <c r="BD47" s="17">
        <v>0.5</v>
      </c>
      <c r="BE47" s="17">
        <v>0.1</v>
      </c>
      <c r="BF47" s="17">
        <v>-0.9</v>
      </c>
      <c r="BG47" s="17"/>
      <c r="BH47" s="17"/>
      <c r="BI47" s="17">
        <v>0</v>
      </c>
      <c r="BJ47" s="17"/>
      <c r="BK47" s="17"/>
      <c r="BL47" s="17">
        <v>-4</v>
      </c>
      <c r="BM47" s="17"/>
      <c r="BN47" s="17"/>
      <c r="BO47" s="17"/>
      <c r="BP47" s="17">
        <v>3.2</v>
      </c>
      <c r="BQ47" s="17">
        <v>-23.8</v>
      </c>
      <c r="BR47" s="17">
        <v>0</v>
      </c>
      <c r="BS47" s="17">
        <v>0</v>
      </c>
      <c r="BT47" s="17">
        <v>2.4</v>
      </c>
      <c r="BU47" s="17"/>
      <c r="BV47" s="17"/>
      <c r="BW47" s="17"/>
      <c r="BX47" s="17"/>
      <c r="BY47" s="17"/>
      <c r="BZ47" s="17"/>
      <c r="CA47" s="17"/>
      <c r="CB47" s="17"/>
      <c r="CC47" s="17">
        <v>-0.6</v>
      </c>
      <c r="CD47" s="17">
        <v>22.6</v>
      </c>
      <c r="CE47" s="17">
        <v>20.8</v>
      </c>
      <c r="CF47" s="17">
        <v>8.3000000000000007</v>
      </c>
      <c r="CG47" s="17">
        <v>11.5</v>
      </c>
      <c r="CH47" s="17">
        <v>4.0999999999999996</v>
      </c>
      <c r="CI47" s="17"/>
      <c r="CJ47" s="17"/>
      <c r="CK47" s="17"/>
      <c r="CL47" s="17">
        <v>6.7</v>
      </c>
      <c r="CM47" s="17">
        <v>9</v>
      </c>
      <c r="CN47" s="17">
        <v>-23.7</v>
      </c>
      <c r="CO47" s="17">
        <v>-7.5</v>
      </c>
      <c r="CP47" s="17"/>
      <c r="CQ47" s="17"/>
      <c r="CR47" s="17"/>
      <c r="CS47" s="17"/>
      <c r="CT47" s="17">
        <v>8.3000000000000007</v>
      </c>
      <c r="CU47" s="17">
        <v>2.7</v>
      </c>
      <c r="CV47" s="17"/>
      <c r="CW47" s="17">
        <v>3.6</v>
      </c>
      <c r="CX47" s="17">
        <v>0</v>
      </c>
      <c r="CY47" s="17"/>
      <c r="CZ47" s="17"/>
      <c r="DA47" s="17">
        <v>0.5</v>
      </c>
      <c r="DB47" s="17"/>
      <c r="DC47" s="17">
        <v>0</v>
      </c>
      <c r="DD47" s="17">
        <v>0</v>
      </c>
      <c r="DE47" s="17"/>
      <c r="DF47" s="17">
        <v>0.1</v>
      </c>
      <c r="DG47" s="17">
        <v>0.5</v>
      </c>
      <c r="DH47" s="17">
        <v>0</v>
      </c>
      <c r="DI47" s="17">
        <v>1.4</v>
      </c>
      <c r="DJ47" s="17">
        <v>0.1</v>
      </c>
      <c r="DK47" s="17">
        <v>0.5</v>
      </c>
      <c r="DL47" s="17"/>
      <c r="DM47" s="17">
        <v>0</v>
      </c>
      <c r="DN47" s="17">
        <v>0</v>
      </c>
      <c r="DO47" s="17">
        <v>3.7</v>
      </c>
      <c r="DP47" s="17">
        <v>12.6</v>
      </c>
      <c r="DQ47" s="17">
        <v>1.4</v>
      </c>
      <c r="DR47" s="17">
        <v>0.4</v>
      </c>
      <c r="DS47" s="17">
        <v>0.8</v>
      </c>
      <c r="DT47" s="17">
        <v>1.2</v>
      </c>
      <c r="DU47" s="17">
        <v>0.2</v>
      </c>
      <c r="DV47" s="17">
        <v>0</v>
      </c>
      <c r="DW47" s="17">
        <v>0.1</v>
      </c>
      <c r="DX47" s="17">
        <v>0.2</v>
      </c>
      <c r="DY47" s="17"/>
      <c r="DZ47" s="17">
        <v>-1.6</v>
      </c>
      <c r="EA47" s="17">
        <v>0</v>
      </c>
      <c r="EB47" s="17">
        <v>0.4</v>
      </c>
      <c r="EC47" s="17">
        <v>0.4</v>
      </c>
      <c r="ED47" s="17">
        <v>0.5</v>
      </c>
      <c r="EE47" s="17">
        <v>3.3</v>
      </c>
      <c r="EF47" s="17">
        <v>5.2</v>
      </c>
      <c r="EG47" s="17">
        <v>0.3</v>
      </c>
      <c r="EH47" s="17">
        <v>-2.1</v>
      </c>
      <c r="EI47" s="17">
        <v>-3.4</v>
      </c>
      <c r="EJ47" s="17"/>
      <c r="EK47" s="17"/>
      <c r="EL47" s="17">
        <v>0.9</v>
      </c>
      <c r="EM47" s="17">
        <v>0.1</v>
      </c>
      <c r="EN47" s="17">
        <v>1.8</v>
      </c>
      <c r="EO47" s="17">
        <v>0.1</v>
      </c>
      <c r="EP47" s="17">
        <v>0.1</v>
      </c>
      <c r="EQ47" s="17">
        <v>0.1</v>
      </c>
      <c r="ER47" s="17"/>
      <c r="ES47" s="17">
        <v>0</v>
      </c>
      <c r="ET47" s="17">
        <v>0</v>
      </c>
      <c r="EU47" s="17">
        <v>0</v>
      </c>
      <c r="EV47" s="17">
        <v>-0.2</v>
      </c>
      <c r="EW47" s="17">
        <v>21.8</v>
      </c>
      <c r="EX47" s="17">
        <v>13.5</v>
      </c>
      <c r="EY47" s="17">
        <v>0</v>
      </c>
      <c r="EZ47" s="17">
        <v>0</v>
      </c>
      <c r="FA47" s="17">
        <v>0.4</v>
      </c>
      <c r="FB47" s="17">
        <v>0.6</v>
      </c>
      <c r="FC47" s="17">
        <v>1.8</v>
      </c>
      <c r="FD47" s="17">
        <v>7.4</v>
      </c>
      <c r="FE47" s="17">
        <v>7.2</v>
      </c>
      <c r="FF47" s="17">
        <v>2.5</v>
      </c>
      <c r="FG47" s="17">
        <v>0</v>
      </c>
      <c r="FH47" s="17">
        <v>1.3</v>
      </c>
      <c r="FI47" s="17"/>
      <c r="FJ47" s="17"/>
      <c r="FK47" s="17">
        <v>291.3</v>
      </c>
      <c r="FL47" s="15"/>
      <c r="FM47" s="17">
        <v>0.67674000000000001</v>
      </c>
      <c r="FN47" s="17">
        <v>-0.48499999999999999</v>
      </c>
      <c r="FO47" s="17">
        <v>1.6220000000000001</v>
      </c>
      <c r="FP47" s="17">
        <v>0.9</v>
      </c>
      <c r="FQ47" s="17">
        <v>0.29630000000000001</v>
      </c>
      <c r="FR47" s="17">
        <v>0.31602000000000002</v>
      </c>
      <c r="FS47" s="17">
        <v>0.5</v>
      </c>
      <c r="FT47" s="17">
        <v>1.6</v>
      </c>
      <c r="FU47" s="17">
        <v>5.4260599999999997</v>
      </c>
    </row>
    <row r="48" spans="1:177" ht="24" customHeight="1" x14ac:dyDescent="0.3">
      <c r="A48" s="16" t="s">
        <v>41</v>
      </c>
      <c r="B48" s="16" t="s">
        <v>739</v>
      </c>
      <c r="C48" s="17">
        <v>-5.9</v>
      </c>
      <c r="D48" s="17">
        <v>15.6</v>
      </c>
      <c r="E48" s="17">
        <v>10.4</v>
      </c>
      <c r="F48" s="17"/>
      <c r="G48" s="17"/>
      <c r="H48" s="17">
        <v>2.5</v>
      </c>
      <c r="I48" s="17">
        <v>31.6</v>
      </c>
      <c r="J48" s="17">
        <v>8.8000000000000007</v>
      </c>
      <c r="K48" s="17"/>
      <c r="L48" s="17">
        <v>0</v>
      </c>
      <c r="M48" s="17">
        <v>-8.3000000000000007</v>
      </c>
      <c r="N48" s="17">
        <v>-7.9</v>
      </c>
      <c r="O48" s="17">
        <v>19.7</v>
      </c>
      <c r="P48" s="17">
        <v>1.6</v>
      </c>
      <c r="Q48" s="17">
        <v>11.6</v>
      </c>
      <c r="R48" s="17">
        <v>12.4</v>
      </c>
      <c r="S48" s="17">
        <v>0.1</v>
      </c>
      <c r="T48" s="17"/>
      <c r="U48" s="17"/>
      <c r="V48" s="17"/>
      <c r="W48" s="17"/>
      <c r="X48" s="17">
        <v>5.5</v>
      </c>
      <c r="Y48" s="17">
        <v>0.6</v>
      </c>
      <c r="Z48" s="17">
        <v>1</v>
      </c>
      <c r="AA48" s="17">
        <v>2.6</v>
      </c>
      <c r="AB48" s="17">
        <v>-3.4</v>
      </c>
      <c r="AC48" s="17">
        <v>4</v>
      </c>
      <c r="AD48" s="17">
        <v>13.1</v>
      </c>
      <c r="AE48" s="17"/>
      <c r="AF48" s="17"/>
      <c r="AG48" s="17"/>
      <c r="AH48" s="17">
        <v>0</v>
      </c>
      <c r="AI48" s="17">
        <v>8.1999999999999993</v>
      </c>
      <c r="AJ48" s="17">
        <v>2.2000000000000002</v>
      </c>
      <c r="AK48" s="17"/>
      <c r="AL48" s="17"/>
      <c r="AM48" s="17"/>
      <c r="AN48" s="17">
        <v>-0.4</v>
      </c>
      <c r="AO48" s="17">
        <v>0</v>
      </c>
      <c r="AP48" s="17">
        <v>0.1</v>
      </c>
      <c r="AQ48" s="17">
        <v>13.9</v>
      </c>
      <c r="AR48" s="17">
        <v>9.6</v>
      </c>
      <c r="AS48" s="17">
        <v>-0.2</v>
      </c>
      <c r="AT48" s="17">
        <v>1.8</v>
      </c>
      <c r="AU48" s="17">
        <v>0.3</v>
      </c>
      <c r="AV48" s="17">
        <v>23.4</v>
      </c>
      <c r="AW48" s="17">
        <v>12.6</v>
      </c>
      <c r="AX48" s="17">
        <v>-41.5</v>
      </c>
      <c r="AY48" s="17">
        <v>0.6</v>
      </c>
      <c r="AZ48" s="17">
        <v>-2.8</v>
      </c>
      <c r="BA48" s="17">
        <v>-0.4</v>
      </c>
      <c r="BB48" s="17">
        <v>-2.6</v>
      </c>
      <c r="BC48" s="17">
        <v>5</v>
      </c>
      <c r="BD48" s="17">
        <v>0.5</v>
      </c>
      <c r="BE48" s="17">
        <v>0.1</v>
      </c>
      <c r="BF48" s="17">
        <v>0.5</v>
      </c>
      <c r="BG48" s="17"/>
      <c r="BH48" s="17"/>
      <c r="BI48" s="17">
        <v>0</v>
      </c>
      <c r="BJ48" s="17"/>
      <c r="BK48" s="17"/>
      <c r="BL48" s="17">
        <v>-2</v>
      </c>
      <c r="BM48" s="17"/>
      <c r="BN48" s="17"/>
      <c r="BO48" s="17"/>
      <c r="BP48" s="17">
        <v>4.4000000000000004</v>
      </c>
      <c r="BQ48" s="17">
        <v>-24.5</v>
      </c>
      <c r="BR48" s="17">
        <v>0</v>
      </c>
      <c r="BS48" s="17">
        <v>0</v>
      </c>
      <c r="BT48" s="17">
        <v>1.6</v>
      </c>
      <c r="BU48" s="17"/>
      <c r="BV48" s="17"/>
      <c r="BW48" s="17"/>
      <c r="BX48" s="17"/>
      <c r="BY48" s="17"/>
      <c r="BZ48" s="17"/>
      <c r="CA48" s="17"/>
      <c r="CB48" s="17"/>
      <c r="CC48" s="17">
        <v>-0.6</v>
      </c>
      <c r="CD48" s="17">
        <v>22.3</v>
      </c>
      <c r="CE48" s="17">
        <v>20.7</v>
      </c>
      <c r="CF48" s="17">
        <v>8.8000000000000007</v>
      </c>
      <c r="CG48" s="17">
        <v>11.4</v>
      </c>
      <c r="CH48" s="17">
        <v>4</v>
      </c>
      <c r="CI48" s="17"/>
      <c r="CJ48" s="17"/>
      <c r="CK48" s="17"/>
      <c r="CL48" s="17">
        <v>5.8</v>
      </c>
      <c r="CM48" s="17">
        <v>8.1999999999999993</v>
      </c>
      <c r="CN48" s="17">
        <v>-25.2</v>
      </c>
      <c r="CO48" s="17">
        <v>-7.9</v>
      </c>
      <c r="CP48" s="17"/>
      <c r="CQ48" s="17"/>
      <c r="CR48" s="17"/>
      <c r="CS48" s="17"/>
      <c r="CT48" s="17">
        <v>9.1</v>
      </c>
      <c r="CU48" s="17">
        <v>3.2</v>
      </c>
      <c r="CV48" s="17"/>
      <c r="CW48" s="17">
        <v>3.4</v>
      </c>
      <c r="CX48" s="17">
        <v>0</v>
      </c>
      <c r="CY48" s="17"/>
      <c r="CZ48" s="17"/>
      <c r="DA48" s="17">
        <v>0.5</v>
      </c>
      <c r="DB48" s="17"/>
      <c r="DC48" s="17">
        <v>0</v>
      </c>
      <c r="DD48" s="17">
        <v>0</v>
      </c>
      <c r="DE48" s="17"/>
      <c r="DF48" s="17">
        <v>0.1</v>
      </c>
      <c r="DG48" s="17">
        <v>0.5</v>
      </c>
      <c r="DH48" s="17">
        <v>0</v>
      </c>
      <c r="DI48" s="17">
        <v>1.3</v>
      </c>
      <c r="DJ48" s="17">
        <v>0.1</v>
      </c>
      <c r="DK48" s="17">
        <v>0.5</v>
      </c>
      <c r="DL48" s="17"/>
      <c r="DM48" s="17">
        <v>0</v>
      </c>
      <c r="DN48" s="17">
        <v>0</v>
      </c>
      <c r="DO48" s="17">
        <v>3.1</v>
      </c>
      <c r="DP48" s="17">
        <v>10.8</v>
      </c>
      <c r="DQ48" s="17">
        <v>1.4</v>
      </c>
      <c r="DR48" s="17">
        <v>0.4</v>
      </c>
      <c r="DS48" s="17">
        <v>0.8</v>
      </c>
      <c r="DT48" s="17">
        <v>1.2</v>
      </c>
      <c r="DU48" s="17">
        <v>0.2</v>
      </c>
      <c r="DV48" s="17">
        <v>0</v>
      </c>
      <c r="DW48" s="17">
        <v>0.1</v>
      </c>
      <c r="DX48" s="17">
        <v>0.2</v>
      </c>
      <c r="DY48" s="17"/>
      <c r="DZ48" s="17">
        <v>-1.6</v>
      </c>
      <c r="EA48" s="17">
        <v>0</v>
      </c>
      <c r="EB48" s="17">
        <v>0.4</v>
      </c>
      <c r="EC48" s="17">
        <v>0.4</v>
      </c>
      <c r="ED48" s="17">
        <v>0.7</v>
      </c>
      <c r="EE48" s="17">
        <v>0</v>
      </c>
      <c r="EF48" s="17">
        <v>0</v>
      </c>
      <c r="EG48" s="17">
        <v>0.4</v>
      </c>
      <c r="EH48" s="17">
        <v>-3.5</v>
      </c>
      <c r="EI48" s="17">
        <v>-4.2</v>
      </c>
      <c r="EJ48" s="17"/>
      <c r="EK48" s="17"/>
      <c r="EL48" s="17">
        <v>0.9</v>
      </c>
      <c r="EM48" s="17">
        <v>0.1</v>
      </c>
      <c r="EN48" s="17">
        <v>1.7</v>
      </c>
      <c r="EO48" s="17">
        <v>0.1</v>
      </c>
      <c r="EP48" s="17">
        <v>0.1</v>
      </c>
      <c r="EQ48" s="17">
        <v>0.1</v>
      </c>
      <c r="ER48" s="17"/>
      <c r="ES48" s="17">
        <v>0</v>
      </c>
      <c r="ET48" s="17">
        <v>0</v>
      </c>
      <c r="EU48" s="17">
        <v>0</v>
      </c>
      <c r="EV48" s="17">
        <v>-0.2</v>
      </c>
      <c r="EW48" s="17">
        <v>20.399999999999999</v>
      </c>
      <c r="EX48" s="17">
        <v>12.2</v>
      </c>
      <c r="EY48" s="17">
        <v>0</v>
      </c>
      <c r="EZ48" s="17">
        <v>0</v>
      </c>
      <c r="FA48" s="17">
        <v>0.4</v>
      </c>
      <c r="FB48" s="17">
        <v>0.8</v>
      </c>
      <c r="FC48" s="17">
        <v>2</v>
      </c>
      <c r="FD48" s="17">
        <v>9.1</v>
      </c>
      <c r="FE48" s="17">
        <v>9</v>
      </c>
      <c r="FF48" s="17">
        <v>3.2</v>
      </c>
      <c r="FG48" s="17">
        <v>0</v>
      </c>
      <c r="FH48" s="17">
        <v>1.7</v>
      </c>
      <c r="FI48" s="17"/>
      <c r="FJ48" s="17"/>
      <c r="FK48" s="17">
        <v>264.60000000000002</v>
      </c>
      <c r="FL48" s="15"/>
      <c r="FM48" s="17">
        <v>0.56452000000000002</v>
      </c>
      <c r="FN48" s="17">
        <v>-0.64300000000000002</v>
      </c>
      <c r="FO48" s="17">
        <v>1.6519999999999999</v>
      </c>
      <c r="FP48" s="17">
        <v>1</v>
      </c>
      <c r="FQ48" s="17">
        <v>0.29679</v>
      </c>
      <c r="FR48" s="17">
        <v>0.32550000000000001</v>
      </c>
      <c r="FS48" s="17">
        <v>0.2</v>
      </c>
      <c r="FT48" s="17">
        <v>1.7</v>
      </c>
      <c r="FU48" s="17">
        <v>5.0958100000000002</v>
      </c>
    </row>
    <row r="49" spans="1:177" ht="24" customHeight="1" x14ac:dyDescent="0.3">
      <c r="A49" s="16" t="s">
        <v>41</v>
      </c>
      <c r="B49" s="16" t="s">
        <v>740</v>
      </c>
      <c r="C49" s="17">
        <v>-5.0999999999999996</v>
      </c>
      <c r="D49" s="17">
        <v>16.3</v>
      </c>
      <c r="E49" s="17">
        <v>10.7</v>
      </c>
      <c r="F49" s="17"/>
      <c r="G49" s="17"/>
      <c r="H49" s="17">
        <v>1.1000000000000001</v>
      </c>
      <c r="I49" s="17">
        <v>30.2</v>
      </c>
      <c r="J49" s="17">
        <v>10.4</v>
      </c>
      <c r="K49" s="17"/>
      <c r="L49" s="17">
        <v>0</v>
      </c>
      <c r="M49" s="17">
        <v>-14.2</v>
      </c>
      <c r="N49" s="17">
        <v>-14</v>
      </c>
      <c r="O49" s="17">
        <v>21.6</v>
      </c>
      <c r="P49" s="17">
        <v>2.4</v>
      </c>
      <c r="Q49" s="17">
        <v>11.5</v>
      </c>
      <c r="R49" s="17">
        <v>17.8</v>
      </c>
      <c r="S49" s="17">
        <v>-0.1</v>
      </c>
      <c r="T49" s="17"/>
      <c r="U49" s="17"/>
      <c r="V49" s="17"/>
      <c r="W49" s="17"/>
      <c r="X49" s="17">
        <v>5.5</v>
      </c>
      <c r="Y49" s="17">
        <v>0.5</v>
      </c>
      <c r="Z49" s="17">
        <v>0.8</v>
      </c>
      <c r="AA49" s="17">
        <v>2.6</v>
      </c>
      <c r="AB49" s="17">
        <v>-3.4</v>
      </c>
      <c r="AC49" s="17">
        <v>3.4</v>
      </c>
      <c r="AD49" s="17">
        <v>13.1</v>
      </c>
      <c r="AE49" s="17"/>
      <c r="AF49" s="17"/>
      <c r="AG49" s="17"/>
      <c r="AH49" s="17">
        <v>0</v>
      </c>
      <c r="AI49" s="17">
        <v>7.6</v>
      </c>
      <c r="AJ49" s="17">
        <v>8.3000000000000007</v>
      </c>
      <c r="AK49" s="17"/>
      <c r="AL49" s="17"/>
      <c r="AM49" s="17"/>
      <c r="AN49" s="17">
        <v>-0.7</v>
      </c>
      <c r="AO49" s="17">
        <v>0</v>
      </c>
      <c r="AP49" s="17">
        <v>0.2</v>
      </c>
      <c r="AQ49" s="17">
        <v>14.1</v>
      </c>
      <c r="AR49" s="17">
        <v>9.8000000000000007</v>
      </c>
      <c r="AS49" s="17">
        <v>-0.4</v>
      </c>
      <c r="AT49" s="17">
        <v>1.8</v>
      </c>
      <c r="AU49" s="17">
        <v>-0.4</v>
      </c>
      <c r="AV49" s="17">
        <v>24.8</v>
      </c>
      <c r="AW49" s="17">
        <v>14</v>
      </c>
      <c r="AX49" s="17">
        <v>-39.700000000000003</v>
      </c>
      <c r="AY49" s="17">
        <v>0.8</v>
      </c>
      <c r="AZ49" s="17">
        <v>-2.7</v>
      </c>
      <c r="BA49" s="17">
        <v>-0.3</v>
      </c>
      <c r="BB49" s="17">
        <v>-4.5</v>
      </c>
      <c r="BC49" s="17">
        <v>3.4</v>
      </c>
      <c r="BD49" s="17">
        <v>0.5</v>
      </c>
      <c r="BE49" s="17">
        <v>0.1</v>
      </c>
      <c r="BF49" s="17">
        <v>-4.2</v>
      </c>
      <c r="BG49" s="17"/>
      <c r="BH49" s="17"/>
      <c r="BI49" s="17">
        <v>0.3</v>
      </c>
      <c r="BJ49" s="17"/>
      <c r="BK49" s="17"/>
      <c r="BL49" s="17">
        <v>-2.7</v>
      </c>
      <c r="BM49" s="17"/>
      <c r="BN49" s="17"/>
      <c r="BO49" s="17"/>
      <c r="BP49" s="17">
        <v>4.4000000000000004</v>
      </c>
      <c r="BQ49" s="17">
        <v>-23.4</v>
      </c>
      <c r="BR49" s="17">
        <v>0</v>
      </c>
      <c r="BS49" s="17">
        <v>0</v>
      </c>
      <c r="BT49" s="17">
        <v>2.2000000000000002</v>
      </c>
      <c r="BU49" s="17"/>
      <c r="BV49" s="17"/>
      <c r="BW49" s="17"/>
      <c r="BX49" s="17"/>
      <c r="BY49" s="17"/>
      <c r="BZ49" s="17"/>
      <c r="CA49" s="17"/>
      <c r="CB49" s="17"/>
      <c r="CC49" s="17">
        <v>-0.6</v>
      </c>
      <c r="CD49" s="17">
        <v>23.1</v>
      </c>
      <c r="CE49" s="17">
        <v>21</v>
      </c>
      <c r="CF49" s="17">
        <v>9.1</v>
      </c>
      <c r="CG49" s="17">
        <v>11.5</v>
      </c>
      <c r="CH49" s="17">
        <v>4.2</v>
      </c>
      <c r="CI49" s="17"/>
      <c r="CJ49" s="17"/>
      <c r="CK49" s="17"/>
      <c r="CL49" s="17">
        <v>6.7</v>
      </c>
      <c r="CM49" s="17">
        <v>8.9</v>
      </c>
      <c r="CN49" s="17">
        <v>-23.9</v>
      </c>
      <c r="CO49" s="17">
        <v>-14.3</v>
      </c>
      <c r="CP49" s="17"/>
      <c r="CQ49" s="17"/>
      <c r="CR49" s="17"/>
      <c r="CS49" s="17"/>
      <c r="CT49" s="17">
        <v>9.3000000000000007</v>
      </c>
      <c r="CU49" s="17">
        <v>3.3</v>
      </c>
      <c r="CV49" s="17"/>
      <c r="CW49" s="17">
        <v>3.6</v>
      </c>
      <c r="CX49" s="17">
        <v>0</v>
      </c>
      <c r="CY49" s="17"/>
      <c r="CZ49" s="17"/>
      <c r="DA49" s="17">
        <v>0.5</v>
      </c>
      <c r="DB49" s="17"/>
      <c r="DC49" s="17">
        <v>0</v>
      </c>
      <c r="DD49" s="17">
        <v>0</v>
      </c>
      <c r="DE49" s="17"/>
      <c r="DF49" s="17">
        <v>0.1</v>
      </c>
      <c r="DG49" s="17">
        <v>0.5</v>
      </c>
      <c r="DH49" s="17">
        <v>0.1</v>
      </c>
      <c r="DI49" s="17">
        <v>1</v>
      </c>
      <c r="DJ49" s="17">
        <v>0.1</v>
      </c>
      <c r="DK49" s="17">
        <v>0.5</v>
      </c>
      <c r="DL49" s="17"/>
      <c r="DM49" s="17">
        <v>0</v>
      </c>
      <c r="DN49" s="17">
        <v>0</v>
      </c>
      <c r="DO49" s="17">
        <v>3.4</v>
      </c>
      <c r="DP49" s="17">
        <v>11.8</v>
      </c>
      <c r="DQ49" s="17">
        <v>1.4</v>
      </c>
      <c r="DR49" s="17">
        <v>0.4</v>
      </c>
      <c r="DS49" s="17">
        <v>0.8</v>
      </c>
      <c r="DT49" s="17">
        <v>1.2</v>
      </c>
      <c r="DU49" s="17">
        <v>0.2</v>
      </c>
      <c r="DV49" s="17">
        <v>0.1</v>
      </c>
      <c r="DW49" s="17">
        <v>0.2</v>
      </c>
      <c r="DX49" s="17">
        <v>0.2</v>
      </c>
      <c r="DY49" s="17"/>
      <c r="DZ49" s="17">
        <v>-1.6</v>
      </c>
      <c r="EA49" s="17">
        <v>0</v>
      </c>
      <c r="EB49" s="17">
        <v>0.4</v>
      </c>
      <c r="EC49" s="17">
        <v>0.4</v>
      </c>
      <c r="ED49" s="17">
        <v>0.7</v>
      </c>
      <c r="EE49" s="17">
        <v>0</v>
      </c>
      <c r="EF49" s="17">
        <v>0</v>
      </c>
      <c r="EG49" s="17">
        <v>0.4</v>
      </c>
      <c r="EH49" s="17">
        <v>-2.8</v>
      </c>
      <c r="EI49" s="17">
        <v>-4.7</v>
      </c>
      <c r="EJ49" s="17"/>
      <c r="EK49" s="17"/>
      <c r="EL49" s="17">
        <v>0.9</v>
      </c>
      <c r="EM49" s="17">
        <v>0.1</v>
      </c>
      <c r="EN49" s="17">
        <v>1.7</v>
      </c>
      <c r="EO49" s="17">
        <v>0.1</v>
      </c>
      <c r="EP49" s="17">
        <v>0.1</v>
      </c>
      <c r="EQ49" s="17">
        <v>0.1</v>
      </c>
      <c r="ER49" s="17"/>
      <c r="ES49" s="17">
        <v>0</v>
      </c>
      <c r="ET49" s="17">
        <v>0</v>
      </c>
      <c r="EU49" s="17">
        <v>0</v>
      </c>
      <c r="EV49" s="17">
        <v>-0.2</v>
      </c>
      <c r="EW49" s="17">
        <v>21</v>
      </c>
      <c r="EX49" s="17">
        <v>11.4</v>
      </c>
      <c r="EY49" s="17">
        <v>0</v>
      </c>
      <c r="EZ49" s="17">
        <v>0</v>
      </c>
      <c r="FA49" s="17">
        <v>0.4</v>
      </c>
      <c r="FB49" s="17">
        <v>0.8</v>
      </c>
      <c r="FC49" s="17">
        <v>2.2000000000000002</v>
      </c>
      <c r="FD49" s="17">
        <v>9</v>
      </c>
      <c r="FE49" s="17">
        <v>8.8000000000000007</v>
      </c>
      <c r="FF49" s="17">
        <v>3</v>
      </c>
      <c r="FG49" s="17">
        <v>0</v>
      </c>
      <c r="FH49" s="17">
        <v>2.1</v>
      </c>
      <c r="FI49" s="17"/>
      <c r="FJ49" s="17"/>
      <c r="FK49" s="17">
        <v>263.10000000000002</v>
      </c>
      <c r="FL49" s="15"/>
      <c r="FM49" s="17">
        <v>0.69454000000000005</v>
      </c>
      <c r="FN49" s="17">
        <v>-0.81599999999999995</v>
      </c>
      <c r="FO49" s="17">
        <v>1.522</v>
      </c>
      <c r="FP49" s="17">
        <v>1</v>
      </c>
      <c r="FQ49" s="17">
        <v>0.30842999999999998</v>
      </c>
      <c r="FR49" s="17">
        <v>0.32490999999999998</v>
      </c>
      <c r="FS49" s="17">
        <v>0.1</v>
      </c>
      <c r="FT49" s="17">
        <v>1.7</v>
      </c>
      <c r="FU49" s="17">
        <v>4.8338799999999997</v>
      </c>
    </row>
    <row r="50" spans="1:177" ht="24" customHeight="1" x14ac:dyDescent="0.3">
      <c r="A50" s="18" t="s">
        <v>41</v>
      </c>
      <c r="B50" s="18" t="s">
        <v>741</v>
      </c>
      <c r="C50" s="19">
        <v>-6.1</v>
      </c>
      <c r="D50" s="19">
        <v>15.6</v>
      </c>
      <c r="E50" s="19">
        <v>10.4</v>
      </c>
      <c r="F50" s="19"/>
      <c r="G50" s="19"/>
      <c r="H50" s="19">
        <v>1</v>
      </c>
      <c r="I50" s="19">
        <v>29</v>
      </c>
      <c r="J50" s="19">
        <v>10.3</v>
      </c>
      <c r="K50" s="19"/>
      <c r="L50" s="19">
        <v>0.7</v>
      </c>
      <c r="M50" s="19">
        <v>-13.2</v>
      </c>
      <c r="N50" s="19">
        <v>-13.5</v>
      </c>
      <c r="O50" s="19">
        <v>19.7</v>
      </c>
      <c r="P50" s="19">
        <v>1.2</v>
      </c>
      <c r="Q50" s="19">
        <v>11.2</v>
      </c>
      <c r="R50" s="19">
        <v>14.7</v>
      </c>
      <c r="S50" s="19">
        <v>0</v>
      </c>
      <c r="T50" s="19"/>
      <c r="U50" s="19"/>
      <c r="V50" s="19"/>
      <c r="W50" s="19"/>
      <c r="X50" s="19">
        <v>4.5999999999999996</v>
      </c>
      <c r="Y50" s="19">
        <v>1.1000000000000001</v>
      </c>
      <c r="Z50" s="19">
        <v>1.2</v>
      </c>
      <c r="AA50" s="19">
        <v>2.6</v>
      </c>
      <c r="AB50" s="19">
        <v>-3.4</v>
      </c>
      <c r="AC50" s="19">
        <v>3.3</v>
      </c>
      <c r="AD50" s="19">
        <v>13.3</v>
      </c>
      <c r="AE50" s="19"/>
      <c r="AF50" s="19"/>
      <c r="AG50" s="19"/>
      <c r="AH50" s="19">
        <v>0</v>
      </c>
      <c r="AI50" s="19">
        <v>6.6</v>
      </c>
      <c r="AJ50" s="19">
        <v>3.6</v>
      </c>
      <c r="AK50" s="19"/>
      <c r="AL50" s="19"/>
      <c r="AM50" s="19"/>
      <c r="AN50" s="19">
        <v>-0.7</v>
      </c>
      <c r="AO50" s="19">
        <v>0</v>
      </c>
      <c r="AP50" s="19">
        <v>0.4</v>
      </c>
      <c r="AQ50" s="19">
        <v>13.9</v>
      </c>
      <c r="AR50" s="19">
        <v>9.5</v>
      </c>
      <c r="AS50" s="19">
        <v>0</v>
      </c>
      <c r="AT50" s="19">
        <v>1.8</v>
      </c>
      <c r="AU50" s="19">
        <v>0.2</v>
      </c>
      <c r="AV50" s="19">
        <v>22.6</v>
      </c>
      <c r="AW50" s="19">
        <v>12</v>
      </c>
      <c r="AX50" s="19">
        <v>-41.7</v>
      </c>
      <c r="AY50" s="19">
        <v>1.8</v>
      </c>
      <c r="AZ50" s="19">
        <v>-2.6</v>
      </c>
      <c r="BA50" s="19">
        <v>-0.2</v>
      </c>
      <c r="BB50" s="19">
        <v>-3.2</v>
      </c>
      <c r="BC50" s="19">
        <v>3.1</v>
      </c>
      <c r="BD50" s="19">
        <v>0.5</v>
      </c>
      <c r="BE50" s="19">
        <v>0.1</v>
      </c>
      <c r="BF50" s="19">
        <v>-3.1</v>
      </c>
      <c r="BG50" s="19"/>
      <c r="BH50" s="19"/>
      <c r="BI50" s="19">
        <v>-1</v>
      </c>
      <c r="BJ50" s="19"/>
      <c r="BK50" s="19"/>
      <c r="BL50" s="19">
        <v>-2.6</v>
      </c>
      <c r="BM50" s="19"/>
      <c r="BN50" s="19"/>
      <c r="BO50" s="19"/>
      <c r="BP50" s="19">
        <v>3.8</v>
      </c>
      <c r="BQ50" s="19">
        <v>-24.8</v>
      </c>
      <c r="BR50" s="19">
        <v>0</v>
      </c>
      <c r="BS50" s="19">
        <v>0</v>
      </c>
      <c r="BT50" s="19">
        <v>1.6</v>
      </c>
      <c r="BU50" s="19"/>
      <c r="BV50" s="19"/>
      <c r="BW50" s="19"/>
      <c r="BX50" s="19"/>
      <c r="BY50" s="19"/>
      <c r="BZ50" s="19"/>
      <c r="CA50" s="19"/>
      <c r="CB50" s="19"/>
      <c r="CC50" s="19">
        <v>-0.6</v>
      </c>
      <c r="CD50" s="19">
        <v>22.5</v>
      </c>
      <c r="CE50" s="19">
        <v>21</v>
      </c>
      <c r="CF50" s="19">
        <v>9.4</v>
      </c>
      <c r="CG50" s="19">
        <v>12.8</v>
      </c>
      <c r="CH50" s="19">
        <v>4.0999999999999996</v>
      </c>
      <c r="CI50" s="19"/>
      <c r="CJ50" s="19"/>
      <c r="CK50" s="19"/>
      <c r="CL50" s="19">
        <v>4.5999999999999996</v>
      </c>
      <c r="CM50" s="19">
        <v>7.1</v>
      </c>
      <c r="CN50" s="19">
        <v>-26.9</v>
      </c>
      <c r="CO50" s="19">
        <v>-14.6</v>
      </c>
      <c r="CP50" s="19"/>
      <c r="CQ50" s="19"/>
      <c r="CR50" s="19"/>
      <c r="CS50" s="19"/>
      <c r="CT50" s="19">
        <v>8.1999999999999993</v>
      </c>
      <c r="CU50" s="19">
        <v>2.6</v>
      </c>
      <c r="CV50" s="19"/>
      <c r="CW50" s="19">
        <v>4.5999999999999996</v>
      </c>
      <c r="CX50" s="19">
        <v>0</v>
      </c>
      <c r="CY50" s="19"/>
      <c r="CZ50" s="19"/>
      <c r="DA50" s="19">
        <v>0.5</v>
      </c>
      <c r="DB50" s="19"/>
      <c r="DC50" s="19">
        <v>0</v>
      </c>
      <c r="DD50" s="19">
        <v>0</v>
      </c>
      <c r="DE50" s="19"/>
      <c r="DF50" s="19">
        <v>0.1</v>
      </c>
      <c r="DG50" s="19">
        <v>0.5</v>
      </c>
      <c r="DH50" s="19">
        <v>0</v>
      </c>
      <c r="DI50" s="19">
        <v>0.5</v>
      </c>
      <c r="DJ50" s="19">
        <v>0.1</v>
      </c>
      <c r="DK50" s="19">
        <v>0.5</v>
      </c>
      <c r="DL50" s="19"/>
      <c r="DM50" s="19">
        <v>0</v>
      </c>
      <c r="DN50" s="19">
        <v>0</v>
      </c>
      <c r="DO50" s="19">
        <v>3.4</v>
      </c>
      <c r="DP50" s="19">
        <v>11.9</v>
      </c>
      <c r="DQ50" s="19">
        <v>1.4</v>
      </c>
      <c r="DR50" s="19">
        <v>0.4</v>
      </c>
      <c r="DS50" s="19">
        <v>0.8</v>
      </c>
      <c r="DT50" s="19">
        <v>1.2</v>
      </c>
      <c r="DU50" s="19">
        <v>0</v>
      </c>
      <c r="DV50" s="19">
        <v>0.1</v>
      </c>
      <c r="DW50" s="19">
        <v>0.2</v>
      </c>
      <c r="DX50" s="19">
        <v>0.2</v>
      </c>
      <c r="DY50" s="19"/>
      <c r="DZ50" s="19">
        <v>-1.6</v>
      </c>
      <c r="EA50" s="19">
        <v>0</v>
      </c>
      <c r="EB50" s="19">
        <v>0.3</v>
      </c>
      <c r="EC50" s="19">
        <v>0.4</v>
      </c>
      <c r="ED50" s="19">
        <v>0.5</v>
      </c>
      <c r="EE50" s="19">
        <v>0.3</v>
      </c>
      <c r="EF50" s="19">
        <v>1.7</v>
      </c>
      <c r="EG50" s="19">
        <v>0</v>
      </c>
      <c r="EH50" s="19">
        <v>-2.5</v>
      </c>
      <c r="EI50" s="19">
        <v>-3.8</v>
      </c>
      <c r="EJ50" s="19"/>
      <c r="EK50" s="19"/>
      <c r="EL50" s="19">
        <v>0.9</v>
      </c>
      <c r="EM50" s="19">
        <v>0.1</v>
      </c>
      <c r="EN50" s="19">
        <v>1.7</v>
      </c>
      <c r="EO50" s="19">
        <v>0.1</v>
      </c>
      <c r="EP50" s="19">
        <v>0.1</v>
      </c>
      <c r="EQ50" s="19">
        <v>0.1</v>
      </c>
      <c r="ER50" s="19"/>
      <c r="ES50" s="19">
        <v>0</v>
      </c>
      <c r="ET50" s="19">
        <v>0</v>
      </c>
      <c r="EU50" s="19">
        <v>0</v>
      </c>
      <c r="EV50" s="19">
        <v>-0.2</v>
      </c>
      <c r="EW50" s="19">
        <v>20.8</v>
      </c>
      <c r="EX50" s="19">
        <v>11.6</v>
      </c>
      <c r="EY50" s="19">
        <v>0</v>
      </c>
      <c r="EZ50" s="19">
        <v>0</v>
      </c>
      <c r="FA50" s="19">
        <v>0.4</v>
      </c>
      <c r="FB50" s="19">
        <v>0.8</v>
      </c>
      <c r="FC50" s="19">
        <v>2.1</v>
      </c>
      <c r="FD50" s="19">
        <v>9.1</v>
      </c>
      <c r="FE50" s="19">
        <v>8.9</v>
      </c>
      <c r="FF50" s="19">
        <v>2.7</v>
      </c>
      <c r="FG50" s="19">
        <v>0</v>
      </c>
      <c r="FH50" s="19">
        <v>1.9</v>
      </c>
      <c r="FI50" s="19"/>
      <c r="FJ50" s="19"/>
      <c r="FK50" s="19">
        <v>238.3</v>
      </c>
      <c r="FL50" s="15"/>
      <c r="FM50" s="19">
        <v>0.79705000000000004</v>
      </c>
      <c r="FN50" s="19">
        <v>-0.70299999999999996</v>
      </c>
      <c r="FO50" s="19">
        <v>1.476</v>
      </c>
      <c r="FP50" s="19">
        <v>1</v>
      </c>
      <c r="FQ50" s="19">
        <v>0.30985000000000001</v>
      </c>
      <c r="FR50" s="19">
        <v>0.32028000000000001</v>
      </c>
      <c r="FS50" s="19">
        <v>-0.2</v>
      </c>
      <c r="FT50" s="19">
        <v>1.6</v>
      </c>
      <c r="FU50" s="19">
        <v>4.6001799999999999</v>
      </c>
    </row>
    <row r="51" spans="1:177" ht="24" customHeight="1" x14ac:dyDescent="0.3">
      <c r="A51" s="13" t="s">
        <v>41</v>
      </c>
      <c r="B51" s="13" t="s">
        <v>742</v>
      </c>
      <c r="C51" s="14">
        <v>-5.2</v>
      </c>
      <c r="D51" s="14">
        <v>22.5</v>
      </c>
      <c r="E51" s="14">
        <v>11.5</v>
      </c>
      <c r="F51" s="14"/>
      <c r="G51" s="14"/>
      <c r="H51" s="14">
        <v>-0.1</v>
      </c>
      <c r="I51" s="14">
        <v>26.7</v>
      </c>
      <c r="J51" s="14">
        <v>9.6</v>
      </c>
      <c r="K51" s="14"/>
      <c r="L51" s="14">
        <v>-1</v>
      </c>
      <c r="M51" s="14">
        <v>-22.6</v>
      </c>
      <c r="N51" s="14">
        <v>-23.2</v>
      </c>
      <c r="O51" s="14">
        <v>12.8</v>
      </c>
      <c r="P51" s="14">
        <v>-0.5</v>
      </c>
      <c r="Q51" s="14">
        <v>10.1</v>
      </c>
      <c r="R51" s="14">
        <v>29.4</v>
      </c>
      <c r="S51" s="14">
        <v>0</v>
      </c>
      <c r="T51" s="14"/>
      <c r="U51" s="14"/>
      <c r="V51" s="14"/>
      <c r="W51" s="14"/>
      <c r="X51" s="14">
        <v>5.0999999999999996</v>
      </c>
      <c r="Y51" s="14">
        <v>1.5</v>
      </c>
      <c r="Z51" s="14">
        <v>1.3</v>
      </c>
      <c r="AA51" s="14">
        <v>2.6</v>
      </c>
      <c r="AB51" s="14">
        <v>-3.4</v>
      </c>
      <c r="AC51" s="14">
        <v>3.1</v>
      </c>
      <c r="AD51" s="14">
        <v>12.3</v>
      </c>
      <c r="AE51" s="14"/>
      <c r="AF51" s="14"/>
      <c r="AG51" s="14"/>
      <c r="AH51" s="14">
        <v>0</v>
      </c>
      <c r="AI51" s="14">
        <v>5.7</v>
      </c>
      <c r="AJ51" s="14">
        <v>6.8</v>
      </c>
      <c r="AK51" s="14"/>
      <c r="AL51" s="14"/>
      <c r="AM51" s="14"/>
      <c r="AN51" s="14">
        <v>-0.9</v>
      </c>
      <c r="AO51" s="14">
        <v>0</v>
      </c>
      <c r="AP51" s="14">
        <v>0.2</v>
      </c>
      <c r="AQ51" s="14">
        <v>13.9</v>
      </c>
      <c r="AR51" s="14">
        <v>9</v>
      </c>
      <c r="AS51" s="14">
        <v>0.3</v>
      </c>
      <c r="AT51" s="14">
        <v>1.8</v>
      </c>
      <c r="AU51" s="14">
        <v>0.4</v>
      </c>
      <c r="AV51" s="14">
        <v>20.2</v>
      </c>
      <c r="AW51" s="14">
        <v>9.5</v>
      </c>
      <c r="AX51" s="14">
        <v>-44.2</v>
      </c>
      <c r="AY51" s="14">
        <v>-1.7</v>
      </c>
      <c r="AZ51" s="14">
        <v>-2.6</v>
      </c>
      <c r="BA51" s="14">
        <v>-0.4</v>
      </c>
      <c r="BB51" s="14">
        <v>-3.3</v>
      </c>
      <c r="BC51" s="14">
        <v>2.8</v>
      </c>
      <c r="BD51" s="14">
        <v>0.5</v>
      </c>
      <c r="BE51" s="14">
        <v>0</v>
      </c>
      <c r="BF51" s="14">
        <v>-2.2000000000000002</v>
      </c>
      <c r="BG51" s="14"/>
      <c r="BH51" s="14"/>
      <c r="BI51" s="14">
        <v>-1.4</v>
      </c>
      <c r="BJ51" s="14"/>
      <c r="BK51" s="14"/>
      <c r="BL51" s="14">
        <v>-2.2999999999999998</v>
      </c>
      <c r="BM51" s="14"/>
      <c r="BN51" s="14"/>
      <c r="BO51" s="14"/>
      <c r="BP51" s="14">
        <v>3.1</v>
      </c>
      <c r="BQ51" s="14">
        <v>-26.2</v>
      </c>
      <c r="BR51" s="14">
        <v>0</v>
      </c>
      <c r="BS51" s="14">
        <v>0</v>
      </c>
      <c r="BT51" s="14">
        <v>-0.7</v>
      </c>
      <c r="BU51" s="14"/>
      <c r="BV51" s="14"/>
      <c r="BW51" s="14"/>
      <c r="BX51" s="14"/>
      <c r="BY51" s="14"/>
      <c r="BZ51" s="14"/>
      <c r="CA51" s="14"/>
      <c r="CB51" s="14"/>
      <c r="CC51" s="14">
        <v>-0.6</v>
      </c>
      <c r="CD51" s="14">
        <v>29.9</v>
      </c>
      <c r="CE51" s="14">
        <v>20.7</v>
      </c>
      <c r="CF51" s="14">
        <v>6.1</v>
      </c>
      <c r="CG51" s="14">
        <v>11.3</v>
      </c>
      <c r="CH51" s="14">
        <v>4</v>
      </c>
      <c r="CI51" s="14"/>
      <c r="CJ51" s="14"/>
      <c r="CK51" s="14"/>
      <c r="CL51" s="14">
        <v>2.2000000000000002</v>
      </c>
      <c r="CM51" s="14">
        <v>4.7</v>
      </c>
      <c r="CN51" s="14">
        <v>-30.5</v>
      </c>
      <c r="CO51" s="14">
        <v>-21.4</v>
      </c>
      <c r="CP51" s="14"/>
      <c r="CQ51" s="14"/>
      <c r="CR51" s="14"/>
      <c r="CS51" s="14"/>
      <c r="CT51" s="14">
        <v>7</v>
      </c>
      <c r="CU51" s="14">
        <v>1.9</v>
      </c>
      <c r="CV51" s="14"/>
      <c r="CW51" s="14">
        <v>3.6</v>
      </c>
      <c r="CX51" s="14">
        <v>0</v>
      </c>
      <c r="CY51" s="14"/>
      <c r="CZ51" s="14"/>
      <c r="DA51" s="14">
        <v>0.5</v>
      </c>
      <c r="DB51" s="14"/>
      <c r="DC51" s="14">
        <v>0</v>
      </c>
      <c r="DD51" s="14">
        <v>0</v>
      </c>
      <c r="DE51" s="14"/>
      <c r="DF51" s="14">
        <v>0</v>
      </c>
      <c r="DG51" s="14">
        <v>0.5</v>
      </c>
      <c r="DH51" s="14">
        <v>0</v>
      </c>
      <c r="DI51" s="14">
        <v>0.8</v>
      </c>
      <c r="DJ51" s="14">
        <v>0.1</v>
      </c>
      <c r="DK51" s="14">
        <v>0.5</v>
      </c>
      <c r="DL51" s="14"/>
      <c r="DM51" s="14">
        <v>0</v>
      </c>
      <c r="DN51" s="14">
        <v>0</v>
      </c>
      <c r="DO51" s="14">
        <v>3.4</v>
      </c>
      <c r="DP51" s="14">
        <v>11.9</v>
      </c>
      <c r="DQ51" s="14">
        <v>1.4</v>
      </c>
      <c r="DR51" s="14">
        <v>0.4</v>
      </c>
      <c r="DS51" s="14">
        <v>0.8</v>
      </c>
      <c r="DT51" s="14">
        <v>1.2</v>
      </c>
      <c r="DU51" s="14">
        <v>0</v>
      </c>
      <c r="DV51" s="14">
        <v>-0.1</v>
      </c>
      <c r="DW51" s="14">
        <v>0.2</v>
      </c>
      <c r="DX51" s="14">
        <v>0.2</v>
      </c>
      <c r="DY51" s="14"/>
      <c r="DZ51" s="14">
        <v>-1.6</v>
      </c>
      <c r="EA51" s="14">
        <v>0</v>
      </c>
      <c r="EB51" s="14">
        <v>0.3</v>
      </c>
      <c r="EC51" s="14">
        <v>0.4</v>
      </c>
      <c r="ED51" s="14">
        <v>0.5</v>
      </c>
      <c r="EE51" s="14">
        <v>2</v>
      </c>
      <c r="EF51" s="14">
        <v>3.4</v>
      </c>
      <c r="EG51" s="14">
        <v>0</v>
      </c>
      <c r="EH51" s="14">
        <v>-3.3</v>
      </c>
      <c r="EI51" s="14">
        <v>-4.3</v>
      </c>
      <c r="EJ51" s="14"/>
      <c r="EK51" s="14"/>
      <c r="EL51" s="14">
        <v>0.9</v>
      </c>
      <c r="EM51" s="14">
        <v>0.1</v>
      </c>
      <c r="EN51" s="14">
        <v>1.6</v>
      </c>
      <c r="EO51" s="14">
        <v>0.1</v>
      </c>
      <c r="EP51" s="14">
        <v>0.1</v>
      </c>
      <c r="EQ51" s="14">
        <v>0.1</v>
      </c>
      <c r="ER51" s="14"/>
      <c r="ES51" s="14">
        <v>0</v>
      </c>
      <c r="ET51" s="14">
        <v>0</v>
      </c>
      <c r="EU51" s="14">
        <v>0</v>
      </c>
      <c r="EV51" s="14">
        <v>-0.2</v>
      </c>
      <c r="EW51" s="14">
        <v>17.5</v>
      </c>
      <c r="EX51" s="14">
        <v>8.1</v>
      </c>
      <c r="EY51" s="14">
        <v>0</v>
      </c>
      <c r="EZ51" s="14">
        <v>0</v>
      </c>
      <c r="FA51" s="14">
        <v>0.4</v>
      </c>
      <c r="FB51" s="14">
        <v>0.8</v>
      </c>
      <c r="FC51" s="14">
        <v>2</v>
      </c>
      <c r="FD51" s="14">
        <v>9.1</v>
      </c>
      <c r="FE51" s="14">
        <v>8.9</v>
      </c>
      <c r="FF51" s="14">
        <v>2.2999999999999998</v>
      </c>
      <c r="FG51" s="14">
        <v>0</v>
      </c>
      <c r="FH51" s="14">
        <v>1.7</v>
      </c>
      <c r="FI51" s="14"/>
      <c r="FJ51" s="14"/>
      <c r="FK51" s="14">
        <v>192.4</v>
      </c>
      <c r="FL51" s="15"/>
      <c r="FM51" s="14">
        <v>0.64219999999999999</v>
      </c>
      <c r="FN51" s="14">
        <v>-0.97799999999999998</v>
      </c>
      <c r="FO51" s="14">
        <v>1.4319999999999999</v>
      </c>
      <c r="FP51" s="14">
        <v>1</v>
      </c>
      <c r="FQ51" s="14">
        <v>0.30968000000000001</v>
      </c>
      <c r="FR51" s="14">
        <v>0.31591000000000002</v>
      </c>
      <c r="FS51" s="14">
        <v>-0.3</v>
      </c>
      <c r="FT51" s="14">
        <v>1.4</v>
      </c>
      <c r="FU51" s="14">
        <v>3.82179</v>
      </c>
    </row>
    <row r="52" spans="1:177" ht="24" customHeight="1" x14ac:dyDescent="0.3">
      <c r="A52" s="16" t="s">
        <v>41</v>
      </c>
      <c r="B52" s="16" t="s">
        <v>743</v>
      </c>
      <c r="C52" s="17">
        <v>-7</v>
      </c>
      <c r="D52" s="17">
        <v>6</v>
      </c>
      <c r="E52" s="17">
        <v>9</v>
      </c>
      <c r="F52" s="17"/>
      <c r="G52" s="17"/>
      <c r="H52" s="17">
        <v>-0.7</v>
      </c>
      <c r="I52" s="17">
        <v>35.6</v>
      </c>
      <c r="J52" s="17">
        <v>8.4</v>
      </c>
      <c r="K52" s="17"/>
      <c r="L52" s="17">
        <v>0.3</v>
      </c>
      <c r="M52" s="17">
        <v>-19.899999999999999</v>
      </c>
      <c r="N52" s="17">
        <v>-19.5</v>
      </c>
      <c r="O52" s="17">
        <v>18</v>
      </c>
      <c r="P52" s="17">
        <v>-0.7</v>
      </c>
      <c r="Q52" s="17">
        <v>10</v>
      </c>
      <c r="R52" s="17">
        <v>19.5</v>
      </c>
      <c r="S52" s="17">
        <v>0.1</v>
      </c>
      <c r="T52" s="17"/>
      <c r="U52" s="17"/>
      <c r="V52" s="17"/>
      <c r="W52" s="17"/>
      <c r="X52" s="17">
        <v>4.5</v>
      </c>
      <c r="Y52" s="17">
        <v>1.2</v>
      </c>
      <c r="Z52" s="17">
        <v>1.2</v>
      </c>
      <c r="AA52" s="17">
        <v>2.7</v>
      </c>
      <c r="AB52" s="17">
        <v>-3.4</v>
      </c>
      <c r="AC52" s="17">
        <v>3.2</v>
      </c>
      <c r="AD52" s="17">
        <v>14.2</v>
      </c>
      <c r="AE52" s="17"/>
      <c r="AF52" s="17"/>
      <c r="AG52" s="17"/>
      <c r="AH52" s="17">
        <v>0</v>
      </c>
      <c r="AI52" s="17">
        <v>4.8</v>
      </c>
      <c r="AJ52" s="17">
        <v>2.7</v>
      </c>
      <c r="AK52" s="17"/>
      <c r="AL52" s="17"/>
      <c r="AM52" s="17"/>
      <c r="AN52" s="17">
        <v>-0.9</v>
      </c>
      <c r="AO52" s="17">
        <v>0</v>
      </c>
      <c r="AP52" s="17">
        <v>-0.1</v>
      </c>
      <c r="AQ52" s="17">
        <v>13.2</v>
      </c>
      <c r="AR52" s="17">
        <v>9.5</v>
      </c>
      <c r="AS52" s="17">
        <v>0.5</v>
      </c>
      <c r="AT52" s="17">
        <v>1.8</v>
      </c>
      <c r="AU52" s="17">
        <v>0.3</v>
      </c>
      <c r="AV52" s="17">
        <v>20.9</v>
      </c>
      <c r="AW52" s="17">
        <v>10</v>
      </c>
      <c r="AX52" s="17">
        <v>-43.6</v>
      </c>
      <c r="AY52" s="17">
        <v>2.1</v>
      </c>
      <c r="AZ52" s="17">
        <v>-2.9</v>
      </c>
      <c r="BA52" s="17">
        <v>-0.4</v>
      </c>
      <c r="BB52" s="17">
        <v>-3.5</v>
      </c>
      <c r="BC52" s="17">
        <v>3.7</v>
      </c>
      <c r="BD52" s="17">
        <v>0.5</v>
      </c>
      <c r="BE52" s="17">
        <v>0</v>
      </c>
      <c r="BF52" s="17">
        <v>-2.2999999999999998</v>
      </c>
      <c r="BG52" s="17"/>
      <c r="BH52" s="17"/>
      <c r="BI52" s="17">
        <v>-1.4</v>
      </c>
      <c r="BJ52" s="17"/>
      <c r="BK52" s="17"/>
      <c r="BL52" s="17">
        <v>-2.8</v>
      </c>
      <c r="BM52" s="17"/>
      <c r="BN52" s="17"/>
      <c r="BO52" s="17"/>
      <c r="BP52" s="17">
        <v>3.3</v>
      </c>
      <c r="BQ52" s="17">
        <v>-26</v>
      </c>
      <c r="BR52" s="17">
        <v>0</v>
      </c>
      <c r="BS52" s="17">
        <v>0</v>
      </c>
      <c r="BT52" s="17">
        <v>-0.2</v>
      </c>
      <c r="BU52" s="17"/>
      <c r="BV52" s="17"/>
      <c r="BW52" s="17"/>
      <c r="BX52" s="17"/>
      <c r="BY52" s="17"/>
      <c r="BZ52" s="17"/>
      <c r="CA52" s="17"/>
      <c r="CB52" s="17"/>
      <c r="CC52" s="17">
        <v>-0.6</v>
      </c>
      <c r="CD52" s="17">
        <v>42.2</v>
      </c>
      <c r="CE52" s="17">
        <v>20.399999999999999</v>
      </c>
      <c r="CF52" s="17">
        <v>6.3</v>
      </c>
      <c r="CG52" s="17">
        <v>11.5</v>
      </c>
      <c r="CH52" s="17">
        <v>4</v>
      </c>
      <c r="CI52" s="17"/>
      <c r="CJ52" s="17"/>
      <c r="CK52" s="17"/>
      <c r="CL52" s="17">
        <v>2</v>
      </c>
      <c r="CM52" s="17">
        <v>4.4000000000000004</v>
      </c>
      <c r="CN52" s="17">
        <v>-30.2</v>
      </c>
      <c r="CO52" s="17">
        <v>-22.8</v>
      </c>
      <c r="CP52" s="17"/>
      <c r="CQ52" s="17"/>
      <c r="CR52" s="17"/>
      <c r="CS52" s="17"/>
      <c r="CT52" s="17">
        <v>6</v>
      </c>
      <c r="CU52" s="17">
        <v>1.3</v>
      </c>
      <c r="CV52" s="17"/>
      <c r="CW52" s="17">
        <v>3.4</v>
      </c>
      <c r="CX52" s="17">
        <v>0</v>
      </c>
      <c r="CY52" s="17"/>
      <c r="CZ52" s="17"/>
      <c r="DA52" s="17">
        <v>0.5</v>
      </c>
      <c r="DB52" s="17"/>
      <c r="DC52" s="17">
        <v>0</v>
      </c>
      <c r="DD52" s="17">
        <v>0</v>
      </c>
      <c r="DE52" s="17"/>
      <c r="DF52" s="17">
        <v>0</v>
      </c>
      <c r="DG52" s="17">
        <v>0.4</v>
      </c>
      <c r="DH52" s="17">
        <v>0.1</v>
      </c>
      <c r="DI52" s="17">
        <v>0.8</v>
      </c>
      <c r="DJ52" s="17">
        <v>0.1</v>
      </c>
      <c r="DK52" s="17">
        <v>0.5</v>
      </c>
      <c r="DL52" s="17"/>
      <c r="DM52" s="17">
        <v>0</v>
      </c>
      <c r="DN52" s="17">
        <v>0</v>
      </c>
      <c r="DO52" s="17">
        <v>3.2</v>
      </c>
      <c r="DP52" s="17">
        <v>11.3</v>
      </c>
      <c r="DQ52" s="17">
        <v>1.4</v>
      </c>
      <c r="DR52" s="17">
        <v>0.4</v>
      </c>
      <c r="DS52" s="17">
        <v>0.8</v>
      </c>
      <c r="DT52" s="17">
        <v>1.2</v>
      </c>
      <c r="DU52" s="17">
        <v>0</v>
      </c>
      <c r="DV52" s="17">
        <v>-0.2</v>
      </c>
      <c r="DW52" s="17">
        <v>0</v>
      </c>
      <c r="DX52" s="17">
        <v>0.2</v>
      </c>
      <c r="DY52" s="17"/>
      <c r="DZ52" s="17">
        <v>-1.6</v>
      </c>
      <c r="EA52" s="17">
        <v>0</v>
      </c>
      <c r="EB52" s="17">
        <v>0.3</v>
      </c>
      <c r="EC52" s="17">
        <v>0.4</v>
      </c>
      <c r="ED52" s="17">
        <v>0.5</v>
      </c>
      <c r="EE52" s="17">
        <v>3.8</v>
      </c>
      <c r="EF52" s="17">
        <v>6.8</v>
      </c>
      <c r="EG52" s="17">
        <v>0</v>
      </c>
      <c r="EH52" s="17">
        <v>-4.3</v>
      </c>
      <c r="EI52" s="17">
        <v>-5.0999999999999996</v>
      </c>
      <c r="EJ52" s="17"/>
      <c r="EK52" s="17"/>
      <c r="EL52" s="17">
        <v>0.9</v>
      </c>
      <c r="EM52" s="17">
        <v>0.1</v>
      </c>
      <c r="EN52" s="17">
        <v>1.5</v>
      </c>
      <c r="EO52" s="17">
        <v>0.1</v>
      </c>
      <c r="EP52" s="17">
        <v>0.1</v>
      </c>
      <c r="EQ52" s="17">
        <v>0.1</v>
      </c>
      <c r="ER52" s="17"/>
      <c r="ES52" s="17">
        <v>0</v>
      </c>
      <c r="ET52" s="17">
        <v>0</v>
      </c>
      <c r="EU52" s="17">
        <v>0</v>
      </c>
      <c r="EV52" s="17">
        <v>-0.2</v>
      </c>
      <c r="EW52" s="17">
        <v>16.600000000000001</v>
      </c>
      <c r="EX52" s="17">
        <v>7.9</v>
      </c>
      <c r="EY52" s="17">
        <v>0</v>
      </c>
      <c r="EZ52" s="17">
        <v>0</v>
      </c>
      <c r="FA52" s="17">
        <v>0.4</v>
      </c>
      <c r="FB52" s="17">
        <v>0.8</v>
      </c>
      <c r="FC52" s="17">
        <v>2</v>
      </c>
      <c r="FD52" s="17">
        <v>9.1</v>
      </c>
      <c r="FE52" s="17">
        <v>8.8000000000000007</v>
      </c>
      <c r="FF52" s="17">
        <v>2.2999999999999998</v>
      </c>
      <c r="FG52" s="17">
        <v>0</v>
      </c>
      <c r="FH52" s="17">
        <v>1.8</v>
      </c>
      <c r="FI52" s="17"/>
      <c r="FJ52" s="17"/>
      <c r="FK52" s="17">
        <v>193.6</v>
      </c>
      <c r="FL52" s="15"/>
      <c r="FM52" s="17">
        <v>0.61758000000000002</v>
      </c>
      <c r="FN52" s="17">
        <v>-1.2090000000000001</v>
      </c>
      <c r="FO52" s="17">
        <v>1.4039999999999999</v>
      </c>
      <c r="FP52" s="17">
        <v>1</v>
      </c>
      <c r="FQ52" s="17">
        <v>0.32229000000000002</v>
      </c>
      <c r="FR52" s="17">
        <v>0.31063000000000002</v>
      </c>
      <c r="FS52" s="17">
        <v>0.2</v>
      </c>
      <c r="FT52" s="17">
        <v>1.8</v>
      </c>
      <c r="FU52" s="17">
        <v>4.4455</v>
      </c>
    </row>
    <row r="53" spans="1:177" ht="24" customHeight="1" x14ac:dyDescent="0.3">
      <c r="A53" s="16" t="s">
        <v>41</v>
      </c>
      <c r="B53" s="16" t="s">
        <v>744</v>
      </c>
      <c r="C53" s="17">
        <v>-5.2</v>
      </c>
      <c r="D53" s="17">
        <v>14.4</v>
      </c>
      <c r="E53" s="17">
        <v>10.6</v>
      </c>
      <c r="F53" s="17"/>
      <c r="G53" s="17"/>
      <c r="H53" s="17">
        <v>-1.7</v>
      </c>
      <c r="I53" s="17">
        <v>23.5</v>
      </c>
      <c r="J53" s="17">
        <v>6.7</v>
      </c>
      <c r="K53" s="17"/>
      <c r="L53" s="17">
        <v>10.8</v>
      </c>
      <c r="M53" s="17">
        <v>-5.9</v>
      </c>
      <c r="N53" s="17">
        <v>-5</v>
      </c>
      <c r="O53" s="17">
        <v>33.200000000000003</v>
      </c>
      <c r="P53" s="17">
        <v>6.8</v>
      </c>
      <c r="Q53" s="17">
        <v>14.7</v>
      </c>
      <c r="R53" s="17">
        <v>7</v>
      </c>
      <c r="S53" s="17">
        <v>0.2</v>
      </c>
      <c r="T53" s="17"/>
      <c r="U53" s="17"/>
      <c r="V53" s="17"/>
      <c r="W53" s="17"/>
      <c r="X53" s="17">
        <v>9.1999999999999993</v>
      </c>
      <c r="Y53" s="17">
        <v>1.2</v>
      </c>
      <c r="Z53" s="17">
        <v>1.3</v>
      </c>
      <c r="AA53" s="17">
        <v>2.2000000000000002</v>
      </c>
      <c r="AB53" s="17">
        <v>-3.4</v>
      </c>
      <c r="AC53" s="17">
        <v>3.1</v>
      </c>
      <c r="AD53" s="17">
        <v>13.5</v>
      </c>
      <c r="AE53" s="17"/>
      <c r="AF53" s="17"/>
      <c r="AG53" s="17"/>
      <c r="AH53" s="17">
        <v>0</v>
      </c>
      <c r="AI53" s="17">
        <v>4.7</v>
      </c>
      <c r="AJ53" s="17">
        <v>-9.6</v>
      </c>
      <c r="AK53" s="17"/>
      <c r="AL53" s="17"/>
      <c r="AM53" s="17"/>
      <c r="AN53" s="17">
        <v>-1.1000000000000001</v>
      </c>
      <c r="AO53" s="17">
        <v>0</v>
      </c>
      <c r="AP53" s="17">
        <v>0.1</v>
      </c>
      <c r="AQ53" s="17">
        <v>14</v>
      </c>
      <c r="AR53" s="17">
        <v>9.8000000000000007</v>
      </c>
      <c r="AS53" s="17">
        <v>0.4</v>
      </c>
      <c r="AT53" s="17">
        <v>1.8</v>
      </c>
      <c r="AU53" s="17">
        <v>0.6</v>
      </c>
      <c r="AV53" s="17">
        <v>26.2</v>
      </c>
      <c r="AW53" s="17">
        <v>15.2</v>
      </c>
      <c r="AX53" s="17">
        <v>-38.6</v>
      </c>
      <c r="AY53" s="17">
        <v>0.4</v>
      </c>
      <c r="AZ53" s="17">
        <v>-2.9</v>
      </c>
      <c r="BA53" s="17">
        <v>-0.3</v>
      </c>
      <c r="BB53" s="17">
        <v>-1.8</v>
      </c>
      <c r="BC53" s="17">
        <v>4.4000000000000004</v>
      </c>
      <c r="BD53" s="17">
        <v>0.5</v>
      </c>
      <c r="BE53" s="17">
        <v>0</v>
      </c>
      <c r="BF53" s="17">
        <v>0.2</v>
      </c>
      <c r="BG53" s="17"/>
      <c r="BH53" s="17"/>
      <c r="BI53" s="17">
        <v>-1</v>
      </c>
      <c r="BJ53" s="17"/>
      <c r="BK53" s="17"/>
      <c r="BL53" s="17">
        <v>-2.4</v>
      </c>
      <c r="BM53" s="17"/>
      <c r="BN53" s="17"/>
      <c r="BO53" s="17"/>
      <c r="BP53" s="17">
        <v>2.7</v>
      </c>
      <c r="BQ53" s="17">
        <v>-19.5</v>
      </c>
      <c r="BR53" s="17">
        <v>-6.8</v>
      </c>
      <c r="BS53" s="17">
        <v>0</v>
      </c>
      <c r="BT53" s="17">
        <v>-2.6</v>
      </c>
      <c r="BU53" s="17"/>
      <c r="BV53" s="17"/>
      <c r="BW53" s="17"/>
      <c r="BX53" s="17"/>
      <c r="BY53" s="17"/>
      <c r="BZ53" s="17"/>
      <c r="CA53" s="17"/>
      <c r="CB53" s="17"/>
      <c r="CC53" s="17">
        <v>-0.6</v>
      </c>
      <c r="CD53" s="17">
        <v>41.6</v>
      </c>
      <c r="CE53" s="17">
        <v>20.5</v>
      </c>
      <c r="CF53" s="17">
        <v>-0.4</v>
      </c>
      <c r="CG53" s="17">
        <v>11.3</v>
      </c>
      <c r="CH53" s="17">
        <v>-0.1</v>
      </c>
      <c r="CI53" s="17"/>
      <c r="CJ53" s="17"/>
      <c r="CK53" s="17"/>
      <c r="CL53" s="17">
        <v>5.5</v>
      </c>
      <c r="CM53" s="17">
        <v>7.8</v>
      </c>
      <c r="CN53" s="17">
        <v>-25.5</v>
      </c>
      <c r="CO53" s="17">
        <v>-15.8</v>
      </c>
      <c r="CP53" s="17"/>
      <c r="CQ53" s="17"/>
      <c r="CR53" s="17"/>
      <c r="CS53" s="17"/>
      <c r="CT53" s="17">
        <v>2.4</v>
      </c>
      <c r="CU53" s="17">
        <v>2.2999999999999998</v>
      </c>
      <c r="CV53" s="17"/>
      <c r="CW53" s="17">
        <v>4.5999999999999996</v>
      </c>
      <c r="CX53" s="17">
        <v>0</v>
      </c>
      <c r="CY53" s="17"/>
      <c r="CZ53" s="17"/>
      <c r="DA53" s="17">
        <v>0.5</v>
      </c>
      <c r="DB53" s="17"/>
      <c r="DC53" s="17">
        <v>0</v>
      </c>
      <c r="DD53" s="17">
        <v>0</v>
      </c>
      <c r="DE53" s="17"/>
      <c r="DF53" s="17">
        <v>0</v>
      </c>
      <c r="DG53" s="17">
        <v>0.5</v>
      </c>
      <c r="DH53" s="17">
        <v>0</v>
      </c>
      <c r="DI53" s="17">
        <v>0.9</v>
      </c>
      <c r="DJ53" s="17">
        <v>0.1</v>
      </c>
      <c r="DK53" s="17">
        <v>0.5</v>
      </c>
      <c r="DL53" s="17"/>
      <c r="DM53" s="17">
        <v>0</v>
      </c>
      <c r="DN53" s="17">
        <v>0</v>
      </c>
      <c r="DO53" s="17">
        <v>3.4</v>
      </c>
      <c r="DP53" s="17">
        <v>11.7</v>
      </c>
      <c r="DQ53" s="17">
        <v>1.4</v>
      </c>
      <c r="DR53" s="17">
        <v>0.4</v>
      </c>
      <c r="DS53" s="17">
        <v>0.8</v>
      </c>
      <c r="DT53" s="17">
        <v>1.2</v>
      </c>
      <c r="DU53" s="17">
        <v>0</v>
      </c>
      <c r="DV53" s="17">
        <v>0</v>
      </c>
      <c r="DW53" s="17">
        <v>-0.2</v>
      </c>
      <c r="DX53" s="17">
        <v>0.2</v>
      </c>
      <c r="DY53" s="17"/>
      <c r="DZ53" s="17">
        <v>-1.6</v>
      </c>
      <c r="EA53" s="17">
        <v>0</v>
      </c>
      <c r="EB53" s="17">
        <v>0.3</v>
      </c>
      <c r="EC53" s="17">
        <v>0.4</v>
      </c>
      <c r="ED53" s="17">
        <v>0.7</v>
      </c>
      <c r="EE53" s="17">
        <v>0</v>
      </c>
      <c r="EF53" s="17">
        <v>5.9</v>
      </c>
      <c r="EG53" s="17">
        <v>0</v>
      </c>
      <c r="EH53" s="17">
        <v>-3.5</v>
      </c>
      <c r="EI53" s="17">
        <v>-4.4000000000000004</v>
      </c>
      <c r="EJ53" s="17"/>
      <c r="EK53" s="17"/>
      <c r="EL53" s="17">
        <v>0.9</v>
      </c>
      <c r="EM53" s="17">
        <v>0.1</v>
      </c>
      <c r="EN53" s="17">
        <v>1.5</v>
      </c>
      <c r="EO53" s="17">
        <v>0.1</v>
      </c>
      <c r="EP53" s="17">
        <v>0.1</v>
      </c>
      <c r="EQ53" s="17">
        <v>0.1</v>
      </c>
      <c r="ER53" s="17"/>
      <c r="ES53" s="17">
        <v>0</v>
      </c>
      <c r="ET53" s="17">
        <v>0</v>
      </c>
      <c r="EU53" s="17">
        <v>0</v>
      </c>
      <c r="EV53" s="17">
        <v>-0.2</v>
      </c>
      <c r="EW53" s="17">
        <v>20.5</v>
      </c>
      <c r="EX53" s="17">
        <v>11.4</v>
      </c>
      <c r="EY53" s="17">
        <v>0</v>
      </c>
      <c r="EZ53" s="17">
        <v>0</v>
      </c>
      <c r="FA53" s="17">
        <v>0.4</v>
      </c>
      <c r="FB53" s="17">
        <v>0.8</v>
      </c>
      <c r="FC53" s="17">
        <v>2.1</v>
      </c>
      <c r="FD53" s="17">
        <v>9.1</v>
      </c>
      <c r="FE53" s="17">
        <v>8.9</v>
      </c>
      <c r="FF53" s="17">
        <v>4.3</v>
      </c>
      <c r="FG53" s="17">
        <v>0</v>
      </c>
      <c r="FH53" s="17">
        <v>2.5</v>
      </c>
      <c r="FI53" s="17"/>
      <c r="FJ53" s="17"/>
      <c r="FK53" s="17">
        <v>267</v>
      </c>
      <c r="FL53" s="15"/>
      <c r="FM53" s="17">
        <v>0.69206000000000001</v>
      </c>
      <c r="FN53" s="17">
        <v>-0.87</v>
      </c>
      <c r="FO53" s="17">
        <v>1.3440000000000001</v>
      </c>
      <c r="FP53" s="17">
        <v>1</v>
      </c>
      <c r="FQ53" s="17">
        <v>0.30814000000000002</v>
      </c>
      <c r="FR53" s="17">
        <v>0.27694999999999997</v>
      </c>
      <c r="FS53" s="17">
        <v>0</v>
      </c>
      <c r="FT53" s="17">
        <v>1.4</v>
      </c>
      <c r="FU53" s="17">
        <v>4.1511500000000003</v>
      </c>
    </row>
    <row r="54" spans="1:177" ht="24" customHeight="1" x14ac:dyDescent="0.3">
      <c r="A54" s="16" t="s">
        <v>41</v>
      </c>
      <c r="B54" s="16" t="s">
        <v>745</v>
      </c>
      <c r="C54" s="17">
        <v>-5.3</v>
      </c>
      <c r="D54" s="17">
        <v>15.3</v>
      </c>
      <c r="E54" s="17">
        <v>10.199999999999999</v>
      </c>
      <c r="F54" s="17"/>
      <c r="G54" s="17"/>
      <c r="H54" s="17">
        <v>-2.1</v>
      </c>
      <c r="I54" s="17">
        <v>32.6</v>
      </c>
      <c r="J54" s="17">
        <v>5.3</v>
      </c>
      <c r="K54" s="17"/>
      <c r="L54" s="17">
        <v>13.5</v>
      </c>
      <c r="M54" s="17">
        <v>-7.2</v>
      </c>
      <c r="N54" s="17">
        <v>-6.8</v>
      </c>
      <c r="O54" s="17">
        <v>36.4</v>
      </c>
      <c r="P54" s="17">
        <v>7.1</v>
      </c>
      <c r="Q54" s="17">
        <v>15.3</v>
      </c>
      <c r="R54" s="17">
        <v>5</v>
      </c>
      <c r="S54" s="17">
        <v>0</v>
      </c>
      <c r="T54" s="17"/>
      <c r="U54" s="17"/>
      <c r="V54" s="17"/>
      <c r="W54" s="17"/>
      <c r="X54" s="17">
        <v>8.1</v>
      </c>
      <c r="Y54" s="17">
        <v>1.3</v>
      </c>
      <c r="Z54" s="17">
        <v>1.2</v>
      </c>
      <c r="AA54" s="17">
        <v>0</v>
      </c>
      <c r="AB54" s="17">
        <v>-3.4</v>
      </c>
      <c r="AC54" s="17">
        <v>2.9</v>
      </c>
      <c r="AD54" s="17">
        <v>12.6</v>
      </c>
      <c r="AE54" s="17"/>
      <c r="AF54" s="17"/>
      <c r="AG54" s="17"/>
      <c r="AH54" s="17">
        <v>0</v>
      </c>
      <c r="AI54" s="17">
        <v>0.6</v>
      </c>
      <c r="AJ54" s="17">
        <v>-1.3</v>
      </c>
      <c r="AK54" s="17"/>
      <c r="AL54" s="17"/>
      <c r="AM54" s="17"/>
      <c r="AN54" s="17">
        <v>-1.3</v>
      </c>
      <c r="AO54" s="17">
        <v>0</v>
      </c>
      <c r="AP54" s="17">
        <v>0.2</v>
      </c>
      <c r="AQ54" s="17">
        <v>14</v>
      </c>
      <c r="AR54" s="17">
        <v>9.9</v>
      </c>
      <c r="AS54" s="17">
        <v>0.8</v>
      </c>
      <c r="AT54" s="17">
        <v>1.8</v>
      </c>
      <c r="AU54" s="17">
        <v>0.5</v>
      </c>
      <c r="AV54" s="17">
        <v>26.7</v>
      </c>
      <c r="AW54" s="17">
        <v>15.7</v>
      </c>
      <c r="AX54" s="17">
        <v>-38.1</v>
      </c>
      <c r="AY54" s="17">
        <v>0.1</v>
      </c>
      <c r="AZ54" s="17">
        <v>-2.7</v>
      </c>
      <c r="BA54" s="17">
        <v>-0.3</v>
      </c>
      <c r="BB54" s="17">
        <v>-2.2000000000000002</v>
      </c>
      <c r="BC54" s="17">
        <v>4.7</v>
      </c>
      <c r="BD54" s="17">
        <v>0.5</v>
      </c>
      <c r="BE54" s="17">
        <v>0</v>
      </c>
      <c r="BF54" s="17">
        <v>-0.3</v>
      </c>
      <c r="BG54" s="17"/>
      <c r="BH54" s="17"/>
      <c r="BI54" s="17">
        <v>-1.8</v>
      </c>
      <c r="BJ54" s="17"/>
      <c r="BK54" s="17"/>
      <c r="BL54" s="17">
        <v>-2.5</v>
      </c>
      <c r="BM54" s="17"/>
      <c r="BN54" s="17"/>
      <c r="BO54" s="17"/>
      <c r="BP54" s="17">
        <v>4.7</v>
      </c>
      <c r="BQ54" s="17">
        <v>-18.7</v>
      </c>
      <c r="BR54" s="17">
        <v>-6.2</v>
      </c>
      <c r="BS54" s="17">
        <v>0</v>
      </c>
      <c r="BT54" s="17">
        <v>-2.2000000000000002</v>
      </c>
      <c r="BU54" s="17"/>
      <c r="BV54" s="17"/>
      <c r="BW54" s="17"/>
      <c r="BX54" s="17"/>
      <c r="BY54" s="17"/>
      <c r="BZ54" s="17"/>
      <c r="CA54" s="17"/>
      <c r="CB54" s="17"/>
      <c r="CC54" s="17">
        <v>-0.6</v>
      </c>
      <c r="CD54" s="17">
        <v>41.5</v>
      </c>
      <c r="CE54" s="17">
        <v>20.399999999999999</v>
      </c>
      <c r="CF54" s="17">
        <v>-0.4</v>
      </c>
      <c r="CG54" s="17">
        <v>14.1</v>
      </c>
      <c r="CH54" s="17">
        <v>-0.3</v>
      </c>
      <c r="CI54" s="17"/>
      <c r="CJ54" s="17"/>
      <c r="CK54" s="17"/>
      <c r="CL54" s="17">
        <v>4.7</v>
      </c>
      <c r="CM54" s="17">
        <v>7.1</v>
      </c>
      <c r="CN54" s="17">
        <v>-26.7</v>
      </c>
      <c r="CO54" s="17">
        <v>0</v>
      </c>
      <c r="CP54" s="17"/>
      <c r="CQ54" s="17"/>
      <c r="CR54" s="17"/>
      <c r="CS54" s="17"/>
      <c r="CT54" s="17">
        <v>-8.6999999999999993</v>
      </c>
      <c r="CU54" s="17">
        <v>-7</v>
      </c>
      <c r="CV54" s="17"/>
      <c r="CW54" s="17">
        <v>2.2000000000000002</v>
      </c>
      <c r="CX54" s="17">
        <v>0</v>
      </c>
      <c r="CY54" s="17"/>
      <c r="CZ54" s="17"/>
      <c r="DA54" s="17">
        <v>0.5</v>
      </c>
      <c r="DB54" s="17"/>
      <c r="DC54" s="17">
        <v>0</v>
      </c>
      <c r="DD54" s="17">
        <v>0</v>
      </c>
      <c r="DE54" s="17"/>
      <c r="DF54" s="17">
        <v>0</v>
      </c>
      <c r="DG54" s="17">
        <v>0.5</v>
      </c>
      <c r="DH54" s="17">
        <v>0.2</v>
      </c>
      <c r="DI54" s="17">
        <v>1.8</v>
      </c>
      <c r="DJ54" s="17">
        <v>0.1</v>
      </c>
      <c r="DK54" s="17">
        <v>0.5</v>
      </c>
      <c r="DL54" s="17"/>
      <c r="DM54" s="17">
        <v>0</v>
      </c>
      <c r="DN54" s="17">
        <v>0</v>
      </c>
      <c r="DO54" s="17">
        <v>3.5</v>
      </c>
      <c r="DP54" s="17">
        <v>12.4</v>
      </c>
      <c r="DQ54" s="17">
        <v>1.4</v>
      </c>
      <c r="DR54" s="17">
        <v>0.4</v>
      </c>
      <c r="DS54" s="17">
        <v>0.8</v>
      </c>
      <c r="DT54" s="17">
        <v>1.2</v>
      </c>
      <c r="DU54" s="17">
        <v>0</v>
      </c>
      <c r="DV54" s="17">
        <v>0</v>
      </c>
      <c r="DW54" s="17">
        <v>-0.2</v>
      </c>
      <c r="DX54" s="17">
        <v>0.2</v>
      </c>
      <c r="DY54" s="17"/>
      <c r="DZ54" s="17">
        <v>-1.6</v>
      </c>
      <c r="EA54" s="17">
        <v>0</v>
      </c>
      <c r="EB54" s="17">
        <v>0.3</v>
      </c>
      <c r="EC54" s="17">
        <v>0.4</v>
      </c>
      <c r="ED54" s="17">
        <v>0.5</v>
      </c>
      <c r="EE54" s="17">
        <v>1.3</v>
      </c>
      <c r="EF54" s="17">
        <v>1.1000000000000001</v>
      </c>
      <c r="EG54" s="17">
        <v>0</v>
      </c>
      <c r="EH54" s="17">
        <v>-0.8</v>
      </c>
      <c r="EI54" s="17">
        <v>-1.6</v>
      </c>
      <c r="EJ54" s="17"/>
      <c r="EK54" s="17"/>
      <c r="EL54" s="17">
        <v>0.9</v>
      </c>
      <c r="EM54" s="17">
        <v>0.1</v>
      </c>
      <c r="EN54" s="17">
        <v>1.4</v>
      </c>
      <c r="EO54" s="17">
        <v>0.1</v>
      </c>
      <c r="EP54" s="17">
        <v>0.1</v>
      </c>
      <c r="EQ54" s="17">
        <v>0.1</v>
      </c>
      <c r="ER54" s="17"/>
      <c r="ES54" s="17">
        <v>0</v>
      </c>
      <c r="ET54" s="17">
        <v>0</v>
      </c>
      <c r="EU54" s="17">
        <v>0</v>
      </c>
      <c r="EV54" s="17">
        <v>-0.2</v>
      </c>
      <c r="EW54" s="17">
        <v>21.7</v>
      </c>
      <c r="EX54" s="17">
        <v>13</v>
      </c>
      <c r="EY54" s="17">
        <v>0</v>
      </c>
      <c r="EZ54" s="17">
        <v>0</v>
      </c>
      <c r="FA54" s="17">
        <v>0.4</v>
      </c>
      <c r="FB54" s="17">
        <v>0.8</v>
      </c>
      <c r="FC54" s="17">
        <v>1.9</v>
      </c>
      <c r="FD54" s="17">
        <v>9.3000000000000007</v>
      </c>
      <c r="FE54" s="17">
        <v>9.1999999999999993</v>
      </c>
      <c r="FF54" s="17">
        <v>4.4000000000000004</v>
      </c>
      <c r="FG54" s="17">
        <v>0</v>
      </c>
      <c r="FH54" s="17">
        <v>2</v>
      </c>
      <c r="FI54" s="17"/>
      <c r="FJ54" s="17"/>
      <c r="FK54" s="17">
        <v>279</v>
      </c>
      <c r="FL54" s="15"/>
      <c r="FM54" s="17">
        <v>0.73048999999999997</v>
      </c>
      <c r="FN54" s="17">
        <v>-0.88</v>
      </c>
      <c r="FO54" s="17">
        <v>1.34</v>
      </c>
      <c r="FP54" s="17">
        <v>1</v>
      </c>
      <c r="FQ54" s="17">
        <v>0.30784</v>
      </c>
      <c r="FR54" s="17">
        <v>0.31505</v>
      </c>
      <c r="FS54" s="17">
        <v>-0.1</v>
      </c>
      <c r="FT54" s="17">
        <v>1.6</v>
      </c>
      <c r="FU54" s="17">
        <v>4.3133800000000004</v>
      </c>
    </row>
    <row r="55" spans="1:177" ht="24" customHeight="1" x14ac:dyDescent="0.3">
      <c r="A55" s="16" t="s">
        <v>41</v>
      </c>
      <c r="B55" s="16" t="s">
        <v>746</v>
      </c>
      <c r="C55" s="17">
        <v>-5.8</v>
      </c>
      <c r="D55" s="17">
        <v>12.8</v>
      </c>
      <c r="E55" s="17">
        <v>9.9</v>
      </c>
      <c r="F55" s="17"/>
      <c r="G55" s="17"/>
      <c r="H55" s="17">
        <v>-4</v>
      </c>
      <c r="I55" s="17">
        <v>30</v>
      </c>
      <c r="J55" s="17">
        <v>3.6</v>
      </c>
      <c r="K55" s="17"/>
      <c r="L55" s="17">
        <v>7.8</v>
      </c>
      <c r="M55" s="17">
        <v>-16</v>
      </c>
      <c r="N55" s="17">
        <v>-16.2</v>
      </c>
      <c r="O55" s="17">
        <v>28.1</v>
      </c>
      <c r="P55" s="17">
        <v>1.8</v>
      </c>
      <c r="Q55" s="17">
        <v>11.4</v>
      </c>
      <c r="R55" s="17">
        <v>15.9</v>
      </c>
      <c r="S55" s="17">
        <v>0</v>
      </c>
      <c r="T55" s="17"/>
      <c r="U55" s="17"/>
      <c r="V55" s="17"/>
      <c r="W55" s="17"/>
      <c r="X55" s="17">
        <v>6.6</v>
      </c>
      <c r="Y55" s="17">
        <v>1.1000000000000001</v>
      </c>
      <c r="Z55" s="17">
        <v>1.2</v>
      </c>
      <c r="AA55" s="17">
        <v>0</v>
      </c>
      <c r="AB55" s="17">
        <v>-3.4</v>
      </c>
      <c r="AC55" s="17">
        <v>2.9</v>
      </c>
      <c r="AD55" s="17">
        <v>9.8000000000000007</v>
      </c>
      <c r="AE55" s="17"/>
      <c r="AF55" s="17"/>
      <c r="AG55" s="17"/>
      <c r="AH55" s="17">
        <v>0</v>
      </c>
      <c r="AI55" s="17">
        <v>-0.4</v>
      </c>
      <c r="AJ55" s="17">
        <v>-4.5</v>
      </c>
      <c r="AK55" s="17"/>
      <c r="AL55" s="17"/>
      <c r="AM55" s="17"/>
      <c r="AN55" s="17">
        <v>-0.8</v>
      </c>
      <c r="AO55" s="17">
        <v>0</v>
      </c>
      <c r="AP55" s="17">
        <v>0.6</v>
      </c>
      <c r="AQ55" s="17">
        <v>12.6</v>
      </c>
      <c r="AR55" s="17">
        <v>10.199999999999999</v>
      </c>
      <c r="AS55" s="17">
        <v>0.8</v>
      </c>
      <c r="AT55" s="17">
        <v>1.8</v>
      </c>
      <c r="AU55" s="17">
        <v>0.8</v>
      </c>
      <c r="AV55" s="17">
        <v>20.7</v>
      </c>
      <c r="AW55" s="17">
        <v>9.8000000000000007</v>
      </c>
      <c r="AX55" s="17">
        <v>-43.9</v>
      </c>
      <c r="AY55" s="17">
        <v>-1.2</v>
      </c>
      <c r="AZ55" s="17">
        <v>-2.7</v>
      </c>
      <c r="BA55" s="17">
        <v>-0.3</v>
      </c>
      <c r="BB55" s="17">
        <v>-3.3</v>
      </c>
      <c r="BC55" s="17">
        <v>5.3</v>
      </c>
      <c r="BD55" s="17">
        <v>0.5</v>
      </c>
      <c r="BE55" s="17">
        <v>0</v>
      </c>
      <c r="BF55" s="17">
        <v>-1.5</v>
      </c>
      <c r="BG55" s="17"/>
      <c r="BH55" s="17"/>
      <c r="BI55" s="17">
        <v>-3.6</v>
      </c>
      <c r="BJ55" s="17"/>
      <c r="BK55" s="17"/>
      <c r="BL55" s="17">
        <v>-2.9</v>
      </c>
      <c r="BM55" s="17"/>
      <c r="BN55" s="17"/>
      <c r="BO55" s="17"/>
      <c r="BP55" s="17">
        <v>4.0999999999999996</v>
      </c>
      <c r="BQ55" s="17">
        <v>-23.9</v>
      </c>
      <c r="BR55" s="17">
        <v>-10.9</v>
      </c>
      <c r="BS55" s="17">
        <v>0</v>
      </c>
      <c r="BT55" s="17">
        <v>17.5</v>
      </c>
      <c r="BU55" s="17"/>
      <c r="BV55" s="17"/>
      <c r="BW55" s="17"/>
      <c r="BX55" s="17"/>
      <c r="BY55" s="17"/>
      <c r="BZ55" s="17"/>
      <c r="CA55" s="17"/>
      <c r="CB55" s="17"/>
      <c r="CC55" s="17">
        <v>-0.6</v>
      </c>
      <c r="CD55" s="17">
        <v>41.7</v>
      </c>
      <c r="CE55" s="17">
        <v>20.9</v>
      </c>
      <c r="CF55" s="17">
        <v>0</v>
      </c>
      <c r="CG55" s="17">
        <v>11.5</v>
      </c>
      <c r="CH55" s="17">
        <v>-0.1</v>
      </c>
      <c r="CI55" s="17"/>
      <c r="CJ55" s="17"/>
      <c r="CK55" s="17"/>
      <c r="CL55" s="17">
        <v>-0.5</v>
      </c>
      <c r="CM55" s="17">
        <v>1.9</v>
      </c>
      <c r="CN55" s="17">
        <v>-34.299999999999997</v>
      </c>
      <c r="CO55" s="17">
        <v>0</v>
      </c>
      <c r="CP55" s="17"/>
      <c r="CQ55" s="17"/>
      <c r="CR55" s="17"/>
      <c r="CS55" s="17"/>
      <c r="CT55" s="17">
        <v>-21.2</v>
      </c>
      <c r="CU55" s="17">
        <v>-11.8</v>
      </c>
      <c r="CV55" s="17"/>
      <c r="CW55" s="17">
        <v>0.7</v>
      </c>
      <c r="CX55" s="17">
        <v>0</v>
      </c>
      <c r="CY55" s="17"/>
      <c r="CZ55" s="17"/>
      <c r="DA55" s="17">
        <v>0.5</v>
      </c>
      <c r="DB55" s="17"/>
      <c r="DC55" s="17">
        <v>-0.1</v>
      </c>
      <c r="DD55" s="17">
        <v>0</v>
      </c>
      <c r="DE55" s="17"/>
      <c r="DF55" s="17">
        <v>0</v>
      </c>
      <c r="DG55" s="17">
        <v>0.5</v>
      </c>
      <c r="DH55" s="17">
        <v>0.1</v>
      </c>
      <c r="DI55" s="17">
        <v>0.8</v>
      </c>
      <c r="DJ55" s="17">
        <v>0.1</v>
      </c>
      <c r="DK55" s="17">
        <v>0.5</v>
      </c>
      <c r="DL55" s="17"/>
      <c r="DM55" s="17">
        <v>0</v>
      </c>
      <c r="DN55" s="17">
        <v>0</v>
      </c>
      <c r="DO55" s="17">
        <v>3.2</v>
      </c>
      <c r="DP55" s="17">
        <v>11.4</v>
      </c>
      <c r="DQ55" s="17">
        <v>1.4</v>
      </c>
      <c r="DR55" s="17">
        <v>0.4</v>
      </c>
      <c r="DS55" s="17">
        <v>0.8</v>
      </c>
      <c r="DT55" s="17">
        <v>1.2</v>
      </c>
      <c r="DU55" s="17">
        <v>0</v>
      </c>
      <c r="DV55" s="17">
        <v>0</v>
      </c>
      <c r="DW55" s="17">
        <v>-0.1</v>
      </c>
      <c r="DX55" s="17">
        <v>0.2</v>
      </c>
      <c r="DY55" s="17"/>
      <c r="DZ55" s="17">
        <v>-1.6</v>
      </c>
      <c r="EA55" s="17">
        <v>0</v>
      </c>
      <c r="EB55" s="17">
        <v>0.4</v>
      </c>
      <c r="EC55" s="17">
        <v>0.4</v>
      </c>
      <c r="ED55" s="17">
        <v>0.4</v>
      </c>
      <c r="EE55" s="17">
        <v>6.2</v>
      </c>
      <c r="EF55" s="17">
        <v>2.8</v>
      </c>
      <c r="EG55" s="17">
        <v>0</v>
      </c>
      <c r="EH55" s="17">
        <v>-0.5</v>
      </c>
      <c r="EI55" s="17">
        <v>-2.6</v>
      </c>
      <c r="EJ55" s="17"/>
      <c r="EK55" s="17"/>
      <c r="EL55" s="17">
        <v>0.9</v>
      </c>
      <c r="EM55" s="17">
        <v>0.1</v>
      </c>
      <c r="EN55" s="17">
        <v>1.4</v>
      </c>
      <c r="EO55" s="17">
        <v>0.1</v>
      </c>
      <c r="EP55" s="17">
        <v>0.1</v>
      </c>
      <c r="EQ55" s="17">
        <v>0.1</v>
      </c>
      <c r="ER55" s="17"/>
      <c r="ES55" s="17">
        <v>0</v>
      </c>
      <c r="ET55" s="17">
        <v>0</v>
      </c>
      <c r="EU55" s="17">
        <v>0</v>
      </c>
      <c r="EV55" s="17">
        <v>-0.2</v>
      </c>
      <c r="EW55" s="17">
        <v>19.899999999999999</v>
      </c>
      <c r="EX55" s="17">
        <v>12</v>
      </c>
      <c r="EY55" s="17">
        <v>0</v>
      </c>
      <c r="EZ55" s="17">
        <v>0</v>
      </c>
      <c r="FA55" s="17">
        <v>0.4</v>
      </c>
      <c r="FB55" s="17">
        <v>0.6</v>
      </c>
      <c r="FC55" s="17">
        <v>2</v>
      </c>
      <c r="FD55" s="17">
        <v>8.1</v>
      </c>
      <c r="FE55" s="17">
        <v>7.7</v>
      </c>
      <c r="FF55" s="17">
        <v>3.4</v>
      </c>
      <c r="FG55" s="17">
        <v>0</v>
      </c>
      <c r="FH55" s="17">
        <v>2.2999999999999998</v>
      </c>
      <c r="FI55" s="17"/>
      <c r="FJ55" s="17"/>
      <c r="FK55" s="17">
        <v>175.8</v>
      </c>
      <c r="FL55" s="15"/>
      <c r="FM55" s="17">
        <v>0.88709000000000005</v>
      </c>
      <c r="FN55" s="17">
        <v>-0.161</v>
      </c>
      <c r="FO55" s="17">
        <v>1.3660000000000001</v>
      </c>
      <c r="FP55" s="17">
        <v>1</v>
      </c>
      <c r="FQ55" s="17">
        <v>0.30709999999999998</v>
      </c>
      <c r="FR55" s="17">
        <v>0.31685000000000002</v>
      </c>
      <c r="FS55" s="17">
        <v>-0.6</v>
      </c>
      <c r="FT55" s="17">
        <v>0.4</v>
      </c>
      <c r="FU55" s="17">
        <v>3.5160399999999998</v>
      </c>
    </row>
    <row r="56" spans="1:177" ht="24" customHeight="1" x14ac:dyDescent="0.3">
      <c r="A56" s="16" t="s">
        <v>41</v>
      </c>
      <c r="B56" s="16" t="s">
        <v>747</v>
      </c>
      <c r="C56" s="17">
        <v>-2.8</v>
      </c>
      <c r="D56" s="17">
        <v>0.2</v>
      </c>
      <c r="E56" s="17">
        <v>7.7</v>
      </c>
      <c r="F56" s="17"/>
      <c r="G56" s="17"/>
      <c r="H56" s="17">
        <v>-6.2</v>
      </c>
      <c r="I56" s="17">
        <v>20.8</v>
      </c>
      <c r="J56" s="17">
        <v>2.2000000000000002</v>
      </c>
      <c r="K56" s="17"/>
      <c r="L56" s="17">
        <v>-7.4</v>
      </c>
      <c r="M56" s="17">
        <v>-20.3</v>
      </c>
      <c r="N56" s="17">
        <v>-21.9</v>
      </c>
      <c r="O56" s="17">
        <v>10</v>
      </c>
      <c r="P56" s="17">
        <v>-8.3000000000000007</v>
      </c>
      <c r="Q56" s="17">
        <v>4.3</v>
      </c>
      <c r="R56" s="17">
        <v>-2</v>
      </c>
      <c r="S56" s="17">
        <v>0.3</v>
      </c>
      <c r="T56" s="17"/>
      <c r="U56" s="17"/>
      <c r="V56" s="17"/>
      <c r="W56" s="17"/>
      <c r="X56" s="17">
        <v>4.7</v>
      </c>
      <c r="Y56" s="17">
        <v>0.8</v>
      </c>
      <c r="Z56" s="17">
        <v>1.1000000000000001</v>
      </c>
      <c r="AA56" s="17">
        <v>0</v>
      </c>
      <c r="AB56" s="17">
        <v>-3.4</v>
      </c>
      <c r="AC56" s="17">
        <v>3</v>
      </c>
      <c r="AD56" s="17">
        <v>9.6</v>
      </c>
      <c r="AE56" s="17"/>
      <c r="AF56" s="17"/>
      <c r="AG56" s="17"/>
      <c r="AH56" s="17">
        <v>0</v>
      </c>
      <c r="AI56" s="17">
        <v>0.3</v>
      </c>
      <c r="AJ56" s="17">
        <v>-17.5</v>
      </c>
      <c r="AK56" s="17"/>
      <c r="AL56" s="17"/>
      <c r="AM56" s="17"/>
      <c r="AN56" s="17">
        <v>-1.2</v>
      </c>
      <c r="AO56" s="17">
        <v>0</v>
      </c>
      <c r="AP56" s="17">
        <v>-0.2</v>
      </c>
      <c r="AQ56" s="17">
        <v>13.1</v>
      </c>
      <c r="AR56" s="17">
        <v>7.8</v>
      </c>
      <c r="AS56" s="17">
        <v>0.9</v>
      </c>
      <c r="AT56" s="17">
        <v>1.8</v>
      </c>
      <c r="AU56" s="17">
        <v>0</v>
      </c>
      <c r="AV56" s="17">
        <v>8.4</v>
      </c>
      <c r="AW56" s="17">
        <v>-11.9</v>
      </c>
      <c r="AX56" s="17">
        <v>-46.6</v>
      </c>
      <c r="AY56" s="17">
        <v>-1.9</v>
      </c>
      <c r="AZ56" s="17">
        <v>-3</v>
      </c>
      <c r="BA56" s="17">
        <v>-0.4</v>
      </c>
      <c r="BB56" s="17">
        <v>-1.1000000000000001</v>
      </c>
      <c r="BC56" s="17">
        <v>5.3</v>
      </c>
      <c r="BD56" s="17">
        <v>0.5</v>
      </c>
      <c r="BE56" s="17">
        <v>0</v>
      </c>
      <c r="BF56" s="17">
        <v>2.4</v>
      </c>
      <c r="BG56" s="17"/>
      <c r="BH56" s="17"/>
      <c r="BI56" s="17">
        <v>-9</v>
      </c>
      <c r="BJ56" s="17"/>
      <c r="BK56" s="17"/>
      <c r="BL56" s="17">
        <v>0.5</v>
      </c>
      <c r="BM56" s="17"/>
      <c r="BN56" s="17"/>
      <c r="BO56" s="17"/>
      <c r="BP56" s="17">
        <v>-2.7</v>
      </c>
      <c r="BQ56" s="17">
        <v>-35.200000000000003</v>
      </c>
      <c r="BR56" s="17">
        <v>-22.2</v>
      </c>
      <c r="BS56" s="17">
        <v>-3.1</v>
      </c>
      <c r="BT56" s="17">
        <v>49.6</v>
      </c>
      <c r="BU56" s="17"/>
      <c r="BV56" s="17"/>
      <c r="BW56" s="17"/>
      <c r="BX56" s="17"/>
      <c r="BY56" s="17"/>
      <c r="BZ56" s="17"/>
      <c r="CA56" s="17"/>
      <c r="CB56" s="17"/>
      <c r="CC56" s="17">
        <v>-0.6</v>
      </c>
      <c r="CD56" s="17">
        <v>39.9</v>
      </c>
      <c r="CE56" s="17">
        <v>20.2</v>
      </c>
      <c r="CF56" s="17">
        <v>-0.3</v>
      </c>
      <c r="CG56" s="17">
        <v>11.1</v>
      </c>
      <c r="CH56" s="17">
        <v>-0.4</v>
      </c>
      <c r="CI56" s="17"/>
      <c r="CJ56" s="17"/>
      <c r="CK56" s="17"/>
      <c r="CL56" s="17">
        <v>-12.4</v>
      </c>
      <c r="CM56" s="17">
        <v>-9.8000000000000007</v>
      </c>
      <c r="CN56" s="17">
        <v>-52.5</v>
      </c>
      <c r="CO56" s="17">
        <v>0</v>
      </c>
      <c r="CP56" s="17"/>
      <c r="CQ56" s="17"/>
      <c r="CR56" s="17"/>
      <c r="CS56" s="17"/>
      <c r="CT56" s="17">
        <v>-31.1</v>
      </c>
      <c r="CU56" s="17">
        <v>-17.600000000000001</v>
      </c>
      <c r="CV56" s="17"/>
      <c r="CW56" s="17">
        <v>-5.5</v>
      </c>
      <c r="CX56" s="17">
        <v>0</v>
      </c>
      <c r="CY56" s="17"/>
      <c r="CZ56" s="17"/>
      <c r="DA56" s="17">
        <v>0.5</v>
      </c>
      <c r="DB56" s="17"/>
      <c r="DC56" s="17">
        <v>0</v>
      </c>
      <c r="DD56" s="17">
        <v>0</v>
      </c>
      <c r="DE56" s="17"/>
      <c r="DF56" s="17">
        <v>0</v>
      </c>
      <c r="DG56" s="17">
        <v>0.5</v>
      </c>
      <c r="DH56" s="17">
        <v>-0.2</v>
      </c>
      <c r="DI56" s="17">
        <v>0.8</v>
      </c>
      <c r="DJ56" s="17">
        <v>0.1</v>
      </c>
      <c r="DK56" s="17">
        <v>0.5</v>
      </c>
      <c r="DL56" s="17"/>
      <c r="DM56" s="17">
        <v>0</v>
      </c>
      <c r="DN56" s="17">
        <v>0</v>
      </c>
      <c r="DO56" s="17">
        <v>2.6</v>
      </c>
      <c r="DP56" s="17">
        <v>9.6999999999999993</v>
      </c>
      <c r="DQ56" s="17">
        <v>1.4</v>
      </c>
      <c r="DR56" s="17">
        <v>0.4</v>
      </c>
      <c r="DS56" s="17">
        <v>0.8</v>
      </c>
      <c r="DT56" s="17">
        <v>1.2</v>
      </c>
      <c r="DU56" s="17">
        <v>0</v>
      </c>
      <c r="DV56" s="17">
        <v>-0.1</v>
      </c>
      <c r="DW56" s="17">
        <v>-0.2</v>
      </c>
      <c r="DX56" s="17">
        <v>0.2</v>
      </c>
      <c r="DY56" s="17"/>
      <c r="DZ56" s="17">
        <v>-1.5</v>
      </c>
      <c r="EA56" s="17">
        <v>0</v>
      </c>
      <c r="EB56" s="17">
        <v>0.4</v>
      </c>
      <c r="EC56" s="17">
        <v>0.4</v>
      </c>
      <c r="ED56" s="17">
        <v>0.2</v>
      </c>
      <c r="EE56" s="17">
        <v>3.4</v>
      </c>
      <c r="EF56" s="17">
        <v>9.6</v>
      </c>
      <c r="EG56" s="17">
        <v>0</v>
      </c>
      <c r="EH56" s="17">
        <v>-1</v>
      </c>
      <c r="EI56" s="17">
        <v>-2.2999999999999998</v>
      </c>
      <c r="EJ56" s="17"/>
      <c r="EK56" s="17"/>
      <c r="EL56" s="17">
        <v>0.9</v>
      </c>
      <c r="EM56" s="17">
        <v>0.1</v>
      </c>
      <c r="EN56" s="17">
        <v>1.3</v>
      </c>
      <c r="EO56" s="17">
        <v>0.1</v>
      </c>
      <c r="EP56" s="17">
        <v>0.1</v>
      </c>
      <c r="EQ56" s="17">
        <v>0.1</v>
      </c>
      <c r="ER56" s="17"/>
      <c r="ES56" s="17">
        <v>0</v>
      </c>
      <c r="ET56" s="17">
        <v>0</v>
      </c>
      <c r="EU56" s="17">
        <v>0</v>
      </c>
      <c r="EV56" s="17">
        <v>-0.2</v>
      </c>
      <c r="EW56" s="17">
        <v>18.2</v>
      </c>
      <c r="EX56" s="17">
        <v>11.1</v>
      </c>
      <c r="EY56" s="17">
        <v>0</v>
      </c>
      <c r="EZ56" s="17">
        <v>0</v>
      </c>
      <c r="FA56" s="17">
        <v>0.4</v>
      </c>
      <c r="FB56" s="17">
        <v>0.4</v>
      </c>
      <c r="FC56" s="17">
        <v>2</v>
      </c>
      <c r="FD56" s="17">
        <v>5.0999999999999996</v>
      </c>
      <c r="FE56" s="17">
        <v>5</v>
      </c>
      <c r="FF56" s="17">
        <v>2.1</v>
      </c>
      <c r="FG56" s="17">
        <v>0</v>
      </c>
      <c r="FH56" s="17">
        <v>1.5</v>
      </c>
      <c r="FI56" s="17"/>
      <c r="FJ56" s="17"/>
      <c r="FK56" s="17">
        <v>-56.4</v>
      </c>
      <c r="FL56" s="15"/>
      <c r="FM56" s="17">
        <v>0.52246999999999999</v>
      </c>
      <c r="FN56" s="17">
        <v>-0.57599999999999996</v>
      </c>
      <c r="FO56" s="17">
        <v>1.194</v>
      </c>
      <c r="FP56" s="17">
        <v>0.8</v>
      </c>
      <c r="FQ56" s="17">
        <v>0.30520999999999998</v>
      </c>
      <c r="FR56" s="17">
        <v>0.29818</v>
      </c>
      <c r="FS56" s="17">
        <v>-1.3</v>
      </c>
      <c r="FT56" s="17">
        <v>0</v>
      </c>
      <c r="FU56" s="17">
        <v>1.24386</v>
      </c>
    </row>
    <row r="57" spans="1:177" ht="24" customHeight="1" x14ac:dyDescent="0.3">
      <c r="A57" s="16" t="s">
        <v>41</v>
      </c>
      <c r="B57" s="16" t="s">
        <v>748</v>
      </c>
      <c r="C57" s="17">
        <v>-4.3</v>
      </c>
      <c r="D57" s="17">
        <v>-6.7</v>
      </c>
      <c r="E57" s="17">
        <v>6</v>
      </c>
      <c r="F57" s="17"/>
      <c r="G57" s="17"/>
      <c r="H57" s="17">
        <v>-8.5</v>
      </c>
      <c r="I57" s="17">
        <v>10.199999999999999</v>
      </c>
      <c r="J57" s="17">
        <v>1.2</v>
      </c>
      <c r="K57" s="17"/>
      <c r="L57" s="17">
        <v>-6.7</v>
      </c>
      <c r="M57" s="17">
        <v>-30.4</v>
      </c>
      <c r="N57" s="17">
        <v>-29.3</v>
      </c>
      <c r="O57" s="17">
        <v>10.7</v>
      </c>
      <c r="P57" s="17">
        <v>-7.3</v>
      </c>
      <c r="Q57" s="17">
        <v>5</v>
      </c>
      <c r="R57" s="17">
        <v>3.4</v>
      </c>
      <c r="S57" s="17">
        <v>0</v>
      </c>
      <c r="T57" s="17"/>
      <c r="U57" s="17"/>
      <c r="V57" s="17"/>
      <c r="W57" s="17"/>
      <c r="X57" s="17">
        <v>2.7</v>
      </c>
      <c r="Y57" s="17">
        <v>0.7</v>
      </c>
      <c r="Z57" s="17">
        <v>1</v>
      </c>
      <c r="AA57" s="17">
        <v>0</v>
      </c>
      <c r="AB57" s="17">
        <v>0</v>
      </c>
      <c r="AC57" s="17">
        <v>0</v>
      </c>
      <c r="AD57" s="17">
        <v>0</v>
      </c>
      <c r="AE57" s="17"/>
      <c r="AF57" s="17"/>
      <c r="AG57" s="17"/>
      <c r="AH57" s="17">
        <v>0</v>
      </c>
      <c r="AI57" s="17">
        <v>-1.9</v>
      </c>
      <c r="AJ57" s="17">
        <v>-4.5999999999999996</v>
      </c>
      <c r="AK57" s="17"/>
      <c r="AL57" s="17"/>
      <c r="AM57" s="17"/>
      <c r="AN57" s="17">
        <v>-1.3</v>
      </c>
      <c r="AO57" s="17">
        <v>0</v>
      </c>
      <c r="AP57" s="17">
        <v>1</v>
      </c>
      <c r="AQ57" s="17">
        <v>0</v>
      </c>
      <c r="AR57" s="17">
        <v>0</v>
      </c>
      <c r="AS57" s="17">
        <v>1.2</v>
      </c>
      <c r="AT57" s="17">
        <v>1.8</v>
      </c>
      <c r="AU57" s="17">
        <v>0</v>
      </c>
      <c r="AV57" s="17">
        <v>9.5</v>
      </c>
      <c r="AW57" s="17">
        <v>-11.1</v>
      </c>
      <c r="AX57" s="17">
        <v>-44.9</v>
      </c>
      <c r="AY57" s="17">
        <v>-2.6</v>
      </c>
      <c r="AZ57" s="17">
        <v>-2.9</v>
      </c>
      <c r="BA57" s="17">
        <v>-0.3</v>
      </c>
      <c r="BB57" s="17">
        <v>-3.6</v>
      </c>
      <c r="BC57" s="17">
        <v>3.4</v>
      </c>
      <c r="BD57" s="17">
        <v>0.5</v>
      </c>
      <c r="BE57" s="17">
        <v>0.1</v>
      </c>
      <c r="BF57" s="17">
        <v>-3.2</v>
      </c>
      <c r="BG57" s="17"/>
      <c r="BH57" s="17"/>
      <c r="BI57" s="17">
        <v>-8.3000000000000007</v>
      </c>
      <c r="BJ57" s="17"/>
      <c r="BK57" s="17"/>
      <c r="BL57" s="17">
        <v>-5</v>
      </c>
      <c r="BM57" s="17"/>
      <c r="BN57" s="17"/>
      <c r="BO57" s="17"/>
      <c r="BP57" s="17">
        <v>-2.6</v>
      </c>
      <c r="BQ57" s="17">
        <v>-33</v>
      </c>
      <c r="BR57" s="17">
        <v>-20.3</v>
      </c>
      <c r="BS57" s="17">
        <v>-2</v>
      </c>
      <c r="BT57" s="17">
        <v>49.5</v>
      </c>
      <c r="BU57" s="17"/>
      <c r="BV57" s="17"/>
      <c r="BW57" s="17"/>
      <c r="BX57" s="17"/>
      <c r="BY57" s="17"/>
      <c r="BZ57" s="17"/>
      <c r="CA57" s="17"/>
      <c r="CB57" s="17"/>
      <c r="CC57" s="17">
        <v>-0.6</v>
      </c>
      <c r="CD57" s="17">
        <v>0</v>
      </c>
      <c r="CE57" s="17">
        <v>0</v>
      </c>
      <c r="CF57" s="17">
        <v>0</v>
      </c>
      <c r="CG57" s="17">
        <v>0</v>
      </c>
      <c r="CH57" s="17">
        <v>0</v>
      </c>
      <c r="CI57" s="17"/>
      <c r="CJ57" s="17"/>
      <c r="CK57" s="17"/>
      <c r="CL57" s="17">
        <v>0</v>
      </c>
      <c r="CM57" s="17">
        <v>0</v>
      </c>
      <c r="CN57" s="17">
        <v>0</v>
      </c>
      <c r="CO57" s="17">
        <v>0</v>
      </c>
      <c r="CP57" s="17"/>
      <c r="CQ57" s="17"/>
      <c r="CR57" s="17"/>
      <c r="CS57" s="17"/>
      <c r="CT57" s="17">
        <v>-33.299999999999997</v>
      </c>
      <c r="CU57" s="17">
        <v>-18.899999999999999</v>
      </c>
      <c r="CV57" s="17"/>
      <c r="CW57" s="17">
        <v>-6.2</v>
      </c>
      <c r="CX57" s="17">
        <v>0</v>
      </c>
      <c r="CY57" s="17"/>
      <c r="CZ57" s="17"/>
      <c r="DA57" s="17">
        <v>0.5</v>
      </c>
      <c r="DB57" s="17"/>
      <c r="DC57" s="17">
        <v>0</v>
      </c>
      <c r="DD57" s="17">
        <v>0</v>
      </c>
      <c r="DE57" s="17"/>
      <c r="DF57" s="17">
        <v>0</v>
      </c>
      <c r="DG57" s="17">
        <v>0.5</v>
      </c>
      <c r="DH57" s="17">
        <v>0.1</v>
      </c>
      <c r="DI57" s="17">
        <v>1</v>
      </c>
      <c r="DJ57" s="17">
        <v>0.1</v>
      </c>
      <c r="DK57" s="17">
        <v>0.5</v>
      </c>
      <c r="DL57" s="17"/>
      <c r="DM57" s="17">
        <v>0</v>
      </c>
      <c r="DN57" s="17">
        <v>0</v>
      </c>
      <c r="DO57" s="17">
        <v>2.8</v>
      </c>
      <c r="DP57" s="17">
        <v>10.1</v>
      </c>
      <c r="DQ57" s="17">
        <v>1.4</v>
      </c>
      <c r="DR57" s="17">
        <v>0.4</v>
      </c>
      <c r="DS57" s="17">
        <v>0.8</v>
      </c>
      <c r="DT57" s="17">
        <v>1.2</v>
      </c>
      <c r="DU57" s="17">
        <v>0</v>
      </c>
      <c r="DV57" s="17">
        <v>0</v>
      </c>
      <c r="DW57" s="17">
        <v>0.2</v>
      </c>
      <c r="DX57" s="17">
        <v>0.2</v>
      </c>
      <c r="DY57" s="17"/>
      <c r="DZ57" s="17">
        <v>-1.6</v>
      </c>
      <c r="EA57" s="17">
        <v>0</v>
      </c>
      <c r="EB57" s="17">
        <v>0.3</v>
      </c>
      <c r="EC57" s="17">
        <v>0.4</v>
      </c>
      <c r="ED57" s="17">
        <v>0.2</v>
      </c>
      <c r="EE57" s="17">
        <v>0.8</v>
      </c>
      <c r="EF57" s="17">
        <v>4</v>
      </c>
      <c r="EG57" s="17">
        <v>0</v>
      </c>
      <c r="EH57" s="17">
        <v>-3.8</v>
      </c>
      <c r="EI57" s="17">
        <v>-5.2</v>
      </c>
      <c r="EJ57" s="17"/>
      <c r="EK57" s="17"/>
      <c r="EL57" s="17">
        <v>0.9</v>
      </c>
      <c r="EM57" s="17">
        <v>0.1</v>
      </c>
      <c r="EN57" s="17">
        <v>1.3</v>
      </c>
      <c r="EO57" s="17">
        <v>0.1</v>
      </c>
      <c r="EP57" s="17">
        <v>0.1</v>
      </c>
      <c r="EQ57" s="17">
        <v>0.1</v>
      </c>
      <c r="ER57" s="17"/>
      <c r="ES57" s="17">
        <v>0</v>
      </c>
      <c r="ET57" s="17">
        <v>0</v>
      </c>
      <c r="EU57" s="17">
        <v>0</v>
      </c>
      <c r="EV57" s="17">
        <v>0</v>
      </c>
      <c r="EW57" s="17">
        <v>0</v>
      </c>
      <c r="EX57" s="17">
        <v>0</v>
      </c>
      <c r="EY57" s="17">
        <v>0</v>
      </c>
      <c r="EZ57" s="17">
        <v>0</v>
      </c>
      <c r="FA57" s="17">
        <v>0.4</v>
      </c>
      <c r="FB57" s="17">
        <v>0.4</v>
      </c>
      <c r="FC57" s="17">
        <v>1.9</v>
      </c>
      <c r="FD57" s="17">
        <v>5.7</v>
      </c>
      <c r="FE57" s="17">
        <v>5.6</v>
      </c>
      <c r="FF57" s="17">
        <v>2.7</v>
      </c>
      <c r="FG57" s="17">
        <v>0</v>
      </c>
      <c r="FH57" s="17">
        <v>2.4</v>
      </c>
      <c r="FI57" s="17"/>
      <c r="FJ57" s="17"/>
      <c r="FK57" s="17">
        <v>-155.30000000000001</v>
      </c>
      <c r="FL57" s="15"/>
      <c r="FM57" s="17">
        <v>1.0788</v>
      </c>
      <c r="FN57" s="17">
        <v>0</v>
      </c>
      <c r="FO57" s="17">
        <v>1.294</v>
      </c>
      <c r="FP57" s="17">
        <v>1</v>
      </c>
      <c r="FQ57" s="17">
        <v>0.32172000000000001</v>
      </c>
      <c r="FR57" s="17">
        <v>0.29359000000000002</v>
      </c>
      <c r="FS57" s="17">
        <v>-1</v>
      </c>
      <c r="FT57" s="17">
        <v>0.3</v>
      </c>
      <c r="FU57" s="17">
        <v>3.2881100000000001</v>
      </c>
    </row>
    <row r="58" spans="1:177" ht="24" customHeight="1" x14ac:dyDescent="0.3">
      <c r="A58" s="18" t="s">
        <v>749</v>
      </c>
      <c r="B58" s="18" t="s">
        <v>42</v>
      </c>
      <c r="C58" s="19">
        <v>-3.6</v>
      </c>
      <c r="D58" s="19">
        <v>-0.2</v>
      </c>
      <c r="E58" s="19">
        <v>7.3</v>
      </c>
      <c r="F58" s="19"/>
      <c r="G58" s="19"/>
      <c r="H58" s="19">
        <v>-0.6</v>
      </c>
      <c r="I58" s="19">
        <v>27.2</v>
      </c>
      <c r="J58" s="19">
        <v>0.7</v>
      </c>
      <c r="K58" s="19"/>
      <c r="L58" s="19">
        <v>-11.9</v>
      </c>
      <c r="M58" s="19">
        <v>-31.7</v>
      </c>
      <c r="N58" s="19">
        <v>-31.8</v>
      </c>
      <c r="O58" s="19">
        <v>3.7</v>
      </c>
      <c r="P58" s="19">
        <v>-8.9</v>
      </c>
      <c r="Q58" s="19">
        <v>4</v>
      </c>
      <c r="R58" s="19">
        <v>20.399999999999999</v>
      </c>
      <c r="S58" s="19">
        <v>0.1</v>
      </c>
      <c r="T58" s="19"/>
      <c r="U58" s="19"/>
      <c r="V58" s="19"/>
      <c r="W58" s="19"/>
      <c r="X58" s="19">
        <v>3</v>
      </c>
      <c r="Y58" s="19">
        <v>0.9</v>
      </c>
      <c r="Z58" s="19">
        <v>1.1000000000000001</v>
      </c>
      <c r="AA58" s="19">
        <v>0</v>
      </c>
      <c r="AB58" s="19">
        <v>0</v>
      </c>
      <c r="AC58" s="19">
        <v>0</v>
      </c>
      <c r="AD58" s="19">
        <v>0</v>
      </c>
      <c r="AE58" s="19"/>
      <c r="AF58" s="19"/>
      <c r="AG58" s="19"/>
      <c r="AH58" s="19">
        <v>0</v>
      </c>
      <c r="AI58" s="19">
        <v>-1.5</v>
      </c>
      <c r="AJ58" s="19">
        <v>-20</v>
      </c>
      <c r="AK58" s="19"/>
      <c r="AL58" s="19"/>
      <c r="AM58" s="19"/>
      <c r="AN58" s="19">
        <v>-1.3</v>
      </c>
      <c r="AO58" s="19">
        <v>0</v>
      </c>
      <c r="AP58" s="19">
        <v>1.1000000000000001</v>
      </c>
      <c r="AQ58" s="19">
        <v>0</v>
      </c>
      <c r="AR58" s="19">
        <v>0</v>
      </c>
      <c r="AS58" s="19">
        <v>1.2</v>
      </c>
      <c r="AT58" s="19">
        <v>1.8</v>
      </c>
      <c r="AU58" s="19">
        <v>0</v>
      </c>
      <c r="AV58" s="19">
        <v>6.3</v>
      </c>
      <c r="AW58" s="19">
        <v>-14.3</v>
      </c>
      <c r="AX58" s="19">
        <v>-46.8</v>
      </c>
      <c r="AY58" s="19">
        <v>-2.9</v>
      </c>
      <c r="AZ58" s="19">
        <v>-2.9</v>
      </c>
      <c r="BA58" s="19">
        <v>-0.3</v>
      </c>
      <c r="BB58" s="19">
        <v>-1.4</v>
      </c>
      <c r="BC58" s="19">
        <v>5.3</v>
      </c>
      <c r="BD58" s="19">
        <v>0.5</v>
      </c>
      <c r="BE58" s="19">
        <v>0</v>
      </c>
      <c r="BF58" s="19">
        <v>0.1</v>
      </c>
      <c r="BG58" s="19"/>
      <c r="BH58" s="19"/>
      <c r="BI58" s="19">
        <v>-7.6</v>
      </c>
      <c r="BJ58" s="19"/>
      <c r="BK58" s="19"/>
      <c r="BL58" s="19">
        <v>2.6</v>
      </c>
      <c r="BM58" s="19"/>
      <c r="BN58" s="19"/>
      <c r="BO58" s="19"/>
      <c r="BP58" s="19">
        <v>-1.9</v>
      </c>
      <c r="BQ58" s="19">
        <v>-37.299999999999997</v>
      </c>
      <c r="BR58" s="19">
        <v>-22</v>
      </c>
      <c r="BS58" s="19">
        <v>-3.9</v>
      </c>
      <c r="BT58" s="19">
        <v>46.4</v>
      </c>
      <c r="BU58" s="19"/>
      <c r="BV58" s="19"/>
      <c r="BW58" s="19"/>
      <c r="BX58" s="19"/>
      <c r="BY58" s="19"/>
      <c r="BZ58" s="19"/>
      <c r="CA58" s="19"/>
      <c r="CB58" s="19"/>
      <c r="CC58" s="19">
        <v>-0.6</v>
      </c>
      <c r="CD58" s="19">
        <v>0</v>
      </c>
      <c r="CE58" s="19">
        <v>0</v>
      </c>
      <c r="CF58" s="19">
        <v>0</v>
      </c>
      <c r="CG58" s="19">
        <v>0</v>
      </c>
      <c r="CH58" s="19">
        <v>0</v>
      </c>
      <c r="CI58" s="19"/>
      <c r="CJ58" s="19"/>
      <c r="CK58" s="19"/>
      <c r="CL58" s="19">
        <v>0</v>
      </c>
      <c r="CM58" s="19">
        <v>0</v>
      </c>
      <c r="CN58" s="19">
        <v>0</v>
      </c>
      <c r="CO58" s="19">
        <v>0</v>
      </c>
      <c r="CP58" s="19"/>
      <c r="CQ58" s="19"/>
      <c r="CR58" s="19"/>
      <c r="CS58" s="19"/>
      <c r="CT58" s="19">
        <v>-31.7</v>
      </c>
      <c r="CU58" s="19">
        <v>-17.899999999999999</v>
      </c>
      <c r="CV58" s="19"/>
      <c r="CW58" s="19">
        <v>-5.9</v>
      </c>
      <c r="CX58" s="19">
        <v>0</v>
      </c>
      <c r="CY58" s="19"/>
      <c r="CZ58" s="19"/>
      <c r="DA58" s="19">
        <v>0.5</v>
      </c>
      <c r="DB58" s="19"/>
      <c r="DC58" s="19">
        <v>0</v>
      </c>
      <c r="DD58" s="19">
        <v>0</v>
      </c>
      <c r="DE58" s="19"/>
      <c r="DF58" s="19">
        <v>0.1</v>
      </c>
      <c r="DG58" s="19">
        <v>0.6</v>
      </c>
      <c r="DH58" s="19">
        <v>0</v>
      </c>
      <c r="DI58" s="19">
        <v>0.9</v>
      </c>
      <c r="DJ58" s="19">
        <v>0</v>
      </c>
      <c r="DK58" s="19">
        <v>0.6</v>
      </c>
      <c r="DL58" s="19"/>
      <c r="DM58" s="19">
        <v>0</v>
      </c>
      <c r="DN58" s="19">
        <v>0</v>
      </c>
      <c r="DO58" s="19">
        <v>2.7</v>
      </c>
      <c r="DP58" s="19">
        <v>9.9</v>
      </c>
      <c r="DQ58" s="19">
        <v>1.4</v>
      </c>
      <c r="DR58" s="19">
        <v>0.4</v>
      </c>
      <c r="DS58" s="19">
        <v>0.8</v>
      </c>
      <c r="DT58" s="19">
        <v>1.2</v>
      </c>
      <c r="DU58" s="19">
        <v>0</v>
      </c>
      <c r="DV58" s="19">
        <v>0</v>
      </c>
      <c r="DW58" s="19">
        <v>0.2</v>
      </c>
      <c r="DX58" s="19">
        <v>0.2</v>
      </c>
      <c r="DY58" s="19"/>
      <c r="DZ58" s="19">
        <v>-1.6</v>
      </c>
      <c r="EA58" s="19">
        <v>0</v>
      </c>
      <c r="EB58" s="19">
        <v>0.4</v>
      </c>
      <c r="EC58" s="19">
        <v>0.4</v>
      </c>
      <c r="ED58" s="19">
        <v>0.1</v>
      </c>
      <c r="EE58" s="19">
        <v>0.8</v>
      </c>
      <c r="EF58" s="19">
        <v>4</v>
      </c>
      <c r="EG58" s="19">
        <v>0</v>
      </c>
      <c r="EH58" s="19">
        <v>-7.5</v>
      </c>
      <c r="EI58" s="19">
        <v>-8.6999999999999993</v>
      </c>
      <c r="EJ58" s="19"/>
      <c r="EK58" s="19"/>
      <c r="EL58" s="19">
        <v>0.9</v>
      </c>
      <c r="EM58" s="19">
        <v>0.1</v>
      </c>
      <c r="EN58" s="19">
        <v>1.3</v>
      </c>
      <c r="EO58" s="19">
        <v>0.1</v>
      </c>
      <c r="EP58" s="19">
        <v>0.1</v>
      </c>
      <c r="EQ58" s="19">
        <v>0.1</v>
      </c>
      <c r="ER58" s="19"/>
      <c r="ES58" s="19">
        <v>0</v>
      </c>
      <c r="ET58" s="19">
        <v>0</v>
      </c>
      <c r="EU58" s="19">
        <v>0</v>
      </c>
      <c r="EV58" s="19">
        <v>0</v>
      </c>
      <c r="EW58" s="19">
        <v>0</v>
      </c>
      <c r="EX58" s="19">
        <v>0</v>
      </c>
      <c r="EY58" s="19">
        <v>0</v>
      </c>
      <c r="EZ58" s="19">
        <v>0</v>
      </c>
      <c r="FA58" s="19">
        <v>0.4</v>
      </c>
      <c r="FB58" s="19">
        <v>0.4</v>
      </c>
      <c r="FC58" s="19">
        <v>2.2000000000000002</v>
      </c>
      <c r="FD58" s="19">
        <v>9.1</v>
      </c>
      <c r="FE58" s="19">
        <v>9</v>
      </c>
      <c r="FF58" s="19">
        <v>2.7</v>
      </c>
      <c r="FG58" s="19">
        <v>1.8</v>
      </c>
      <c r="FH58" s="19">
        <v>2.2000000000000002</v>
      </c>
      <c r="FI58" s="19"/>
      <c r="FJ58" s="19"/>
      <c r="FK58" s="19">
        <v>-137.4</v>
      </c>
      <c r="FL58" s="15"/>
      <c r="FM58" s="19">
        <v>1.19957</v>
      </c>
      <c r="FN58" s="19">
        <v>0</v>
      </c>
      <c r="FO58" s="19">
        <v>1.538</v>
      </c>
      <c r="FP58" s="19">
        <v>1</v>
      </c>
      <c r="FQ58" s="19">
        <v>0.26089000000000001</v>
      </c>
      <c r="FR58" s="19">
        <v>0.31770999999999999</v>
      </c>
      <c r="FS58" s="19">
        <v>0.7</v>
      </c>
      <c r="FT58" s="19">
        <v>0.4</v>
      </c>
      <c r="FU58" s="19">
        <v>5.4161700000000002</v>
      </c>
    </row>
    <row r="59" spans="1:177" ht="25.05" customHeight="1" x14ac:dyDescent="0.3">
      <c r="A59" s="201" t="s">
        <v>750</v>
      </c>
      <c r="B59" s="202"/>
      <c r="C59" s="20">
        <v>-111.1</v>
      </c>
      <c r="D59" s="20">
        <v>394.45</v>
      </c>
      <c r="E59" s="20">
        <v>254</v>
      </c>
      <c r="F59" s="20">
        <v>0</v>
      </c>
      <c r="G59" s="20">
        <v>0</v>
      </c>
      <c r="H59" s="20">
        <v>-18.75</v>
      </c>
      <c r="I59" s="20">
        <v>602.4</v>
      </c>
      <c r="J59" s="20">
        <v>88.7</v>
      </c>
      <c r="K59" s="20">
        <v>0</v>
      </c>
      <c r="L59" s="20">
        <v>3.05</v>
      </c>
      <c r="M59" s="20">
        <v>-427.9</v>
      </c>
      <c r="N59" s="20">
        <v>-281.5</v>
      </c>
      <c r="O59" s="20">
        <v>188.2</v>
      </c>
      <c r="P59" s="20">
        <v>54</v>
      </c>
      <c r="Q59" s="20">
        <v>241.15</v>
      </c>
      <c r="R59" s="20">
        <v>521.65</v>
      </c>
      <c r="S59" s="20">
        <v>0.95</v>
      </c>
      <c r="T59" s="20">
        <v>0</v>
      </c>
      <c r="U59" s="20">
        <v>0</v>
      </c>
      <c r="V59" s="20">
        <v>0</v>
      </c>
      <c r="W59" s="20">
        <v>0</v>
      </c>
      <c r="X59" s="20">
        <v>143.94999999999999</v>
      </c>
      <c r="Y59" s="20">
        <v>27.45</v>
      </c>
      <c r="Z59" s="20">
        <v>31.45</v>
      </c>
      <c r="AA59" s="20">
        <v>26.7</v>
      </c>
      <c r="AB59" s="20">
        <v>-78.2</v>
      </c>
      <c r="AC59" s="20">
        <v>105.55</v>
      </c>
      <c r="AD59" s="20">
        <v>208.45</v>
      </c>
      <c r="AE59" s="20">
        <v>0</v>
      </c>
      <c r="AF59" s="20">
        <v>0</v>
      </c>
      <c r="AG59" s="20">
        <v>0</v>
      </c>
      <c r="AH59" s="20">
        <v>1.25</v>
      </c>
      <c r="AI59" s="20">
        <v>37.450000000000003</v>
      </c>
      <c r="AJ59" s="20">
        <v>-27.1</v>
      </c>
      <c r="AK59" s="20">
        <v>0</v>
      </c>
      <c r="AL59" s="20">
        <v>0</v>
      </c>
      <c r="AM59" s="20">
        <v>0</v>
      </c>
      <c r="AN59" s="20">
        <v>-24.25</v>
      </c>
      <c r="AO59" s="20">
        <v>23.35</v>
      </c>
      <c r="AP59" s="20">
        <v>42.55</v>
      </c>
      <c r="AQ59" s="20">
        <v>221.25</v>
      </c>
      <c r="AR59" s="20">
        <v>199.3</v>
      </c>
      <c r="AS59" s="20">
        <v>-1.8</v>
      </c>
      <c r="AT59" s="20">
        <v>43.2</v>
      </c>
      <c r="AU59" s="20">
        <v>6.75</v>
      </c>
      <c r="AV59" s="20">
        <v>461.5</v>
      </c>
      <c r="AW59" s="20">
        <v>117.5</v>
      </c>
      <c r="AX59" s="20">
        <v>-1003.25</v>
      </c>
      <c r="AY59" s="20">
        <v>-11.55</v>
      </c>
      <c r="AZ59" s="20">
        <v>-61.85</v>
      </c>
      <c r="BA59" s="20">
        <v>-2.4500000000000002</v>
      </c>
      <c r="BB59" s="20">
        <v>-36.75</v>
      </c>
      <c r="BC59" s="20">
        <v>50.3</v>
      </c>
      <c r="BD59" s="20">
        <v>12</v>
      </c>
      <c r="BE59" s="20">
        <v>0.5</v>
      </c>
      <c r="BF59" s="20">
        <v>-30.8</v>
      </c>
      <c r="BG59" s="20">
        <v>0</v>
      </c>
      <c r="BH59" s="20">
        <v>0</v>
      </c>
      <c r="BI59" s="20">
        <v>-67.75</v>
      </c>
      <c r="BJ59" s="20">
        <v>0</v>
      </c>
      <c r="BK59" s="20">
        <v>0</v>
      </c>
      <c r="BL59" s="20">
        <v>-32.9</v>
      </c>
      <c r="BM59" s="20">
        <v>0</v>
      </c>
      <c r="BN59" s="20">
        <v>0</v>
      </c>
      <c r="BO59" s="20">
        <v>0</v>
      </c>
      <c r="BP59" s="20">
        <v>80.2</v>
      </c>
      <c r="BQ59" s="20">
        <v>-572.35</v>
      </c>
      <c r="BR59" s="20">
        <v>-303.45</v>
      </c>
      <c r="BS59" s="20">
        <v>-4.5</v>
      </c>
      <c r="BT59" s="20">
        <v>83.45</v>
      </c>
      <c r="BU59" s="20">
        <v>0</v>
      </c>
      <c r="BV59" s="20">
        <v>0</v>
      </c>
      <c r="BW59" s="20">
        <v>0</v>
      </c>
      <c r="BX59" s="20">
        <v>0</v>
      </c>
      <c r="BY59" s="20">
        <v>0</v>
      </c>
      <c r="BZ59" s="20">
        <v>0</v>
      </c>
      <c r="CA59" s="20">
        <v>0</v>
      </c>
      <c r="CB59" s="20">
        <v>0</v>
      </c>
      <c r="CC59" s="20">
        <v>-14.4</v>
      </c>
      <c r="CD59" s="20">
        <v>507.25</v>
      </c>
      <c r="CE59" s="20">
        <v>412.45</v>
      </c>
      <c r="CF59" s="20">
        <v>103.6</v>
      </c>
      <c r="CG59" s="20">
        <v>189.1</v>
      </c>
      <c r="CH59" s="20">
        <v>46.8</v>
      </c>
      <c r="CI59" s="20">
        <v>0</v>
      </c>
      <c r="CJ59" s="20">
        <v>0</v>
      </c>
      <c r="CK59" s="20">
        <v>0</v>
      </c>
      <c r="CL59" s="20">
        <v>138.30000000000001</v>
      </c>
      <c r="CM59" s="20">
        <v>193.3</v>
      </c>
      <c r="CN59" s="20">
        <v>-498.15</v>
      </c>
      <c r="CO59" s="20">
        <v>-25.15</v>
      </c>
      <c r="CP59" s="20">
        <v>0</v>
      </c>
      <c r="CQ59" s="20">
        <v>0</v>
      </c>
      <c r="CR59" s="20">
        <v>0</v>
      </c>
      <c r="CS59" s="20">
        <v>0</v>
      </c>
      <c r="CT59" s="20">
        <v>37</v>
      </c>
      <c r="CU59" s="20">
        <v>-20.65</v>
      </c>
      <c r="CV59" s="20">
        <v>0</v>
      </c>
      <c r="CW59" s="20">
        <v>-177.6</v>
      </c>
      <c r="CX59" s="20">
        <v>54.95</v>
      </c>
      <c r="CY59" s="20">
        <v>0</v>
      </c>
      <c r="CZ59" s="20">
        <v>0</v>
      </c>
      <c r="DA59" s="20">
        <v>12</v>
      </c>
      <c r="DB59" s="20">
        <v>0</v>
      </c>
      <c r="DC59" s="20">
        <v>0.15</v>
      </c>
      <c r="DD59" s="20">
        <v>-0.2</v>
      </c>
      <c r="DE59" s="20">
        <v>0</v>
      </c>
      <c r="DF59" s="20">
        <v>0.85</v>
      </c>
      <c r="DG59" s="20">
        <v>14.3</v>
      </c>
      <c r="DH59" s="20">
        <v>1.2</v>
      </c>
      <c r="DI59" s="20">
        <v>19.55</v>
      </c>
      <c r="DJ59" s="20">
        <v>2.5499999999999998</v>
      </c>
      <c r="DK59" s="20">
        <v>12.45</v>
      </c>
      <c r="DL59" s="20">
        <v>0</v>
      </c>
      <c r="DM59" s="20">
        <v>-6.5</v>
      </c>
      <c r="DN59" s="20">
        <v>-13.55</v>
      </c>
      <c r="DO59" s="20">
        <v>54.35</v>
      </c>
      <c r="DP59" s="20">
        <v>246.7</v>
      </c>
      <c r="DQ59" s="20">
        <v>33.6</v>
      </c>
      <c r="DR59" s="20">
        <v>9.6</v>
      </c>
      <c r="DS59" s="20">
        <v>19.2</v>
      </c>
      <c r="DT59" s="20">
        <v>28.8</v>
      </c>
      <c r="DU59" s="20">
        <v>-20.45</v>
      </c>
      <c r="DV59" s="20">
        <v>0.8</v>
      </c>
      <c r="DW59" s="20">
        <v>3.45</v>
      </c>
      <c r="DX59" s="20">
        <v>4.6500000000000004</v>
      </c>
      <c r="DY59" s="20">
        <v>0</v>
      </c>
      <c r="DZ59" s="20">
        <v>-36.799999999999997</v>
      </c>
      <c r="EA59" s="20">
        <v>1</v>
      </c>
      <c r="EB59" s="20">
        <v>8.9</v>
      </c>
      <c r="EC59" s="20">
        <v>7</v>
      </c>
      <c r="ED59" s="20">
        <v>13.7</v>
      </c>
      <c r="EE59" s="20">
        <v>35.75</v>
      </c>
      <c r="EF59" s="20">
        <v>81.5</v>
      </c>
      <c r="EG59" s="20">
        <v>18.05</v>
      </c>
      <c r="EH59" s="20">
        <v>-168.6</v>
      </c>
      <c r="EI59" s="20">
        <v>-190.3</v>
      </c>
      <c r="EJ59" s="20">
        <v>0</v>
      </c>
      <c r="EK59" s="20">
        <v>0</v>
      </c>
      <c r="EL59" s="20">
        <v>21.6</v>
      </c>
      <c r="EM59" s="20">
        <v>2.4</v>
      </c>
      <c r="EN59" s="20">
        <v>37.75</v>
      </c>
      <c r="EO59" s="20">
        <v>2.4</v>
      </c>
      <c r="EP59" s="20">
        <v>2.4</v>
      </c>
      <c r="EQ59" s="20">
        <v>2.4</v>
      </c>
      <c r="ER59" s="20">
        <v>0</v>
      </c>
      <c r="ES59" s="20">
        <v>18.45</v>
      </c>
      <c r="ET59" s="20">
        <v>13.1</v>
      </c>
      <c r="EU59" s="20">
        <v>113</v>
      </c>
      <c r="EV59" s="20">
        <v>-4.5999999999999996</v>
      </c>
      <c r="EW59" s="20">
        <v>199.65</v>
      </c>
      <c r="EX59" s="20">
        <v>127.25</v>
      </c>
      <c r="EY59" s="20">
        <v>6.7</v>
      </c>
      <c r="EZ59" s="20">
        <v>11.95</v>
      </c>
      <c r="FA59" s="20">
        <v>15.15</v>
      </c>
      <c r="FB59" s="20">
        <v>18.5</v>
      </c>
      <c r="FC59" s="20">
        <v>48.55</v>
      </c>
      <c r="FD59" s="20">
        <v>243.7</v>
      </c>
      <c r="FE59" s="20">
        <v>156.15</v>
      </c>
      <c r="FF59" s="20">
        <v>62.35</v>
      </c>
      <c r="FG59" s="20">
        <v>17.899999999999999</v>
      </c>
      <c r="FH59" s="20">
        <v>52.4</v>
      </c>
      <c r="FI59" s="20">
        <v>0</v>
      </c>
      <c r="FJ59" s="20">
        <v>0</v>
      </c>
      <c r="FK59" s="20">
        <v>3484.1</v>
      </c>
      <c r="FL59" s="21"/>
      <c r="FM59" s="20">
        <v>32.057940000000002</v>
      </c>
      <c r="FN59" s="20">
        <v>-3.8374999999999999</v>
      </c>
      <c r="FO59" s="20">
        <v>34.283000000000001</v>
      </c>
      <c r="FP59" s="20">
        <v>22.95</v>
      </c>
      <c r="FQ59" s="20">
        <v>7.01288</v>
      </c>
      <c r="FR59" s="20">
        <v>6.4783249999999999</v>
      </c>
      <c r="FS59" s="20">
        <v>12.5</v>
      </c>
      <c r="FT59" s="20">
        <v>27</v>
      </c>
      <c r="FU59" s="20">
        <v>138.44464500000001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753</v>
      </c>
      <c r="C5" s="1"/>
      <c r="D5" s="1"/>
      <c r="E5" s="1"/>
      <c r="F5" s="1"/>
      <c r="G5" s="1"/>
      <c r="H5" s="1"/>
    </row>
    <row r="6" spans="1:8" ht="22.95" customHeight="1" x14ac:dyDescent="0.3">
      <c r="A6" s="1"/>
      <c r="B6" s="203" t="s">
        <v>754</v>
      </c>
      <c r="C6" s="203" t="s">
        <v>755</v>
      </c>
      <c r="D6" s="203"/>
      <c r="E6" s="203" t="s">
        <v>756</v>
      </c>
      <c r="F6" s="203"/>
      <c r="G6" s="203"/>
      <c r="H6" s="203" t="s">
        <v>757</v>
      </c>
    </row>
    <row r="7" spans="1:8" ht="31.05" customHeight="1" x14ac:dyDescent="0.3">
      <c r="A7" s="1"/>
      <c r="B7" s="203"/>
      <c r="C7" s="24" t="s">
        <v>758</v>
      </c>
      <c r="D7" s="24" t="s">
        <v>759</v>
      </c>
      <c r="E7" s="24" t="s">
        <v>479</v>
      </c>
      <c r="F7" s="24" t="s">
        <v>478</v>
      </c>
      <c r="G7" s="24" t="s">
        <v>477</v>
      </c>
      <c r="H7" s="24" t="s">
        <v>760</v>
      </c>
    </row>
    <row r="8" spans="1:8" ht="10.95" customHeight="1" x14ac:dyDescent="0.3">
      <c r="A8" s="1"/>
      <c r="B8" s="25" t="s">
        <v>702</v>
      </c>
      <c r="C8" s="26">
        <v>0</v>
      </c>
      <c r="D8" s="26">
        <v>6690.9</v>
      </c>
      <c r="E8" s="27">
        <v>975.8605</v>
      </c>
      <c r="F8" s="27">
        <v>3776.7761</v>
      </c>
      <c r="G8" s="27">
        <v>1938.2634</v>
      </c>
      <c r="H8" s="27">
        <v>246.99109999999999</v>
      </c>
    </row>
    <row r="9" spans="1:8" ht="10.95" customHeight="1" x14ac:dyDescent="0.3">
      <c r="A9" s="1"/>
      <c r="B9" s="25" t="s">
        <v>703</v>
      </c>
      <c r="C9" s="26">
        <v>0</v>
      </c>
      <c r="D9" s="26">
        <v>6502.1</v>
      </c>
      <c r="E9" s="27">
        <v>950.21050000000002</v>
      </c>
      <c r="F9" s="27">
        <v>3776.5261</v>
      </c>
      <c r="G9" s="27">
        <v>1775.3634</v>
      </c>
      <c r="H9" s="27">
        <v>248.0916</v>
      </c>
    </row>
    <row r="10" spans="1:8" ht="10.95" customHeight="1" x14ac:dyDescent="0.3">
      <c r="A10" s="1"/>
      <c r="B10" s="25" t="s">
        <v>704</v>
      </c>
      <c r="C10" s="26">
        <v>0</v>
      </c>
      <c r="D10" s="26">
        <v>6357.6</v>
      </c>
      <c r="E10" s="27">
        <v>890.93650000000002</v>
      </c>
      <c r="F10" s="27">
        <v>3689.0001000000002</v>
      </c>
      <c r="G10" s="27">
        <v>1777.6633999999999</v>
      </c>
      <c r="H10" s="27">
        <v>244.59889999999999</v>
      </c>
    </row>
    <row r="11" spans="1:8" ht="10.95" customHeight="1" x14ac:dyDescent="0.3">
      <c r="A11" s="1"/>
      <c r="B11" s="25" t="s">
        <v>705</v>
      </c>
      <c r="C11" s="26">
        <v>0</v>
      </c>
      <c r="D11" s="26">
        <v>6405.5</v>
      </c>
      <c r="E11" s="27">
        <v>896.49450000000002</v>
      </c>
      <c r="F11" s="27">
        <v>3734.7420999999999</v>
      </c>
      <c r="G11" s="27">
        <v>1774.2634</v>
      </c>
      <c r="H11" s="27">
        <v>249.6277</v>
      </c>
    </row>
    <row r="12" spans="1:8" ht="10.95" customHeight="1" x14ac:dyDescent="0.3">
      <c r="A12" s="1"/>
      <c r="B12" s="25" t="s">
        <v>706</v>
      </c>
      <c r="C12" s="26">
        <v>0</v>
      </c>
      <c r="D12" s="26">
        <v>6343.4</v>
      </c>
      <c r="E12" s="27">
        <v>903.70349999999996</v>
      </c>
      <c r="F12" s="27">
        <v>3668.8904000000002</v>
      </c>
      <c r="G12" s="27">
        <v>1770.8061</v>
      </c>
      <c r="H12" s="27">
        <v>251.50899999999999</v>
      </c>
    </row>
    <row r="13" spans="1:8" ht="10.95" customHeight="1" x14ac:dyDescent="0.3">
      <c r="A13" s="1"/>
      <c r="B13" s="25" t="s">
        <v>707</v>
      </c>
      <c r="C13" s="26">
        <v>0</v>
      </c>
      <c r="D13" s="26">
        <v>6350.4</v>
      </c>
      <c r="E13" s="27">
        <v>887.46460000000002</v>
      </c>
      <c r="F13" s="27">
        <v>3668.1950000000002</v>
      </c>
      <c r="G13" s="27">
        <v>1794.7403999999999</v>
      </c>
      <c r="H13" s="27">
        <v>254.6566</v>
      </c>
    </row>
    <row r="14" spans="1:8" ht="10.95" customHeight="1" x14ac:dyDescent="0.3">
      <c r="A14" s="1"/>
      <c r="B14" s="25" t="s">
        <v>708</v>
      </c>
      <c r="C14" s="26">
        <v>0</v>
      </c>
      <c r="D14" s="26">
        <v>6336.4</v>
      </c>
      <c r="E14" s="27">
        <v>859.04650000000004</v>
      </c>
      <c r="F14" s="27">
        <v>3707.2442000000001</v>
      </c>
      <c r="G14" s="27">
        <v>1770.1093000000001</v>
      </c>
      <c r="H14" s="27">
        <v>253.38570000000001</v>
      </c>
    </row>
    <row r="15" spans="1:8" ht="10.95" customHeight="1" x14ac:dyDescent="0.3">
      <c r="A15" s="1"/>
      <c r="B15" s="25" t="s">
        <v>709</v>
      </c>
      <c r="C15" s="26">
        <v>0</v>
      </c>
      <c r="D15" s="26">
        <v>6314.9</v>
      </c>
      <c r="E15" s="27">
        <v>856.63250000000005</v>
      </c>
      <c r="F15" s="27">
        <v>3681.8584000000001</v>
      </c>
      <c r="G15" s="27">
        <v>1776.4091000000001</v>
      </c>
      <c r="H15" s="27">
        <v>255.0153</v>
      </c>
    </row>
    <row r="16" spans="1:8" ht="10.95" customHeight="1" x14ac:dyDescent="0.3">
      <c r="A16" s="1"/>
      <c r="B16" s="25" t="s">
        <v>710</v>
      </c>
      <c r="C16" s="26">
        <v>0</v>
      </c>
      <c r="D16" s="26">
        <v>6344.9</v>
      </c>
      <c r="E16" s="27">
        <v>906.94330000000002</v>
      </c>
      <c r="F16" s="27">
        <v>3650.3177000000001</v>
      </c>
      <c r="G16" s="27">
        <v>1787.6389999999999</v>
      </c>
      <c r="H16" s="27">
        <v>248.8134</v>
      </c>
    </row>
    <row r="17" spans="1:8" ht="10.95" customHeight="1" x14ac:dyDescent="0.3">
      <c r="A17" s="1"/>
      <c r="B17" s="25" t="s">
        <v>711</v>
      </c>
      <c r="C17" s="26">
        <v>0</v>
      </c>
      <c r="D17" s="26">
        <v>6189.8</v>
      </c>
      <c r="E17" s="27">
        <v>900.82079999999996</v>
      </c>
      <c r="F17" s="27">
        <v>3519.0009</v>
      </c>
      <c r="G17" s="27">
        <v>1769.9783</v>
      </c>
      <c r="H17" s="27">
        <v>248.3997</v>
      </c>
    </row>
    <row r="18" spans="1:8" ht="10.95" customHeight="1" x14ac:dyDescent="0.3">
      <c r="A18" s="1"/>
      <c r="B18" s="25" t="s">
        <v>712</v>
      </c>
      <c r="C18" s="26">
        <v>0</v>
      </c>
      <c r="D18" s="26">
        <v>6344</v>
      </c>
      <c r="E18" s="27">
        <v>900.65329999999994</v>
      </c>
      <c r="F18" s="27">
        <v>3678.0319</v>
      </c>
      <c r="G18" s="27">
        <v>1765.3148000000001</v>
      </c>
      <c r="H18" s="27">
        <v>243.3905</v>
      </c>
    </row>
    <row r="19" spans="1:8" ht="10.95" customHeight="1" x14ac:dyDescent="0.3">
      <c r="A19" s="1"/>
      <c r="B19" s="25" t="s">
        <v>713</v>
      </c>
      <c r="C19" s="26">
        <v>0</v>
      </c>
      <c r="D19" s="26">
        <v>6347.8</v>
      </c>
      <c r="E19" s="27">
        <v>883.2192</v>
      </c>
      <c r="F19" s="27">
        <v>3683.9241999999999</v>
      </c>
      <c r="G19" s="27">
        <v>1780.6566</v>
      </c>
      <c r="H19" s="27">
        <v>235.71690000000001</v>
      </c>
    </row>
    <row r="20" spans="1:8" ht="10.95" customHeight="1" x14ac:dyDescent="0.3">
      <c r="A20" s="1"/>
      <c r="B20" s="25" t="s">
        <v>714</v>
      </c>
      <c r="C20" s="26">
        <v>0</v>
      </c>
      <c r="D20" s="26">
        <v>6252</v>
      </c>
      <c r="E20" s="27">
        <v>902.32820000000004</v>
      </c>
      <c r="F20" s="27">
        <v>3598.7062999999998</v>
      </c>
      <c r="G20" s="27">
        <v>1750.9655</v>
      </c>
      <c r="H20" s="27">
        <v>216.65520000000001</v>
      </c>
    </row>
    <row r="21" spans="1:8" ht="10.95" customHeight="1" x14ac:dyDescent="0.3">
      <c r="A21" s="1"/>
      <c r="B21" s="25" t="s">
        <v>715</v>
      </c>
      <c r="C21" s="26">
        <v>0</v>
      </c>
      <c r="D21" s="26">
        <v>6290.4</v>
      </c>
      <c r="E21" s="27">
        <v>914.28210000000001</v>
      </c>
      <c r="F21" s="27">
        <v>3620.8395999999998</v>
      </c>
      <c r="G21" s="27">
        <v>1755.2782999999999</v>
      </c>
      <c r="H21" s="27">
        <v>213.41030000000001</v>
      </c>
    </row>
    <row r="22" spans="1:8" ht="10.95" customHeight="1" x14ac:dyDescent="0.3">
      <c r="A22" s="1"/>
      <c r="B22" s="25" t="s">
        <v>716</v>
      </c>
      <c r="C22" s="26">
        <v>0</v>
      </c>
      <c r="D22" s="26">
        <v>6482.4</v>
      </c>
      <c r="E22" s="27">
        <v>976.89009999999996</v>
      </c>
      <c r="F22" s="27">
        <v>3737.0137</v>
      </c>
      <c r="G22" s="27">
        <v>1768.4962</v>
      </c>
      <c r="H22" s="27">
        <v>215.71700000000001</v>
      </c>
    </row>
    <row r="23" spans="1:8" ht="10.95" customHeight="1" x14ac:dyDescent="0.3">
      <c r="A23" s="1"/>
      <c r="B23" s="25" t="s">
        <v>717</v>
      </c>
      <c r="C23" s="26">
        <v>0</v>
      </c>
      <c r="D23" s="26">
        <v>6539.1</v>
      </c>
      <c r="E23" s="27">
        <v>977.63210000000004</v>
      </c>
      <c r="F23" s="27">
        <v>3779.5691999999999</v>
      </c>
      <c r="G23" s="27">
        <v>1781.8987</v>
      </c>
      <c r="H23" s="27">
        <v>219.5566</v>
      </c>
    </row>
    <row r="24" spans="1:8" ht="10.95" customHeight="1" x14ac:dyDescent="0.3">
      <c r="A24" s="1"/>
      <c r="B24" s="25" t="s">
        <v>718</v>
      </c>
      <c r="C24" s="26">
        <v>0</v>
      </c>
      <c r="D24" s="26">
        <v>6795.7</v>
      </c>
      <c r="E24" s="27">
        <v>996.51750000000004</v>
      </c>
      <c r="F24" s="27">
        <v>3997.7568000000001</v>
      </c>
      <c r="G24" s="27">
        <v>1801.4257</v>
      </c>
      <c r="H24" s="27">
        <v>225.71209999999999</v>
      </c>
    </row>
    <row r="25" spans="1:8" ht="10.95" customHeight="1" x14ac:dyDescent="0.3">
      <c r="A25" s="1"/>
      <c r="B25" s="25" t="s">
        <v>719</v>
      </c>
      <c r="C25" s="26">
        <v>0</v>
      </c>
      <c r="D25" s="26">
        <v>6904.7</v>
      </c>
      <c r="E25" s="27">
        <v>1060.7915</v>
      </c>
      <c r="F25" s="27">
        <v>4025.0944</v>
      </c>
      <c r="G25" s="27">
        <v>1818.8141000000001</v>
      </c>
      <c r="H25" s="27">
        <v>233.06549999999999</v>
      </c>
    </row>
    <row r="26" spans="1:8" ht="10.95" customHeight="1" x14ac:dyDescent="0.3">
      <c r="A26" s="1"/>
      <c r="B26" s="25" t="s">
        <v>720</v>
      </c>
      <c r="C26" s="26">
        <v>0</v>
      </c>
      <c r="D26" s="26">
        <v>7122</v>
      </c>
      <c r="E26" s="27">
        <v>1082.4104</v>
      </c>
      <c r="F26" s="27">
        <v>4223.6220999999996</v>
      </c>
      <c r="G26" s="27">
        <v>1815.9675</v>
      </c>
      <c r="H26" s="27">
        <v>237.89959999999999</v>
      </c>
    </row>
    <row r="27" spans="1:8" ht="10.95" customHeight="1" x14ac:dyDescent="0.3">
      <c r="A27" s="1"/>
      <c r="B27" s="25" t="s">
        <v>721</v>
      </c>
      <c r="C27" s="26">
        <v>0</v>
      </c>
      <c r="D27" s="26">
        <v>7198.5</v>
      </c>
      <c r="E27" s="27">
        <v>1096.4335000000001</v>
      </c>
      <c r="F27" s="27">
        <v>4307.7547000000004</v>
      </c>
      <c r="G27" s="27">
        <v>1794.3117999999999</v>
      </c>
      <c r="H27" s="27">
        <v>238.2105</v>
      </c>
    </row>
    <row r="28" spans="1:8" ht="10.95" customHeight="1" x14ac:dyDescent="0.3">
      <c r="A28" s="1"/>
      <c r="B28" s="25" t="s">
        <v>722</v>
      </c>
      <c r="C28" s="26">
        <v>0</v>
      </c>
      <c r="D28" s="26">
        <v>7135.2</v>
      </c>
      <c r="E28" s="27">
        <v>1093.9811999999999</v>
      </c>
      <c r="F28" s="27">
        <v>4226.8621000000003</v>
      </c>
      <c r="G28" s="27">
        <v>1814.3567</v>
      </c>
      <c r="H28" s="27">
        <v>243.71969999999999</v>
      </c>
    </row>
    <row r="29" spans="1:8" ht="10.95" customHeight="1" x14ac:dyDescent="0.3">
      <c r="A29" s="1"/>
      <c r="B29" s="25" t="s">
        <v>723</v>
      </c>
      <c r="C29" s="26">
        <v>0</v>
      </c>
      <c r="D29" s="26">
        <v>7243.8</v>
      </c>
      <c r="E29" s="27">
        <v>1067.6058</v>
      </c>
      <c r="F29" s="27">
        <v>4341.1761999999999</v>
      </c>
      <c r="G29" s="27">
        <v>1835.018</v>
      </c>
      <c r="H29" s="27">
        <v>241.29810000000001</v>
      </c>
    </row>
    <row r="30" spans="1:8" ht="10.95" customHeight="1" x14ac:dyDescent="0.3">
      <c r="A30" s="1"/>
      <c r="B30" s="25" t="s">
        <v>724</v>
      </c>
      <c r="C30" s="26">
        <v>0</v>
      </c>
      <c r="D30" s="26">
        <v>7220.6</v>
      </c>
      <c r="E30" s="27">
        <v>1092.3611000000001</v>
      </c>
      <c r="F30" s="27">
        <v>4273.2336999999998</v>
      </c>
      <c r="G30" s="27">
        <v>1855.0052000000001</v>
      </c>
      <c r="H30" s="27">
        <v>234.38120000000001</v>
      </c>
    </row>
    <row r="31" spans="1:8" ht="10.95" customHeight="1" x14ac:dyDescent="0.3">
      <c r="A31" s="1"/>
      <c r="B31" s="25" t="s">
        <v>725</v>
      </c>
      <c r="C31" s="26">
        <v>0</v>
      </c>
      <c r="D31" s="26">
        <v>7278.1</v>
      </c>
      <c r="E31" s="27">
        <v>1117.1001000000001</v>
      </c>
      <c r="F31" s="27">
        <v>4326.6050999999998</v>
      </c>
      <c r="G31" s="27">
        <v>1834.3948</v>
      </c>
      <c r="H31" s="27">
        <v>236.28960000000001</v>
      </c>
    </row>
    <row r="32" spans="1:8" ht="10.95" customHeight="1" x14ac:dyDescent="0.3">
      <c r="A32" s="1"/>
      <c r="B32" s="25" t="s">
        <v>726</v>
      </c>
      <c r="C32" s="26">
        <v>0</v>
      </c>
      <c r="D32" s="26">
        <v>7125.4</v>
      </c>
      <c r="E32" s="27">
        <v>1068.4972</v>
      </c>
      <c r="F32" s="27">
        <v>4219.2136</v>
      </c>
      <c r="G32" s="27">
        <v>1837.6892</v>
      </c>
      <c r="H32" s="27">
        <v>233.95410000000001</v>
      </c>
    </row>
    <row r="33" spans="1:8" ht="10.95" customHeight="1" x14ac:dyDescent="0.3">
      <c r="A33" s="1"/>
      <c r="B33" s="25" t="s">
        <v>727</v>
      </c>
      <c r="C33" s="26">
        <v>0</v>
      </c>
      <c r="D33" s="26">
        <v>7135.4</v>
      </c>
      <c r="E33" s="27">
        <v>1098.3677</v>
      </c>
      <c r="F33" s="27">
        <v>4201.1498000000001</v>
      </c>
      <c r="G33" s="27">
        <v>1835.8824999999999</v>
      </c>
      <c r="H33" s="27">
        <v>234.25</v>
      </c>
    </row>
    <row r="34" spans="1:8" ht="10.95" customHeight="1" x14ac:dyDescent="0.3">
      <c r="A34" s="1"/>
      <c r="B34" s="25" t="s">
        <v>728</v>
      </c>
      <c r="C34" s="26">
        <v>0</v>
      </c>
      <c r="D34" s="26">
        <v>7056.3</v>
      </c>
      <c r="E34" s="27">
        <v>1092.6827000000001</v>
      </c>
      <c r="F34" s="27">
        <v>4150.3869000000004</v>
      </c>
      <c r="G34" s="27">
        <v>1813.2303999999999</v>
      </c>
      <c r="H34" s="27">
        <v>235.52869999999999</v>
      </c>
    </row>
    <row r="35" spans="1:8" ht="10.95" customHeight="1" x14ac:dyDescent="0.3">
      <c r="A35" s="1"/>
      <c r="B35" s="25" t="s">
        <v>729</v>
      </c>
      <c r="C35" s="26">
        <v>0</v>
      </c>
      <c r="D35" s="26">
        <v>7046.6</v>
      </c>
      <c r="E35" s="27">
        <v>1073.8634999999999</v>
      </c>
      <c r="F35" s="27">
        <v>4137.402</v>
      </c>
      <c r="G35" s="27">
        <v>1835.3344999999999</v>
      </c>
      <c r="H35" s="27">
        <v>240.29480000000001</v>
      </c>
    </row>
    <row r="36" spans="1:8" ht="10.95" customHeight="1" x14ac:dyDescent="0.3">
      <c r="A36" s="1"/>
      <c r="B36" s="25" t="s">
        <v>730</v>
      </c>
      <c r="C36" s="26">
        <v>0</v>
      </c>
      <c r="D36" s="26">
        <v>7073</v>
      </c>
      <c r="E36" s="27">
        <v>1087.2075</v>
      </c>
      <c r="F36" s="27">
        <v>4173.616</v>
      </c>
      <c r="G36" s="27">
        <v>1812.1765</v>
      </c>
      <c r="H36" s="27">
        <v>243.69300000000001</v>
      </c>
    </row>
    <row r="37" spans="1:8" ht="10.95" customHeight="1" x14ac:dyDescent="0.3">
      <c r="A37" s="1"/>
      <c r="B37" s="25" t="s">
        <v>731</v>
      </c>
      <c r="C37" s="26">
        <v>0</v>
      </c>
      <c r="D37" s="26">
        <v>7077.4</v>
      </c>
      <c r="E37" s="27">
        <v>1065.5007000000001</v>
      </c>
      <c r="F37" s="27">
        <v>4163.3513999999996</v>
      </c>
      <c r="G37" s="27">
        <v>1848.5479</v>
      </c>
      <c r="H37" s="27">
        <v>243.1242</v>
      </c>
    </row>
    <row r="38" spans="1:8" ht="10.95" customHeight="1" x14ac:dyDescent="0.3">
      <c r="A38" s="1"/>
      <c r="B38" s="25" t="s">
        <v>732</v>
      </c>
      <c r="C38" s="26">
        <v>0</v>
      </c>
      <c r="D38" s="26">
        <v>7031.5</v>
      </c>
      <c r="E38" s="27">
        <v>1042.5001999999999</v>
      </c>
      <c r="F38" s="27">
        <v>4133.3014999999996</v>
      </c>
      <c r="G38" s="27">
        <v>1855.6983</v>
      </c>
      <c r="H38" s="27">
        <v>245.39599999999999</v>
      </c>
    </row>
    <row r="39" spans="1:8" ht="10.95" customHeight="1" x14ac:dyDescent="0.3">
      <c r="A39" s="1"/>
      <c r="B39" s="25" t="s">
        <v>733</v>
      </c>
      <c r="C39" s="26">
        <v>0</v>
      </c>
      <c r="D39" s="26">
        <v>7007.1</v>
      </c>
      <c r="E39" s="27">
        <v>1061.5389</v>
      </c>
      <c r="F39" s="27">
        <v>4115.0253000000002</v>
      </c>
      <c r="G39" s="27">
        <v>1830.5358000000001</v>
      </c>
      <c r="H39" s="27">
        <v>255.61369999999999</v>
      </c>
    </row>
    <row r="40" spans="1:8" ht="10.95" customHeight="1" x14ac:dyDescent="0.3">
      <c r="A40" s="1"/>
      <c r="B40" s="25" t="s">
        <v>734</v>
      </c>
      <c r="C40" s="26">
        <v>0</v>
      </c>
      <c r="D40" s="26">
        <v>6977.9</v>
      </c>
      <c r="E40" s="27">
        <v>1050.7279000000001</v>
      </c>
      <c r="F40" s="27">
        <v>4077.3933999999999</v>
      </c>
      <c r="G40" s="27">
        <v>1849.7787000000001</v>
      </c>
      <c r="H40" s="27">
        <v>254.18510000000001</v>
      </c>
    </row>
    <row r="41" spans="1:8" ht="10.95" customHeight="1" x14ac:dyDescent="0.3">
      <c r="A41" s="1"/>
      <c r="B41" s="25" t="s">
        <v>735</v>
      </c>
      <c r="C41" s="26">
        <v>0</v>
      </c>
      <c r="D41" s="26">
        <v>6941.3</v>
      </c>
      <c r="E41" s="27">
        <v>1014.6691</v>
      </c>
      <c r="F41" s="27">
        <v>4060.3797</v>
      </c>
      <c r="G41" s="27">
        <v>1866.2511999999999</v>
      </c>
      <c r="H41" s="27">
        <v>242.58799999999999</v>
      </c>
    </row>
    <row r="42" spans="1:8" ht="10.95" customHeight="1" x14ac:dyDescent="0.3">
      <c r="A42" s="1"/>
      <c r="B42" s="25" t="s">
        <v>736</v>
      </c>
      <c r="C42" s="26">
        <v>0</v>
      </c>
      <c r="D42" s="26">
        <v>6961.4</v>
      </c>
      <c r="E42" s="27">
        <v>1026.357</v>
      </c>
      <c r="F42" s="27">
        <v>4038.2338</v>
      </c>
      <c r="G42" s="27">
        <v>1896.8091999999999</v>
      </c>
      <c r="H42" s="27">
        <v>242.18969999999999</v>
      </c>
    </row>
    <row r="43" spans="1:8" ht="10.95" customHeight="1" x14ac:dyDescent="0.3">
      <c r="A43" s="1"/>
      <c r="B43" s="25" t="s">
        <v>737</v>
      </c>
      <c r="C43" s="26">
        <v>0</v>
      </c>
      <c r="D43" s="26">
        <v>6928.3</v>
      </c>
      <c r="E43" s="27">
        <v>979.10879999999997</v>
      </c>
      <c r="F43" s="27">
        <v>4003.8616000000002</v>
      </c>
      <c r="G43" s="27">
        <v>1945.3296</v>
      </c>
      <c r="H43" s="27">
        <v>237.09700000000001</v>
      </c>
    </row>
    <row r="44" spans="1:8" ht="10.95" customHeight="1" x14ac:dyDescent="0.3">
      <c r="A44" s="1"/>
      <c r="B44" s="25" t="s">
        <v>738</v>
      </c>
      <c r="C44" s="26">
        <v>0</v>
      </c>
      <c r="D44" s="26">
        <v>7278.7</v>
      </c>
      <c r="E44" s="27">
        <v>1084.0581</v>
      </c>
      <c r="F44" s="27">
        <v>4230.2826999999997</v>
      </c>
      <c r="G44" s="27">
        <v>1964.3592000000001</v>
      </c>
      <c r="H44" s="27">
        <v>230.82159999999999</v>
      </c>
    </row>
    <row r="45" spans="1:8" ht="10.95" customHeight="1" x14ac:dyDescent="0.3">
      <c r="A45" s="1"/>
      <c r="B45" s="25" t="s">
        <v>739</v>
      </c>
      <c r="C45" s="26">
        <v>0</v>
      </c>
      <c r="D45" s="26">
        <v>7336.7</v>
      </c>
      <c r="E45" s="27">
        <v>1132.7387000000001</v>
      </c>
      <c r="F45" s="27">
        <v>4261.1118999999999</v>
      </c>
      <c r="G45" s="27">
        <v>1942.8494000000001</v>
      </c>
      <c r="H45" s="27">
        <v>228.77629999999999</v>
      </c>
    </row>
    <row r="46" spans="1:8" ht="10.95" customHeight="1" x14ac:dyDescent="0.3">
      <c r="A46" s="1"/>
      <c r="B46" s="25" t="s">
        <v>740</v>
      </c>
      <c r="C46" s="26">
        <v>0</v>
      </c>
      <c r="D46" s="26">
        <v>7359.2</v>
      </c>
      <c r="E46" s="27">
        <v>1144.431</v>
      </c>
      <c r="F46" s="27">
        <v>4273.4021000000002</v>
      </c>
      <c r="G46" s="27">
        <v>1941.3669</v>
      </c>
      <c r="H46" s="27">
        <v>237.0735</v>
      </c>
    </row>
    <row r="47" spans="1:8" ht="10.95" customHeight="1" x14ac:dyDescent="0.3">
      <c r="A47" s="1"/>
      <c r="B47" s="25" t="s">
        <v>741</v>
      </c>
      <c r="C47" s="26">
        <v>0</v>
      </c>
      <c r="D47" s="26">
        <v>7294.9</v>
      </c>
      <c r="E47" s="27">
        <v>1124.6905999999999</v>
      </c>
      <c r="F47" s="27">
        <v>4225.2852999999996</v>
      </c>
      <c r="G47" s="27">
        <v>1944.9241</v>
      </c>
      <c r="H47" s="27">
        <v>237.78210000000001</v>
      </c>
    </row>
    <row r="48" spans="1:8" ht="10.95" customHeight="1" x14ac:dyDescent="0.3">
      <c r="A48" s="1"/>
      <c r="B48" s="25" t="s">
        <v>742</v>
      </c>
      <c r="C48" s="26">
        <v>0</v>
      </c>
      <c r="D48" s="26">
        <v>7288.8</v>
      </c>
      <c r="E48" s="27">
        <v>1110.9654</v>
      </c>
      <c r="F48" s="27">
        <v>4234.0510999999997</v>
      </c>
      <c r="G48" s="27">
        <v>1943.7835</v>
      </c>
      <c r="H48" s="27">
        <v>243.26349999999999</v>
      </c>
    </row>
    <row r="49" spans="1:8" ht="10.95" customHeight="1" x14ac:dyDescent="0.3">
      <c r="A49" s="1"/>
      <c r="B49" s="25" t="s">
        <v>743</v>
      </c>
      <c r="C49" s="26">
        <v>0</v>
      </c>
      <c r="D49" s="26">
        <v>7272.4</v>
      </c>
      <c r="E49" s="27">
        <v>1148.5918999999999</v>
      </c>
      <c r="F49" s="27">
        <v>4180.2323999999999</v>
      </c>
      <c r="G49" s="27">
        <v>1943.5757000000001</v>
      </c>
      <c r="H49" s="27">
        <v>243.98269999999999</v>
      </c>
    </row>
    <row r="50" spans="1:8" ht="10.95" customHeight="1" x14ac:dyDescent="0.3">
      <c r="A50" s="1"/>
      <c r="B50" s="25" t="s">
        <v>744</v>
      </c>
      <c r="C50" s="26">
        <v>0</v>
      </c>
      <c r="D50" s="26">
        <v>7256.8</v>
      </c>
      <c r="E50" s="27">
        <v>1083.1858999999999</v>
      </c>
      <c r="F50" s="27">
        <v>4231.3635999999997</v>
      </c>
      <c r="G50" s="27">
        <v>1942.2505000000001</v>
      </c>
      <c r="H50" s="27">
        <v>244.18979999999999</v>
      </c>
    </row>
    <row r="51" spans="1:8" ht="10.95" customHeight="1" x14ac:dyDescent="0.3">
      <c r="A51" s="1"/>
      <c r="B51" s="25" t="s">
        <v>745</v>
      </c>
      <c r="C51" s="26">
        <v>0</v>
      </c>
      <c r="D51" s="26">
        <v>7186.6</v>
      </c>
      <c r="E51" s="27">
        <v>1087.4969000000001</v>
      </c>
      <c r="F51" s="27">
        <v>4172.3751000000002</v>
      </c>
      <c r="G51" s="27">
        <v>1926.7280000000001</v>
      </c>
      <c r="H51" s="27">
        <v>250.60820000000001</v>
      </c>
    </row>
    <row r="52" spans="1:8" ht="10.95" customHeight="1" x14ac:dyDescent="0.3">
      <c r="A52" s="1"/>
      <c r="B52" s="25" t="s">
        <v>746</v>
      </c>
      <c r="C52" s="26">
        <v>0</v>
      </c>
      <c r="D52" s="26">
        <v>7181.1</v>
      </c>
      <c r="E52" s="27">
        <v>1046.8175000000001</v>
      </c>
      <c r="F52" s="27">
        <v>4240.9823999999999</v>
      </c>
      <c r="G52" s="27">
        <v>1893.3000999999999</v>
      </c>
      <c r="H52" s="27">
        <v>248.46360000000001</v>
      </c>
    </row>
    <row r="53" spans="1:8" ht="10.95" customHeight="1" x14ac:dyDescent="0.3">
      <c r="A53" s="1"/>
      <c r="B53" s="25" t="s">
        <v>747</v>
      </c>
      <c r="C53" s="26">
        <v>0</v>
      </c>
      <c r="D53" s="26">
        <v>6944.74</v>
      </c>
      <c r="E53" s="27">
        <v>985.51120000000003</v>
      </c>
      <c r="F53" s="27">
        <v>4094.5228999999999</v>
      </c>
      <c r="G53" s="27">
        <v>1864.7058999999999</v>
      </c>
      <c r="H53" s="27">
        <v>249.55590000000001</v>
      </c>
    </row>
    <row r="54" spans="1:8" ht="10.95" customHeight="1" x14ac:dyDescent="0.3">
      <c r="A54" s="1"/>
      <c r="B54" s="25" t="s">
        <v>748</v>
      </c>
      <c r="C54" s="26">
        <v>0</v>
      </c>
      <c r="D54" s="26">
        <v>6767.4593000000004</v>
      </c>
      <c r="E54" s="27">
        <v>944.92060000000004</v>
      </c>
      <c r="F54" s="27">
        <v>3973.4937</v>
      </c>
      <c r="G54" s="27">
        <v>1849.0450000000001</v>
      </c>
      <c r="H54" s="27">
        <v>248.15170000000001</v>
      </c>
    </row>
    <row r="55" spans="1:8" ht="10.95" customHeight="1" x14ac:dyDescent="0.3">
      <c r="A55" s="1"/>
      <c r="B55" s="25" t="s">
        <v>42</v>
      </c>
      <c r="C55" s="26">
        <v>0</v>
      </c>
      <c r="D55" s="26">
        <v>6570.4663</v>
      </c>
      <c r="E55" s="27">
        <v>942.49710000000005</v>
      </c>
      <c r="F55" s="27">
        <v>3795.645</v>
      </c>
      <c r="G55" s="27">
        <v>1832.3242</v>
      </c>
      <c r="H55" s="27">
        <v>251.65459999999999</v>
      </c>
    </row>
    <row r="56" spans="1:8" ht="16.95" customHeight="1" x14ac:dyDescent="0.3">
      <c r="A56" s="1"/>
      <c r="B56" s="28" t="s">
        <v>761</v>
      </c>
      <c r="C56" s="29">
        <v>0</v>
      </c>
      <c r="D56" s="29">
        <v>7359.2</v>
      </c>
      <c r="E56" s="30">
        <v>1148.5918999999999</v>
      </c>
      <c r="F56" s="30">
        <v>4341.1761999999999</v>
      </c>
      <c r="G56" s="30">
        <v>1964.3592000000001</v>
      </c>
      <c r="H56" s="30">
        <v>255.61369999999999</v>
      </c>
    </row>
    <row r="57" spans="1:8" ht="16.95" customHeight="1" x14ac:dyDescent="0.3">
      <c r="A57" s="1"/>
      <c r="B57" s="28" t="s">
        <v>762</v>
      </c>
      <c r="C57" s="29">
        <v>0</v>
      </c>
      <c r="D57" s="29">
        <v>6189.8</v>
      </c>
      <c r="E57" s="30">
        <v>856.63250000000005</v>
      </c>
      <c r="F57" s="30">
        <v>3519.0009</v>
      </c>
      <c r="G57" s="30">
        <v>1750.9655</v>
      </c>
      <c r="H57" s="30">
        <v>213.41030000000001</v>
      </c>
    </row>
    <row r="58" spans="1:8" ht="16.95" customHeight="1" x14ac:dyDescent="0.3">
      <c r="A58" s="1"/>
      <c r="B58" s="28" t="s">
        <v>763</v>
      </c>
      <c r="C58" s="29">
        <v>0</v>
      </c>
      <c r="D58" s="29">
        <v>6856.0347000000002</v>
      </c>
      <c r="E58" s="30">
        <v>1014.3176125</v>
      </c>
      <c r="F58" s="30">
        <v>4001.641754166666</v>
      </c>
      <c r="G58" s="30">
        <v>1840.0753333333332</v>
      </c>
      <c r="H58" s="30">
        <v>240.79894999999999</v>
      </c>
    </row>
    <row r="59" spans="1:8" ht="16.95" customHeight="1" x14ac:dyDescent="0.3">
      <c r="A59" s="1"/>
      <c r="B59" s="23" t="s">
        <v>764</v>
      </c>
      <c r="C59" s="31">
        <v>0</v>
      </c>
      <c r="D59" s="31">
        <v>164544.8328</v>
      </c>
      <c r="E59" s="32">
        <v>24343.6227</v>
      </c>
      <c r="F59" s="32">
        <v>96039.402100000007</v>
      </c>
      <c r="G59" s="32">
        <v>44161.807999999997</v>
      </c>
      <c r="H59" s="32">
        <v>5779.1747999999998</v>
      </c>
    </row>
    <row r="60" spans="1:8" x14ac:dyDescent="0.3">
      <c r="A60" s="1"/>
      <c r="B60" s="1"/>
      <c r="C60" s="1"/>
      <c r="D60" s="1"/>
      <c r="E60" s="1"/>
      <c r="F60" s="1"/>
      <c r="G60" s="1"/>
      <c r="H60" s="1"/>
    </row>
    <row r="61" spans="1:8" ht="15.6" x14ac:dyDescent="0.3">
      <c r="A61" s="1"/>
      <c r="B61" s="33" t="s">
        <v>765</v>
      </c>
      <c r="C61" s="1"/>
      <c r="D61" s="1"/>
      <c r="E61" s="1"/>
      <c r="F61" s="1"/>
      <c r="G61" s="1"/>
      <c r="H61" s="1"/>
    </row>
    <row r="62" spans="1:8" ht="15.6" x14ac:dyDescent="0.3">
      <c r="A62" s="1"/>
      <c r="B62" s="33"/>
      <c r="C62" s="1"/>
      <c r="D62" s="1"/>
      <c r="E62" s="1"/>
      <c r="F62" s="1"/>
      <c r="G62" s="1"/>
      <c r="H62" s="1"/>
    </row>
    <row r="63" spans="1:8" x14ac:dyDescent="0.3">
      <c r="A63" s="1"/>
      <c r="B63" s="34"/>
      <c r="C63" s="34"/>
      <c r="D63" s="1" t="s">
        <v>766</v>
      </c>
      <c r="E63" s="35"/>
      <c r="F63" s="1"/>
      <c r="G63" s="1"/>
      <c r="H63" s="1"/>
    </row>
    <row r="64" spans="1:8" x14ac:dyDescent="0.3">
      <c r="A64" s="1"/>
      <c r="B64" s="36"/>
      <c r="C64" s="36"/>
      <c r="D64" s="1" t="s">
        <v>767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768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754</v>
      </c>
      <c r="C6" s="204" t="s">
        <v>769</v>
      </c>
      <c r="D6" s="204"/>
      <c r="E6" s="204"/>
      <c r="F6" s="204"/>
      <c r="G6" s="204"/>
      <c r="H6" s="204"/>
      <c r="I6" s="204"/>
      <c r="J6" s="204"/>
      <c r="K6" s="204"/>
      <c r="L6" s="204"/>
      <c r="M6" s="204"/>
      <c r="N6" s="204"/>
      <c r="O6" s="204"/>
      <c r="P6" s="204"/>
      <c r="Q6" s="204"/>
      <c r="R6" s="204"/>
      <c r="S6" s="204"/>
      <c r="T6" s="204"/>
      <c r="U6" s="204"/>
      <c r="V6" s="204"/>
      <c r="W6" s="204"/>
      <c r="X6" s="205" t="s">
        <v>770</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771</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772</v>
      </c>
      <c r="D7" s="38" t="s">
        <v>773</v>
      </c>
      <c r="E7" s="38" t="s">
        <v>774</v>
      </c>
      <c r="F7" s="38" t="s">
        <v>775</v>
      </c>
      <c r="G7" s="38" t="s">
        <v>776</v>
      </c>
      <c r="H7" s="38" t="s">
        <v>777</v>
      </c>
      <c r="I7" s="38" t="s">
        <v>778</v>
      </c>
      <c r="J7" s="38" t="s">
        <v>779</v>
      </c>
      <c r="K7" s="38" t="s">
        <v>780</v>
      </c>
      <c r="L7" s="38" t="s">
        <v>781</v>
      </c>
      <c r="M7" s="38" t="s">
        <v>782</v>
      </c>
      <c r="N7" s="38" t="s">
        <v>783</v>
      </c>
      <c r="O7" s="38" t="s">
        <v>784</v>
      </c>
      <c r="P7" s="38" t="s">
        <v>785</v>
      </c>
      <c r="Q7" s="38" t="s">
        <v>786</v>
      </c>
      <c r="R7" s="38" t="s">
        <v>787</v>
      </c>
      <c r="S7" s="38" t="s">
        <v>788</v>
      </c>
      <c r="T7" s="38" t="s">
        <v>789</v>
      </c>
      <c r="U7" s="38" t="s">
        <v>790</v>
      </c>
      <c r="V7" s="38" t="s">
        <v>791</v>
      </c>
      <c r="W7" s="38" t="s">
        <v>792</v>
      </c>
      <c r="X7" s="39" t="s">
        <v>793</v>
      </c>
      <c r="Y7" s="39" t="s">
        <v>794</v>
      </c>
      <c r="Z7" s="39" t="s">
        <v>795</v>
      </c>
      <c r="AA7" s="39" t="s">
        <v>772</v>
      </c>
      <c r="AB7" s="39" t="s">
        <v>773</v>
      </c>
      <c r="AC7" s="39" t="s">
        <v>796</v>
      </c>
      <c r="AD7" s="39" t="s">
        <v>776</v>
      </c>
      <c r="AE7" s="39" t="s">
        <v>777</v>
      </c>
      <c r="AF7" s="39" t="s">
        <v>797</v>
      </c>
      <c r="AG7" s="39" t="s">
        <v>778</v>
      </c>
      <c r="AH7" s="39" t="s">
        <v>798</v>
      </c>
      <c r="AI7" s="39" t="s">
        <v>799</v>
      </c>
      <c r="AJ7" s="39" t="s">
        <v>800</v>
      </c>
      <c r="AK7" s="39" t="s">
        <v>801</v>
      </c>
      <c r="AL7" s="39" t="s">
        <v>802</v>
      </c>
      <c r="AM7" s="39" t="s">
        <v>308</v>
      </c>
      <c r="AN7" s="39" t="s">
        <v>803</v>
      </c>
      <c r="AO7" s="39" t="s">
        <v>804</v>
      </c>
      <c r="AP7" s="39" t="s">
        <v>312</v>
      </c>
      <c r="AQ7" s="39" t="s">
        <v>805</v>
      </c>
      <c r="AR7" s="39" t="s">
        <v>806</v>
      </c>
      <c r="AS7" s="39" t="s">
        <v>807</v>
      </c>
      <c r="AT7" s="39" t="s">
        <v>808</v>
      </c>
      <c r="AU7" s="39" t="s">
        <v>809</v>
      </c>
      <c r="AV7" s="39" t="s">
        <v>810</v>
      </c>
      <c r="AW7" s="39" t="s">
        <v>811</v>
      </c>
      <c r="AX7" s="39" t="s">
        <v>785</v>
      </c>
      <c r="AY7" s="39" t="s">
        <v>812</v>
      </c>
      <c r="AZ7" s="39" t="s">
        <v>813</v>
      </c>
      <c r="BA7" s="39" t="s">
        <v>814</v>
      </c>
      <c r="BB7" s="39" t="s">
        <v>786</v>
      </c>
      <c r="BC7" s="39" t="s">
        <v>815</v>
      </c>
      <c r="BD7" s="39" t="s">
        <v>788</v>
      </c>
      <c r="BE7" s="39" t="s">
        <v>816</v>
      </c>
      <c r="BF7" s="39" t="s">
        <v>817</v>
      </c>
      <c r="BG7" s="39" t="s">
        <v>818</v>
      </c>
      <c r="BH7" s="39" t="s">
        <v>819</v>
      </c>
      <c r="BI7" s="39" t="s">
        <v>820</v>
      </c>
      <c r="BJ7" s="39" t="s">
        <v>790</v>
      </c>
      <c r="BK7" s="39" t="s">
        <v>821</v>
      </c>
      <c r="BL7" s="39" t="s">
        <v>822</v>
      </c>
      <c r="BM7" s="39" t="s">
        <v>791</v>
      </c>
      <c r="BN7" s="39" t="s">
        <v>534</v>
      </c>
      <c r="BO7" s="39" t="s">
        <v>792</v>
      </c>
      <c r="BP7" s="38" t="s">
        <v>823</v>
      </c>
      <c r="BQ7" s="38" t="s">
        <v>772</v>
      </c>
      <c r="BR7" s="38" t="s">
        <v>824</v>
      </c>
      <c r="BS7" s="38" t="s">
        <v>825</v>
      </c>
      <c r="BT7" s="38" t="s">
        <v>826</v>
      </c>
      <c r="BU7" s="38" t="s">
        <v>827</v>
      </c>
      <c r="BV7" s="38" t="s">
        <v>828</v>
      </c>
      <c r="BW7" s="38" t="s">
        <v>829</v>
      </c>
      <c r="BX7" s="38" t="s">
        <v>830</v>
      </c>
      <c r="BY7" s="38" t="s">
        <v>778</v>
      </c>
      <c r="BZ7" s="38" t="s">
        <v>831</v>
      </c>
      <c r="CA7" s="38" t="s">
        <v>832</v>
      </c>
      <c r="CB7" s="38" t="s">
        <v>802</v>
      </c>
      <c r="CC7" s="38" t="s">
        <v>804</v>
      </c>
      <c r="CD7" s="38" t="s">
        <v>312</v>
      </c>
      <c r="CE7" s="38" t="s">
        <v>317</v>
      </c>
      <c r="CF7" s="38" t="s">
        <v>833</v>
      </c>
      <c r="CG7" s="38" t="s">
        <v>834</v>
      </c>
      <c r="CH7" s="38" t="s">
        <v>807</v>
      </c>
      <c r="CI7" s="38" t="s">
        <v>808</v>
      </c>
      <c r="CJ7" s="38" t="s">
        <v>809</v>
      </c>
      <c r="CK7" s="38" t="s">
        <v>811</v>
      </c>
      <c r="CL7" s="38" t="s">
        <v>835</v>
      </c>
      <c r="CM7" s="38" t="s">
        <v>786</v>
      </c>
      <c r="CN7" s="38" t="s">
        <v>788</v>
      </c>
      <c r="CO7" s="38" t="s">
        <v>836</v>
      </c>
      <c r="CP7" s="38" t="s">
        <v>837</v>
      </c>
      <c r="CQ7" s="38" t="s">
        <v>790</v>
      </c>
      <c r="CR7" s="38" t="s">
        <v>534</v>
      </c>
      <c r="CS7" s="38" t="s">
        <v>792</v>
      </c>
      <c r="CT7" s="38" t="s">
        <v>838</v>
      </c>
    </row>
    <row r="8" spans="1:98" ht="15.6" x14ac:dyDescent="0.3">
      <c r="A8" s="1"/>
      <c r="B8" s="40" t="s">
        <v>702</v>
      </c>
      <c r="C8" s="41"/>
      <c r="D8" s="41"/>
      <c r="E8" s="41">
        <v>43.048200000000001</v>
      </c>
      <c r="F8" s="41">
        <v>11.647</v>
      </c>
      <c r="G8" s="41"/>
      <c r="H8" s="41"/>
      <c r="I8" s="41"/>
      <c r="J8" s="41"/>
      <c r="K8" s="41"/>
      <c r="L8" s="41">
        <v>25.781700000000001</v>
      </c>
      <c r="M8" s="41">
        <v>13.566280000000001</v>
      </c>
      <c r="N8" s="41">
        <v>9.4700000000000006</v>
      </c>
      <c r="O8" s="41">
        <v>32.335999999999999</v>
      </c>
      <c r="P8" s="41"/>
      <c r="Q8" s="41"/>
      <c r="R8" s="41">
        <v>44.942999999999998</v>
      </c>
      <c r="S8" s="41"/>
      <c r="T8" s="41">
        <v>42.207599999999999</v>
      </c>
      <c r="U8" s="41"/>
      <c r="V8" s="41">
        <v>9.6</v>
      </c>
      <c r="W8" s="41"/>
      <c r="X8" s="41">
        <v>147.67983000000001</v>
      </c>
      <c r="Y8" s="41"/>
      <c r="Z8" s="41"/>
      <c r="AA8" s="41"/>
      <c r="AB8" s="41"/>
      <c r="AC8" s="41">
        <v>13.93</v>
      </c>
      <c r="AD8" s="41"/>
      <c r="AE8" s="41"/>
      <c r="AF8" s="41"/>
      <c r="AG8" s="41"/>
      <c r="AH8" s="41"/>
      <c r="AI8" s="41"/>
      <c r="AJ8" s="41">
        <v>5.33786</v>
      </c>
      <c r="AK8" s="41">
        <v>0</v>
      </c>
      <c r="AL8" s="41"/>
      <c r="AM8" s="41">
        <v>45.6721</v>
      </c>
      <c r="AN8" s="41">
        <v>132.14285000000001</v>
      </c>
      <c r="AO8" s="41">
        <v>27.513200000000001</v>
      </c>
      <c r="AP8" s="41">
        <v>0.81</v>
      </c>
      <c r="AQ8" s="41">
        <v>166.77113</v>
      </c>
      <c r="AR8" s="41">
        <v>26.288689999999999</v>
      </c>
      <c r="AS8" s="41">
        <v>38.751449999999998</v>
      </c>
      <c r="AT8" s="41">
        <v>32.42445</v>
      </c>
      <c r="AU8" s="41"/>
      <c r="AV8" s="41">
        <v>194.10523000000001</v>
      </c>
      <c r="AW8" s="41">
        <v>36.827939999999998</v>
      </c>
      <c r="AX8" s="41"/>
      <c r="AY8" s="41"/>
      <c r="AZ8" s="41"/>
      <c r="BA8" s="41">
        <v>2.6</v>
      </c>
      <c r="BB8" s="41"/>
      <c r="BC8" s="41">
        <v>73.425880000000006</v>
      </c>
      <c r="BD8" s="41"/>
      <c r="BE8" s="41">
        <v>20.5</v>
      </c>
      <c r="BF8" s="41"/>
      <c r="BG8" s="41"/>
      <c r="BH8" s="41"/>
      <c r="BI8" s="41">
        <v>16.283999999999999</v>
      </c>
      <c r="BJ8" s="41"/>
      <c r="BK8" s="41"/>
      <c r="BL8" s="41"/>
      <c r="BM8" s="41"/>
      <c r="BN8" s="41">
        <v>23.802</v>
      </c>
      <c r="BO8" s="41">
        <v>1.93</v>
      </c>
      <c r="BP8" s="41">
        <v>142.70433</v>
      </c>
      <c r="BQ8" s="41"/>
      <c r="BR8" s="41">
        <v>4.6387</v>
      </c>
      <c r="BS8" s="41">
        <v>133.69936000000001</v>
      </c>
      <c r="BT8" s="41">
        <v>15.145899999999999</v>
      </c>
      <c r="BU8" s="41"/>
      <c r="BV8" s="41">
        <v>33.8354</v>
      </c>
      <c r="BW8" s="41">
        <v>3.85819</v>
      </c>
      <c r="BX8" s="41"/>
      <c r="BY8" s="41"/>
      <c r="BZ8" s="41">
        <v>91.363380000000006</v>
      </c>
      <c r="CA8" s="41">
        <v>24.786339999999999</v>
      </c>
      <c r="CB8" s="41"/>
      <c r="CC8" s="41">
        <v>0.61</v>
      </c>
      <c r="CD8" s="41">
        <v>22.299099999999999</v>
      </c>
      <c r="CE8" s="41">
        <v>362.76242000000002</v>
      </c>
      <c r="CF8" s="41"/>
      <c r="CG8" s="41">
        <v>160.50210000000001</v>
      </c>
      <c r="CH8" s="41">
        <v>18.15831</v>
      </c>
      <c r="CI8" s="41"/>
      <c r="CJ8" s="41"/>
      <c r="CK8" s="41">
        <v>17.345800000000001</v>
      </c>
      <c r="CL8" s="41">
        <v>5.1225399999999999</v>
      </c>
      <c r="CM8" s="41"/>
      <c r="CN8" s="41"/>
      <c r="CO8" s="41">
        <v>15.9955</v>
      </c>
      <c r="CP8" s="41">
        <v>290.11</v>
      </c>
      <c r="CQ8" s="41"/>
      <c r="CR8" s="41">
        <v>26.914999999999999</v>
      </c>
      <c r="CS8" s="41"/>
      <c r="CT8" s="41"/>
    </row>
    <row r="9" spans="1:98" ht="15.6" x14ac:dyDescent="0.3">
      <c r="A9" s="1"/>
      <c r="B9" s="42" t="s">
        <v>703</v>
      </c>
      <c r="C9" s="43"/>
      <c r="D9" s="43"/>
      <c r="E9" s="43">
        <v>42.919699999999999</v>
      </c>
      <c r="F9" s="43">
        <v>11.821</v>
      </c>
      <c r="G9" s="43"/>
      <c r="H9" s="43"/>
      <c r="I9" s="43"/>
      <c r="J9" s="43"/>
      <c r="K9" s="43"/>
      <c r="L9" s="43">
        <v>26.164200000000001</v>
      </c>
      <c r="M9" s="43">
        <v>13.302149999999999</v>
      </c>
      <c r="N9" s="43">
        <v>9.14</v>
      </c>
      <c r="O9" s="43">
        <v>32.576000000000001</v>
      </c>
      <c r="P9" s="43"/>
      <c r="Q9" s="43"/>
      <c r="R9" s="43">
        <v>44.369</v>
      </c>
      <c r="S9" s="43"/>
      <c r="T9" s="43">
        <v>36.026499999999999</v>
      </c>
      <c r="U9" s="43"/>
      <c r="V9" s="43">
        <v>9.6</v>
      </c>
      <c r="W9" s="43"/>
      <c r="X9" s="43">
        <v>139.64402999999999</v>
      </c>
      <c r="Y9" s="43"/>
      <c r="Z9" s="43"/>
      <c r="AA9" s="43"/>
      <c r="AB9" s="43"/>
      <c r="AC9" s="43">
        <v>14</v>
      </c>
      <c r="AD9" s="43"/>
      <c r="AE9" s="43"/>
      <c r="AF9" s="43"/>
      <c r="AG9" s="43"/>
      <c r="AH9" s="43"/>
      <c r="AI9" s="43"/>
      <c r="AJ9" s="43">
        <v>5.3343100000000003</v>
      </c>
      <c r="AK9" s="43">
        <v>0</v>
      </c>
      <c r="AL9" s="43"/>
      <c r="AM9" s="43">
        <v>45.3581</v>
      </c>
      <c r="AN9" s="43">
        <v>129.23103</v>
      </c>
      <c r="AO9" s="43">
        <v>27.125900000000001</v>
      </c>
      <c r="AP9" s="43">
        <v>0.7</v>
      </c>
      <c r="AQ9" s="43">
        <v>165.07702</v>
      </c>
      <c r="AR9" s="43">
        <v>25.879000000000001</v>
      </c>
      <c r="AS9" s="43">
        <v>39.114460000000001</v>
      </c>
      <c r="AT9" s="43">
        <v>25.323899999999998</v>
      </c>
      <c r="AU9" s="43"/>
      <c r="AV9" s="43">
        <v>195.84415000000001</v>
      </c>
      <c r="AW9" s="43">
        <v>35.795859999999998</v>
      </c>
      <c r="AX9" s="43"/>
      <c r="AY9" s="43"/>
      <c r="AZ9" s="43"/>
      <c r="BA9" s="43">
        <v>2.6</v>
      </c>
      <c r="BB9" s="43"/>
      <c r="BC9" s="43">
        <v>73.634450000000001</v>
      </c>
      <c r="BD9" s="43"/>
      <c r="BE9" s="43">
        <v>20.5</v>
      </c>
      <c r="BF9" s="43"/>
      <c r="BG9" s="43"/>
      <c r="BH9" s="43"/>
      <c r="BI9" s="43">
        <v>16.390129999999999</v>
      </c>
      <c r="BJ9" s="43"/>
      <c r="BK9" s="43"/>
      <c r="BL9" s="43"/>
      <c r="BM9" s="43"/>
      <c r="BN9" s="43">
        <v>23.936</v>
      </c>
      <c r="BO9" s="43">
        <v>1.93</v>
      </c>
      <c r="BP9" s="43">
        <v>139.92818</v>
      </c>
      <c r="BQ9" s="43"/>
      <c r="BR9" s="43">
        <v>4.6459000000000001</v>
      </c>
      <c r="BS9" s="43">
        <v>132.16585000000001</v>
      </c>
      <c r="BT9" s="43">
        <v>15.36778</v>
      </c>
      <c r="BU9" s="43"/>
      <c r="BV9" s="43">
        <v>34.096400000000003</v>
      </c>
      <c r="BW9" s="43">
        <v>3.9634800000000001</v>
      </c>
      <c r="BX9" s="43"/>
      <c r="BY9" s="43"/>
      <c r="BZ9" s="43">
        <v>90.468689999999995</v>
      </c>
      <c r="CA9" s="43">
        <v>24.802790000000002</v>
      </c>
      <c r="CB9" s="43"/>
      <c r="CC9" s="43">
        <v>0.62</v>
      </c>
      <c r="CD9" s="43">
        <v>22.879950000000001</v>
      </c>
      <c r="CE9" s="43">
        <v>357.8229</v>
      </c>
      <c r="CF9" s="43"/>
      <c r="CG9" s="43">
        <v>161.59229999999999</v>
      </c>
      <c r="CH9" s="43">
        <v>18.2606</v>
      </c>
      <c r="CI9" s="43"/>
      <c r="CJ9" s="43"/>
      <c r="CK9" s="43">
        <v>17.041899999999998</v>
      </c>
      <c r="CL9" s="43">
        <v>5.1182299999999996</v>
      </c>
      <c r="CM9" s="43"/>
      <c r="CN9" s="43"/>
      <c r="CO9" s="43">
        <v>15.75526</v>
      </c>
      <c r="CP9" s="43">
        <v>287.89</v>
      </c>
      <c r="CQ9" s="43"/>
      <c r="CR9" s="43">
        <v>24.818999999999999</v>
      </c>
      <c r="CS9" s="43"/>
      <c r="CT9" s="43"/>
    </row>
    <row r="10" spans="1:98" ht="15.6" x14ac:dyDescent="0.3">
      <c r="A10" s="1"/>
      <c r="B10" s="42" t="s">
        <v>704</v>
      </c>
      <c r="C10" s="43"/>
      <c r="D10" s="43"/>
      <c r="E10" s="43">
        <v>43.304900000000004</v>
      </c>
      <c r="F10" s="43">
        <v>11.893000000000001</v>
      </c>
      <c r="G10" s="43"/>
      <c r="H10" s="43"/>
      <c r="I10" s="43"/>
      <c r="J10" s="43"/>
      <c r="K10" s="43"/>
      <c r="L10" s="43">
        <v>26.206299999999999</v>
      </c>
      <c r="M10" s="43">
        <v>14.2194</v>
      </c>
      <c r="N10" s="43">
        <v>9.14</v>
      </c>
      <c r="O10" s="43">
        <v>32.468000000000004</v>
      </c>
      <c r="P10" s="43"/>
      <c r="Q10" s="43"/>
      <c r="R10" s="43">
        <v>44.460999999999999</v>
      </c>
      <c r="S10" s="43"/>
      <c r="T10" s="43">
        <v>51.390599999999999</v>
      </c>
      <c r="U10" s="43"/>
      <c r="V10" s="43">
        <v>9.6</v>
      </c>
      <c r="W10" s="43"/>
      <c r="X10" s="43">
        <v>119.00255</v>
      </c>
      <c r="Y10" s="43"/>
      <c r="Z10" s="43"/>
      <c r="AA10" s="43"/>
      <c r="AB10" s="43"/>
      <c r="AC10" s="43">
        <v>14.28</v>
      </c>
      <c r="AD10" s="43"/>
      <c r="AE10" s="43"/>
      <c r="AF10" s="43"/>
      <c r="AG10" s="43"/>
      <c r="AH10" s="43"/>
      <c r="AI10" s="43"/>
      <c r="AJ10" s="43">
        <v>5.31128</v>
      </c>
      <c r="AK10" s="43">
        <v>0</v>
      </c>
      <c r="AL10" s="43"/>
      <c r="AM10" s="43">
        <v>44.559899999999999</v>
      </c>
      <c r="AN10" s="43">
        <v>129.77215000000001</v>
      </c>
      <c r="AO10" s="43">
        <v>27.469899999999999</v>
      </c>
      <c r="AP10" s="43">
        <v>0.64</v>
      </c>
      <c r="AQ10" s="43">
        <v>163.9563</v>
      </c>
      <c r="AR10" s="43">
        <v>26.199809999999999</v>
      </c>
      <c r="AS10" s="43">
        <v>39.357309999999998</v>
      </c>
      <c r="AT10" s="43">
        <v>25.555969999999999</v>
      </c>
      <c r="AU10" s="43"/>
      <c r="AV10" s="43">
        <v>195.60473999999999</v>
      </c>
      <c r="AW10" s="43">
        <v>35.555070000000001</v>
      </c>
      <c r="AX10" s="43"/>
      <c r="AY10" s="43"/>
      <c r="AZ10" s="43"/>
      <c r="BA10" s="43">
        <v>2.6</v>
      </c>
      <c r="BB10" s="43"/>
      <c r="BC10" s="43">
        <v>73.698490000000007</v>
      </c>
      <c r="BD10" s="43"/>
      <c r="BE10" s="43">
        <v>20.5</v>
      </c>
      <c r="BF10" s="43"/>
      <c r="BG10" s="43"/>
      <c r="BH10" s="43"/>
      <c r="BI10" s="43">
        <v>16.39648</v>
      </c>
      <c r="BJ10" s="43"/>
      <c r="BK10" s="43"/>
      <c r="BL10" s="43"/>
      <c r="BM10" s="43"/>
      <c r="BN10" s="43">
        <v>24.187000000000001</v>
      </c>
      <c r="BO10" s="43">
        <v>1.95</v>
      </c>
      <c r="BP10" s="43">
        <v>141.65988999999999</v>
      </c>
      <c r="BQ10" s="43"/>
      <c r="BR10" s="43">
        <v>4.6665000000000001</v>
      </c>
      <c r="BS10" s="43">
        <v>131.47635</v>
      </c>
      <c r="BT10" s="43">
        <v>15.575229999999999</v>
      </c>
      <c r="BU10" s="43"/>
      <c r="BV10" s="43">
        <v>34.365200000000002</v>
      </c>
      <c r="BW10" s="43">
        <v>4.0072999999999999</v>
      </c>
      <c r="BX10" s="43"/>
      <c r="BY10" s="43"/>
      <c r="BZ10" s="43">
        <v>90.98827</v>
      </c>
      <c r="CA10" s="43">
        <v>24.81073</v>
      </c>
      <c r="CB10" s="43"/>
      <c r="CC10" s="43">
        <v>0.61</v>
      </c>
      <c r="CD10" s="43">
        <v>23.312930000000001</v>
      </c>
      <c r="CE10" s="43">
        <v>395.63371999999998</v>
      </c>
      <c r="CF10" s="43"/>
      <c r="CG10" s="43">
        <v>162.8886</v>
      </c>
      <c r="CH10" s="43">
        <v>17.994240000000001</v>
      </c>
      <c r="CI10" s="43"/>
      <c r="CJ10" s="43"/>
      <c r="CK10" s="43">
        <v>17.8522</v>
      </c>
      <c r="CL10" s="43">
        <v>5.0826200000000004</v>
      </c>
      <c r="CM10" s="43"/>
      <c r="CN10" s="43"/>
      <c r="CO10" s="43">
        <v>16.027329999999999</v>
      </c>
      <c r="CP10" s="43">
        <v>277.99</v>
      </c>
      <c r="CQ10" s="43"/>
      <c r="CR10" s="43">
        <v>23.231999999999999</v>
      </c>
      <c r="CS10" s="43"/>
      <c r="CT10" s="43"/>
    </row>
    <row r="11" spans="1:98" ht="15.6" x14ac:dyDescent="0.3">
      <c r="A11" s="1"/>
      <c r="B11" s="42" t="s">
        <v>705</v>
      </c>
      <c r="C11" s="43"/>
      <c r="D11" s="43"/>
      <c r="E11" s="43">
        <v>43.051200000000001</v>
      </c>
      <c r="F11" s="43">
        <v>11.7895</v>
      </c>
      <c r="G11" s="43"/>
      <c r="H11" s="43"/>
      <c r="I11" s="43"/>
      <c r="J11" s="43"/>
      <c r="K11" s="43"/>
      <c r="L11" s="43">
        <v>26.163399999999999</v>
      </c>
      <c r="M11" s="43">
        <v>14.6023</v>
      </c>
      <c r="N11" s="43">
        <v>9.4700000000000006</v>
      </c>
      <c r="O11" s="43">
        <v>32.380000000000003</v>
      </c>
      <c r="P11" s="43"/>
      <c r="Q11" s="43"/>
      <c r="R11" s="43">
        <v>44.34</v>
      </c>
      <c r="S11" s="43"/>
      <c r="T11" s="43">
        <v>49.130899999999997</v>
      </c>
      <c r="U11" s="43"/>
      <c r="V11" s="43">
        <v>9</v>
      </c>
      <c r="W11" s="43"/>
      <c r="X11" s="43">
        <v>110.78570999999999</v>
      </c>
      <c r="Y11" s="43"/>
      <c r="Z11" s="43"/>
      <c r="AA11" s="43"/>
      <c r="AB11" s="43"/>
      <c r="AC11" s="43">
        <v>14.55</v>
      </c>
      <c r="AD11" s="43"/>
      <c r="AE11" s="43"/>
      <c r="AF11" s="43"/>
      <c r="AG11" s="43"/>
      <c r="AH11" s="43"/>
      <c r="AI11" s="43"/>
      <c r="AJ11" s="43">
        <v>5.2735900000000004</v>
      </c>
      <c r="AK11" s="43">
        <v>0</v>
      </c>
      <c r="AL11" s="43"/>
      <c r="AM11" s="43">
        <v>46.711799999999997</v>
      </c>
      <c r="AN11" s="43">
        <v>130.18519000000001</v>
      </c>
      <c r="AO11" s="43">
        <v>27.0458</v>
      </c>
      <c r="AP11" s="43">
        <v>0.44</v>
      </c>
      <c r="AQ11" s="43">
        <v>165.82606000000001</v>
      </c>
      <c r="AR11" s="43">
        <v>26.671890000000001</v>
      </c>
      <c r="AS11" s="43">
        <v>38.88532</v>
      </c>
      <c r="AT11" s="43">
        <v>26.165120000000002</v>
      </c>
      <c r="AU11" s="43"/>
      <c r="AV11" s="43">
        <v>196.20402000000001</v>
      </c>
      <c r="AW11" s="43">
        <v>35.811660000000003</v>
      </c>
      <c r="AX11" s="43"/>
      <c r="AY11" s="43"/>
      <c r="AZ11" s="43"/>
      <c r="BA11" s="43">
        <v>2.5</v>
      </c>
      <c r="BB11" s="43"/>
      <c r="BC11" s="43">
        <v>74.025840000000002</v>
      </c>
      <c r="BD11" s="43"/>
      <c r="BE11" s="43">
        <v>20.5</v>
      </c>
      <c r="BF11" s="43"/>
      <c r="BG11" s="43"/>
      <c r="BH11" s="43"/>
      <c r="BI11" s="43">
        <v>16.435500000000001</v>
      </c>
      <c r="BJ11" s="43"/>
      <c r="BK11" s="43"/>
      <c r="BL11" s="43"/>
      <c r="BM11" s="43"/>
      <c r="BN11" s="43">
        <v>21.984000000000002</v>
      </c>
      <c r="BO11" s="43">
        <v>2</v>
      </c>
      <c r="BP11" s="43">
        <v>143.09898000000001</v>
      </c>
      <c r="BQ11" s="43"/>
      <c r="BR11" s="43">
        <v>4.6303999999999998</v>
      </c>
      <c r="BS11" s="43">
        <v>128.91533000000001</v>
      </c>
      <c r="BT11" s="43">
        <v>16.013580000000001</v>
      </c>
      <c r="BU11" s="43"/>
      <c r="BV11" s="43">
        <v>35.864899999999999</v>
      </c>
      <c r="BW11" s="43">
        <v>3.7307000000000001</v>
      </c>
      <c r="BX11" s="43"/>
      <c r="BY11" s="43"/>
      <c r="BZ11" s="43">
        <v>90.287980000000005</v>
      </c>
      <c r="CA11" s="43">
        <v>24.85772</v>
      </c>
      <c r="CB11" s="43"/>
      <c r="CC11" s="43">
        <v>0.6</v>
      </c>
      <c r="CD11" s="43">
        <v>24.871479999999998</v>
      </c>
      <c r="CE11" s="43">
        <v>437.47329000000002</v>
      </c>
      <c r="CF11" s="43"/>
      <c r="CG11" s="43">
        <v>155.04519999999999</v>
      </c>
      <c r="CH11" s="43">
        <v>18.745290000000001</v>
      </c>
      <c r="CI11" s="43"/>
      <c r="CJ11" s="43"/>
      <c r="CK11" s="43">
        <v>17.462499999999999</v>
      </c>
      <c r="CL11" s="43">
        <v>4.9563800000000002</v>
      </c>
      <c r="CM11" s="43"/>
      <c r="CN11" s="43"/>
      <c r="CO11" s="43">
        <v>15.594250000000001</v>
      </c>
      <c r="CP11" s="43">
        <v>280.42</v>
      </c>
      <c r="CQ11" s="43"/>
      <c r="CR11" s="43">
        <v>23.218</v>
      </c>
      <c r="CS11" s="43"/>
      <c r="CT11" s="43"/>
    </row>
    <row r="12" spans="1:98" ht="15.6" x14ac:dyDescent="0.3">
      <c r="A12" s="1"/>
      <c r="B12" s="42" t="s">
        <v>706</v>
      </c>
      <c r="C12" s="43"/>
      <c r="D12" s="43"/>
      <c r="E12" s="43">
        <v>43.435400000000001</v>
      </c>
      <c r="F12" s="43">
        <v>11.686</v>
      </c>
      <c r="G12" s="43"/>
      <c r="H12" s="43"/>
      <c r="I12" s="43"/>
      <c r="J12" s="43"/>
      <c r="K12" s="43"/>
      <c r="L12" s="43">
        <v>26.259399999999999</v>
      </c>
      <c r="M12" s="43">
        <v>14.44397</v>
      </c>
      <c r="N12" s="43">
        <v>9.52</v>
      </c>
      <c r="O12" s="43">
        <v>32.29</v>
      </c>
      <c r="P12" s="43"/>
      <c r="Q12" s="43"/>
      <c r="R12" s="43">
        <v>44.92</v>
      </c>
      <c r="S12" s="43"/>
      <c r="T12" s="43">
        <v>52.403700000000001</v>
      </c>
      <c r="U12" s="43"/>
      <c r="V12" s="43">
        <v>8.8000000000000007</v>
      </c>
      <c r="W12" s="43"/>
      <c r="X12" s="43">
        <v>117.47364</v>
      </c>
      <c r="Y12" s="43"/>
      <c r="Z12" s="43"/>
      <c r="AA12" s="43"/>
      <c r="AB12" s="43"/>
      <c r="AC12" s="43">
        <v>14.57</v>
      </c>
      <c r="AD12" s="43"/>
      <c r="AE12" s="43"/>
      <c r="AF12" s="43"/>
      <c r="AG12" s="43"/>
      <c r="AH12" s="43"/>
      <c r="AI12" s="43"/>
      <c r="AJ12" s="43">
        <v>5.2218400000000003</v>
      </c>
      <c r="AK12" s="43">
        <v>0</v>
      </c>
      <c r="AL12" s="43"/>
      <c r="AM12" s="43">
        <v>46.023899999999998</v>
      </c>
      <c r="AN12" s="43">
        <v>129.19503</v>
      </c>
      <c r="AO12" s="43">
        <v>27.761299999999999</v>
      </c>
      <c r="AP12" s="43">
        <v>0.41</v>
      </c>
      <c r="AQ12" s="43">
        <v>166.26220000000001</v>
      </c>
      <c r="AR12" s="43">
        <v>26.25826</v>
      </c>
      <c r="AS12" s="43">
        <v>38.936149999999998</v>
      </c>
      <c r="AT12" s="43">
        <v>29.123049999999999</v>
      </c>
      <c r="AU12" s="43"/>
      <c r="AV12" s="43">
        <v>199.53855999999999</v>
      </c>
      <c r="AW12" s="43">
        <v>36.935090000000002</v>
      </c>
      <c r="AX12" s="43"/>
      <c r="AY12" s="43"/>
      <c r="AZ12" s="43"/>
      <c r="BA12" s="43">
        <v>2.6</v>
      </c>
      <c r="BB12" s="43"/>
      <c r="BC12" s="43">
        <v>74.032120000000006</v>
      </c>
      <c r="BD12" s="43"/>
      <c r="BE12" s="43">
        <v>20.5</v>
      </c>
      <c r="BF12" s="43"/>
      <c r="BG12" s="43"/>
      <c r="BH12" s="43"/>
      <c r="BI12" s="43">
        <v>16.559750000000001</v>
      </c>
      <c r="BJ12" s="43"/>
      <c r="BK12" s="43"/>
      <c r="BL12" s="43"/>
      <c r="BM12" s="43"/>
      <c r="BN12" s="43">
        <v>19.277999999999999</v>
      </c>
      <c r="BO12" s="43">
        <v>2.0499999999999998</v>
      </c>
      <c r="BP12" s="43">
        <v>142.09765999999999</v>
      </c>
      <c r="BQ12" s="43"/>
      <c r="BR12" s="43">
        <v>4.7843999999999998</v>
      </c>
      <c r="BS12" s="43">
        <v>130.75201000000001</v>
      </c>
      <c r="BT12" s="43">
        <v>15.921620000000001</v>
      </c>
      <c r="BU12" s="43"/>
      <c r="BV12" s="43">
        <v>35.842399999999998</v>
      </c>
      <c r="BW12" s="43">
        <v>3.87202</v>
      </c>
      <c r="BX12" s="43"/>
      <c r="BY12" s="43"/>
      <c r="BZ12" s="43">
        <v>92.092529999999996</v>
      </c>
      <c r="CA12" s="43">
        <v>24.803650000000001</v>
      </c>
      <c r="CB12" s="43"/>
      <c r="CC12" s="43">
        <v>0.63</v>
      </c>
      <c r="CD12" s="43">
        <v>25.830549999999999</v>
      </c>
      <c r="CE12" s="43">
        <v>454.95209</v>
      </c>
      <c r="CF12" s="43"/>
      <c r="CG12" s="43">
        <v>158.14279999999999</v>
      </c>
      <c r="CH12" s="43">
        <v>18.57497</v>
      </c>
      <c r="CI12" s="43"/>
      <c r="CJ12" s="43"/>
      <c r="CK12" s="43">
        <v>16.913</v>
      </c>
      <c r="CL12" s="43">
        <v>4.6798099999999998</v>
      </c>
      <c r="CM12" s="43"/>
      <c r="CN12" s="43"/>
      <c r="CO12" s="43">
        <v>15.808540000000001</v>
      </c>
      <c r="CP12" s="43">
        <v>279.61</v>
      </c>
      <c r="CQ12" s="43"/>
      <c r="CR12" s="43">
        <v>28.858000000000001</v>
      </c>
      <c r="CS12" s="43"/>
      <c r="CT12" s="43"/>
    </row>
    <row r="13" spans="1:98" ht="15.6" x14ac:dyDescent="0.3">
      <c r="A13" s="1"/>
      <c r="B13" s="42" t="s">
        <v>707</v>
      </c>
      <c r="C13" s="43"/>
      <c r="D13" s="43"/>
      <c r="E13" s="43">
        <v>43.690600000000003</v>
      </c>
      <c r="F13" s="43">
        <v>11.728</v>
      </c>
      <c r="G13" s="43"/>
      <c r="H13" s="43"/>
      <c r="I13" s="43"/>
      <c r="J13" s="43"/>
      <c r="K13" s="43"/>
      <c r="L13" s="43">
        <v>26.193000000000001</v>
      </c>
      <c r="M13" s="43">
        <v>14.50239</v>
      </c>
      <c r="N13" s="43">
        <v>9.5299999999999994</v>
      </c>
      <c r="O13" s="43">
        <v>33.24</v>
      </c>
      <c r="P13" s="43"/>
      <c r="Q13" s="43"/>
      <c r="R13" s="43">
        <v>44.86</v>
      </c>
      <c r="S13" s="43"/>
      <c r="T13" s="43">
        <v>36.4482</v>
      </c>
      <c r="U13" s="43"/>
      <c r="V13" s="43">
        <v>8.6</v>
      </c>
      <c r="W13" s="43"/>
      <c r="X13" s="43">
        <v>165.58144999999999</v>
      </c>
      <c r="Y13" s="43"/>
      <c r="Z13" s="43"/>
      <c r="AA13" s="43"/>
      <c r="AB13" s="43"/>
      <c r="AC13" s="43">
        <v>14.23</v>
      </c>
      <c r="AD13" s="43"/>
      <c r="AE13" s="43"/>
      <c r="AF13" s="43"/>
      <c r="AG13" s="43"/>
      <c r="AH13" s="43"/>
      <c r="AI13" s="43"/>
      <c r="AJ13" s="43">
        <v>4.8159200000000002</v>
      </c>
      <c r="AK13" s="43">
        <v>0</v>
      </c>
      <c r="AL13" s="43"/>
      <c r="AM13" s="43">
        <v>46.346200000000003</v>
      </c>
      <c r="AN13" s="43">
        <v>133.89446000000001</v>
      </c>
      <c r="AO13" s="43">
        <v>27.6005</v>
      </c>
      <c r="AP13" s="43">
        <v>0.67</v>
      </c>
      <c r="AQ13" s="43">
        <v>166.53183999999999</v>
      </c>
      <c r="AR13" s="43">
        <v>26.28912</v>
      </c>
      <c r="AS13" s="43">
        <v>40.799300000000002</v>
      </c>
      <c r="AT13" s="43">
        <v>30.290220000000001</v>
      </c>
      <c r="AU13" s="43"/>
      <c r="AV13" s="43">
        <v>199.20752999999999</v>
      </c>
      <c r="AW13" s="43">
        <v>34.729019999999998</v>
      </c>
      <c r="AX13" s="43"/>
      <c r="AY13" s="43"/>
      <c r="AZ13" s="43"/>
      <c r="BA13" s="43">
        <v>2.5</v>
      </c>
      <c r="BB13" s="43"/>
      <c r="BC13" s="43">
        <v>73.832009999999997</v>
      </c>
      <c r="BD13" s="43"/>
      <c r="BE13" s="43">
        <v>20.5</v>
      </c>
      <c r="BF13" s="43"/>
      <c r="BG13" s="43"/>
      <c r="BH13" s="43"/>
      <c r="BI13" s="43">
        <v>16.561219999999999</v>
      </c>
      <c r="BJ13" s="43"/>
      <c r="BK13" s="43"/>
      <c r="BL13" s="43"/>
      <c r="BM13" s="43"/>
      <c r="BN13" s="43">
        <v>19.245999999999999</v>
      </c>
      <c r="BO13" s="43">
        <v>1.94</v>
      </c>
      <c r="BP13" s="43">
        <v>141.85665</v>
      </c>
      <c r="BQ13" s="43"/>
      <c r="BR13" s="43">
        <v>4.6685999999999996</v>
      </c>
      <c r="BS13" s="43">
        <v>132.63209000000001</v>
      </c>
      <c r="BT13" s="43">
        <v>15.37067</v>
      </c>
      <c r="BU13" s="43"/>
      <c r="BV13" s="43">
        <v>36.615699999999997</v>
      </c>
      <c r="BW13" s="43">
        <v>3.9659300000000002</v>
      </c>
      <c r="BX13" s="43"/>
      <c r="BY13" s="43"/>
      <c r="BZ13" s="43">
        <v>92.315110000000004</v>
      </c>
      <c r="CA13" s="43">
        <v>24.920780000000001</v>
      </c>
      <c r="CB13" s="43"/>
      <c r="CC13" s="43">
        <v>0.6</v>
      </c>
      <c r="CD13" s="43">
        <v>25.322199999999999</v>
      </c>
      <c r="CE13" s="43">
        <v>455.21829000000002</v>
      </c>
      <c r="CF13" s="43"/>
      <c r="CG13" s="43">
        <v>157.72049999999999</v>
      </c>
      <c r="CH13" s="43">
        <v>18.600919999999999</v>
      </c>
      <c r="CI13" s="43"/>
      <c r="CJ13" s="43"/>
      <c r="CK13" s="43">
        <v>17.287299999999998</v>
      </c>
      <c r="CL13" s="43">
        <v>4.6653700000000002</v>
      </c>
      <c r="CM13" s="43"/>
      <c r="CN13" s="43"/>
      <c r="CO13" s="43">
        <v>15.346769999999999</v>
      </c>
      <c r="CP13" s="43">
        <v>290.08</v>
      </c>
      <c r="CQ13" s="43"/>
      <c r="CR13" s="43">
        <v>29.154</v>
      </c>
      <c r="CS13" s="43"/>
      <c r="CT13" s="43"/>
    </row>
    <row r="14" spans="1:98" ht="15.6" x14ac:dyDescent="0.3">
      <c r="A14" s="1"/>
      <c r="B14" s="42" t="s">
        <v>708</v>
      </c>
      <c r="C14" s="43"/>
      <c r="D14" s="43"/>
      <c r="E14" s="43">
        <v>43.337499999999999</v>
      </c>
      <c r="F14" s="43">
        <v>12.382</v>
      </c>
      <c r="G14" s="43"/>
      <c r="H14" s="43"/>
      <c r="I14" s="43"/>
      <c r="J14" s="43"/>
      <c r="K14" s="43"/>
      <c r="L14" s="43">
        <v>26.2225</v>
      </c>
      <c r="M14" s="43">
        <v>14.3286</v>
      </c>
      <c r="N14" s="43">
        <v>9.5399999999999991</v>
      </c>
      <c r="O14" s="43">
        <v>33.328000000000003</v>
      </c>
      <c r="P14" s="43"/>
      <c r="Q14" s="43"/>
      <c r="R14" s="43">
        <v>44.607999999999997</v>
      </c>
      <c r="S14" s="43"/>
      <c r="T14" s="43">
        <v>44.9621</v>
      </c>
      <c r="U14" s="43"/>
      <c r="V14" s="43">
        <v>8.6999999999999993</v>
      </c>
      <c r="W14" s="43"/>
      <c r="X14" s="43">
        <v>144.49619000000001</v>
      </c>
      <c r="Y14" s="43"/>
      <c r="Z14" s="43"/>
      <c r="AA14" s="43"/>
      <c r="AB14" s="43"/>
      <c r="AC14" s="43">
        <v>14.18</v>
      </c>
      <c r="AD14" s="43"/>
      <c r="AE14" s="43"/>
      <c r="AF14" s="43"/>
      <c r="AG14" s="43"/>
      <c r="AH14" s="43"/>
      <c r="AI14" s="43"/>
      <c r="AJ14" s="43">
        <v>5.0571900000000003</v>
      </c>
      <c r="AK14" s="43">
        <v>0</v>
      </c>
      <c r="AL14" s="43"/>
      <c r="AM14" s="43">
        <v>46.557000000000002</v>
      </c>
      <c r="AN14" s="43">
        <v>133.66872000000001</v>
      </c>
      <c r="AO14" s="43">
        <v>27.342600000000001</v>
      </c>
      <c r="AP14" s="43">
        <v>0.48</v>
      </c>
      <c r="AQ14" s="43">
        <v>166.54954000000001</v>
      </c>
      <c r="AR14" s="43">
        <v>26.73686</v>
      </c>
      <c r="AS14" s="43">
        <v>39.762410000000003</v>
      </c>
      <c r="AT14" s="43">
        <v>31.764849999999999</v>
      </c>
      <c r="AU14" s="43"/>
      <c r="AV14" s="43">
        <v>198.05547999999999</v>
      </c>
      <c r="AW14" s="43">
        <v>35.218559999999997</v>
      </c>
      <c r="AX14" s="43"/>
      <c r="AY14" s="43"/>
      <c r="AZ14" s="43"/>
      <c r="BA14" s="43">
        <v>2.6</v>
      </c>
      <c r="BB14" s="43"/>
      <c r="BC14" s="43">
        <v>73.804289999999995</v>
      </c>
      <c r="BD14" s="43"/>
      <c r="BE14" s="43">
        <v>20.5</v>
      </c>
      <c r="BF14" s="43"/>
      <c r="BG14" s="43"/>
      <c r="BH14" s="43"/>
      <c r="BI14" s="43">
        <v>16.236809999999998</v>
      </c>
      <c r="BJ14" s="43"/>
      <c r="BK14" s="43"/>
      <c r="BL14" s="43"/>
      <c r="BM14" s="43"/>
      <c r="BN14" s="43">
        <v>19.100999999999999</v>
      </c>
      <c r="BO14" s="43">
        <v>1.95</v>
      </c>
      <c r="BP14" s="43">
        <v>141.87953999999999</v>
      </c>
      <c r="BQ14" s="43"/>
      <c r="BR14" s="43">
        <v>4.5914000000000001</v>
      </c>
      <c r="BS14" s="43">
        <v>133.34299999999999</v>
      </c>
      <c r="BT14" s="43">
        <v>15.071</v>
      </c>
      <c r="BU14" s="43"/>
      <c r="BV14" s="43">
        <v>36.216099999999997</v>
      </c>
      <c r="BW14" s="43">
        <v>4.0273599999999998</v>
      </c>
      <c r="BX14" s="43"/>
      <c r="BY14" s="43"/>
      <c r="BZ14" s="43">
        <v>91.886039999999994</v>
      </c>
      <c r="CA14" s="43">
        <v>24.932490000000001</v>
      </c>
      <c r="CB14" s="43"/>
      <c r="CC14" s="43">
        <v>0.6</v>
      </c>
      <c r="CD14" s="43">
        <v>24.899909999999998</v>
      </c>
      <c r="CE14" s="43">
        <v>454.12945000000002</v>
      </c>
      <c r="CF14" s="43"/>
      <c r="CG14" s="43">
        <v>153.61799999999999</v>
      </c>
      <c r="CH14" s="43">
        <v>18.00648</v>
      </c>
      <c r="CI14" s="43"/>
      <c r="CJ14" s="43"/>
      <c r="CK14" s="43">
        <v>16.876899999999999</v>
      </c>
      <c r="CL14" s="43">
        <v>4.6832900000000004</v>
      </c>
      <c r="CM14" s="43"/>
      <c r="CN14" s="43"/>
      <c r="CO14" s="43">
        <v>15.80428</v>
      </c>
      <c r="CP14" s="43">
        <v>280.01</v>
      </c>
      <c r="CQ14" s="43"/>
      <c r="CR14" s="43">
        <v>29.704000000000001</v>
      </c>
      <c r="CS14" s="43"/>
      <c r="CT14" s="43"/>
    </row>
    <row r="15" spans="1:98" ht="15.6" x14ac:dyDescent="0.3">
      <c r="A15" s="1"/>
      <c r="B15" s="42" t="s">
        <v>709</v>
      </c>
      <c r="C15" s="43"/>
      <c r="D15" s="43"/>
      <c r="E15" s="43">
        <v>43.1952</v>
      </c>
      <c r="F15" s="43">
        <v>12.5025</v>
      </c>
      <c r="G15" s="43"/>
      <c r="H15" s="43"/>
      <c r="I15" s="43"/>
      <c r="J15" s="43"/>
      <c r="K15" s="43"/>
      <c r="L15" s="43">
        <v>26.142900000000001</v>
      </c>
      <c r="M15" s="43">
        <v>14.09013</v>
      </c>
      <c r="N15" s="43">
        <v>9.5</v>
      </c>
      <c r="O15" s="43">
        <v>32.97</v>
      </c>
      <c r="P15" s="43"/>
      <c r="Q15" s="43"/>
      <c r="R15" s="43">
        <v>44.898000000000003</v>
      </c>
      <c r="S15" s="43"/>
      <c r="T15" s="43">
        <v>50.609000000000002</v>
      </c>
      <c r="U15" s="43"/>
      <c r="V15" s="43">
        <v>8.5</v>
      </c>
      <c r="W15" s="43"/>
      <c r="X15" s="43">
        <v>140.06403</v>
      </c>
      <c r="Y15" s="43"/>
      <c r="Z15" s="43"/>
      <c r="AA15" s="43"/>
      <c r="AB15" s="43"/>
      <c r="AC15" s="43">
        <v>14.09</v>
      </c>
      <c r="AD15" s="43"/>
      <c r="AE15" s="43"/>
      <c r="AF15" s="43"/>
      <c r="AG15" s="43"/>
      <c r="AH15" s="43"/>
      <c r="AI15" s="43"/>
      <c r="AJ15" s="43">
        <v>5.19055</v>
      </c>
      <c r="AK15" s="43">
        <v>0</v>
      </c>
      <c r="AL15" s="43"/>
      <c r="AM15" s="43">
        <v>49.744599999999998</v>
      </c>
      <c r="AN15" s="43">
        <v>132.08081000000001</v>
      </c>
      <c r="AO15" s="43">
        <v>27.2867</v>
      </c>
      <c r="AP15" s="43">
        <v>0.18</v>
      </c>
      <c r="AQ15" s="43">
        <v>164.35937999999999</v>
      </c>
      <c r="AR15" s="43">
        <v>26.581589999999998</v>
      </c>
      <c r="AS15" s="43">
        <v>39.465820000000001</v>
      </c>
      <c r="AT15" s="43">
        <v>32.574590000000001</v>
      </c>
      <c r="AU15" s="43"/>
      <c r="AV15" s="43">
        <v>199.81674000000001</v>
      </c>
      <c r="AW15" s="43">
        <v>35.838189999999997</v>
      </c>
      <c r="AX15" s="43"/>
      <c r="AY15" s="43"/>
      <c r="AZ15" s="43"/>
      <c r="BA15" s="43">
        <v>2.6</v>
      </c>
      <c r="BB15" s="43"/>
      <c r="BC15" s="43">
        <v>73.822980000000001</v>
      </c>
      <c r="BD15" s="43"/>
      <c r="BE15" s="43">
        <v>20.5</v>
      </c>
      <c r="BF15" s="43"/>
      <c r="BG15" s="43"/>
      <c r="BH15" s="43"/>
      <c r="BI15" s="43">
        <v>16.326419999999999</v>
      </c>
      <c r="BJ15" s="43"/>
      <c r="BK15" s="43"/>
      <c r="BL15" s="43"/>
      <c r="BM15" s="43"/>
      <c r="BN15" s="43">
        <v>18.643000000000001</v>
      </c>
      <c r="BO15" s="43">
        <v>1.82</v>
      </c>
      <c r="BP15" s="43">
        <v>141.18486999999999</v>
      </c>
      <c r="BQ15" s="43"/>
      <c r="BR15" s="43">
        <v>4.6473000000000004</v>
      </c>
      <c r="BS15" s="43">
        <v>133.63761</v>
      </c>
      <c r="BT15" s="43">
        <v>14.238289999999999</v>
      </c>
      <c r="BU15" s="43"/>
      <c r="BV15" s="43">
        <v>35.6477</v>
      </c>
      <c r="BW15" s="43">
        <v>3.8865599999999998</v>
      </c>
      <c r="BX15" s="43"/>
      <c r="BY15" s="43"/>
      <c r="BZ15" s="43">
        <v>90.948920000000001</v>
      </c>
      <c r="CA15" s="43">
        <v>24.934449999999998</v>
      </c>
      <c r="CB15" s="43"/>
      <c r="CC15" s="43">
        <v>0.62</v>
      </c>
      <c r="CD15" s="43">
        <v>24.98733</v>
      </c>
      <c r="CE15" s="43">
        <v>455.48475999999999</v>
      </c>
      <c r="CF15" s="43"/>
      <c r="CG15" s="43">
        <v>152.16200000000001</v>
      </c>
      <c r="CH15" s="43">
        <v>18.252289999999999</v>
      </c>
      <c r="CI15" s="43"/>
      <c r="CJ15" s="43"/>
      <c r="CK15" s="43">
        <v>17.1127</v>
      </c>
      <c r="CL15" s="43">
        <v>5.0016999999999996</v>
      </c>
      <c r="CM15" s="43"/>
      <c r="CN15" s="43"/>
      <c r="CO15" s="43">
        <v>15.707789999999999</v>
      </c>
      <c r="CP15" s="43">
        <v>282.91000000000003</v>
      </c>
      <c r="CQ15" s="43"/>
      <c r="CR15" s="43">
        <v>29.024000000000001</v>
      </c>
      <c r="CS15" s="43"/>
      <c r="CT15" s="43"/>
    </row>
    <row r="16" spans="1:98" ht="15.6" x14ac:dyDescent="0.3">
      <c r="A16" s="1"/>
      <c r="B16" s="42" t="s">
        <v>710</v>
      </c>
      <c r="C16" s="43"/>
      <c r="D16" s="43"/>
      <c r="E16" s="43">
        <v>43.106400000000001</v>
      </c>
      <c r="F16" s="43">
        <v>12.007</v>
      </c>
      <c r="G16" s="43"/>
      <c r="H16" s="43"/>
      <c r="I16" s="43"/>
      <c r="J16" s="43"/>
      <c r="K16" s="43"/>
      <c r="L16" s="43">
        <v>26.503599999999999</v>
      </c>
      <c r="M16" s="43">
        <v>14.88973</v>
      </c>
      <c r="N16" s="43">
        <v>9.52</v>
      </c>
      <c r="O16" s="43">
        <v>33.704000000000001</v>
      </c>
      <c r="P16" s="43"/>
      <c r="Q16" s="43"/>
      <c r="R16" s="43">
        <v>45.393999999999998</v>
      </c>
      <c r="S16" s="43"/>
      <c r="T16" s="43">
        <v>58.3962</v>
      </c>
      <c r="U16" s="43"/>
      <c r="V16" s="43">
        <v>8.8000000000000007</v>
      </c>
      <c r="W16" s="43"/>
      <c r="X16" s="43">
        <v>101.22684</v>
      </c>
      <c r="Y16" s="43"/>
      <c r="Z16" s="43"/>
      <c r="AA16" s="43"/>
      <c r="AB16" s="43"/>
      <c r="AC16" s="43">
        <v>13.99</v>
      </c>
      <c r="AD16" s="43"/>
      <c r="AE16" s="43"/>
      <c r="AF16" s="43"/>
      <c r="AG16" s="43"/>
      <c r="AH16" s="43"/>
      <c r="AI16" s="43"/>
      <c r="AJ16" s="43">
        <v>5.2815200000000004</v>
      </c>
      <c r="AK16" s="43">
        <v>0</v>
      </c>
      <c r="AL16" s="43"/>
      <c r="AM16" s="43">
        <v>49.398000000000003</v>
      </c>
      <c r="AN16" s="43">
        <v>129.33787000000001</v>
      </c>
      <c r="AO16" s="43">
        <v>27.3825</v>
      </c>
      <c r="AP16" s="43">
        <v>1.65</v>
      </c>
      <c r="AQ16" s="43">
        <v>167.99258</v>
      </c>
      <c r="AR16" s="43">
        <v>26.603300000000001</v>
      </c>
      <c r="AS16" s="43">
        <v>39.304000000000002</v>
      </c>
      <c r="AT16" s="43">
        <v>31.761479999999999</v>
      </c>
      <c r="AU16" s="43"/>
      <c r="AV16" s="43">
        <v>199.20882</v>
      </c>
      <c r="AW16" s="43">
        <v>34.933019999999999</v>
      </c>
      <c r="AX16" s="43"/>
      <c r="AY16" s="43"/>
      <c r="AZ16" s="43"/>
      <c r="BA16" s="43">
        <v>2.5</v>
      </c>
      <c r="BB16" s="43"/>
      <c r="BC16" s="43">
        <v>73.844049999999996</v>
      </c>
      <c r="BD16" s="43"/>
      <c r="BE16" s="43">
        <v>20.5</v>
      </c>
      <c r="BF16" s="43"/>
      <c r="BG16" s="43"/>
      <c r="BH16" s="43"/>
      <c r="BI16" s="43">
        <v>16.426279999999998</v>
      </c>
      <c r="BJ16" s="43"/>
      <c r="BK16" s="43"/>
      <c r="BL16" s="43"/>
      <c r="BM16" s="43"/>
      <c r="BN16" s="43">
        <v>19.173999999999999</v>
      </c>
      <c r="BO16" s="43">
        <v>1.99</v>
      </c>
      <c r="BP16" s="43">
        <v>145.86108999999999</v>
      </c>
      <c r="BQ16" s="43"/>
      <c r="BR16" s="43">
        <v>4.6841999999999997</v>
      </c>
      <c r="BS16" s="43">
        <v>133.28043</v>
      </c>
      <c r="BT16" s="43">
        <v>11.783239999999999</v>
      </c>
      <c r="BU16" s="43"/>
      <c r="BV16" s="43">
        <v>36.5852</v>
      </c>
      <c r="BW16" s="43">
        <v>3.9036599999999999</v>
      </c>
      <c r="BX16" s="43"/>
      <c r="BY16" s="43"/>
      <c r="BZ16" s="43">
        <v>90.891379999999998</v>
      </c>
      <c r="CA16" s="43">
        <v>24.957409999999999</v>
      </c>
      <c r="CB16" s="43"/>
      <c r="CC16" s="43">
        <v>0.6</v>
      </c>
      <c r="CD16" s="43">
        <v>24.81362</v>
      </c>
      <c r="CE16" s="43">
        <v>457.13402000000002</v>
      </c>
      <c r="CF16" s="43"/>
      <c r="CG16" s="43">
        <v>154.09800000000001</v>
      </c>
      <c r="CH16" s="43">
        <v>18.268149999999999</v>
      </c>
      <c r="CI16" s="43"/>
      <c r="CJ16" s="43"/>
      <c r="CK16" s="43">
        <v>16.5458</v>
      </c>
      <c r="CL16" s="43">
        <v>5.0381299999999998</v>
      </c>
      <c r="CM16" s="43"/>
      <c r="CN16" s="43"/>
      <c r="CO16" s="43">
        <v>15.530189999999999</v>
      </c>
      <c r="CP16" s="43">
        <v>290.27</v>
      </c>
      <c r="CQ16" s="43"/>
      <c r="CR16" s="43">
        <v>31.922999999999998</v>
      </c>
      <c r="CS16" s="43"/>
      <c r="CT16" s="43"/>
    </row>
    <row r="17" spans="1:98" ht="15.6" x14ac:dyDescent="0.3">
      <c r="A17" s="1"/>
      <c r="B17" s="42" t="s">
        <v>711</v>
      </c>
      <c r="C17" s="43"/>
      <c r="D17" s="43"/>
      <c r="E17" s="43">
        <v>42.9133</v>
      </c>
      <c r="F17" s="43">
        <v>11.058</v>
      </c>
      <c r="G17" s="43"/>
      <c r="H17" s="43"/>
      <c r="I17" s="43"/>
      <c r="J17" s="43"/>
      <c r="K17" s="43"/>
      <c r="L17" s="43">
        <v>25.967700000000001</v>
      </c>
      <c r="M17" s="43">
        <v>15.053929999999999</v>
      </c>
      <c r="N17" s="43">
        <v>9.52</v>
      </c>
      <c r="O17" s="43">
        <v>33.246000000000002</v>
      </c>
      <c r="P17" s="43"/>
      <c r="Q17" s="43"/>
      <c r="R17" s="43">
        <v>45.146000000000001</v>
      </c>
      <c r="S17" s="43"/>
      <c r="T17" s="43">
        <v>51.704700000000003</v>
      </c>
      <c r="U17" s="43"/>
      <c r="V17" s="43">
        <v>9.1</v>
      </c>
      <c r="W17" s="43"/>
      <c r="X17" s="43">
        <v>107.54092</v>
      </c>
      <c r="Y17" s="43"/>
      <c r="Z17" s="43"/>
      <c r="AA17" s="43"/>
      <c r="AB17" s="43"/>
      <c r="AC17" s="43">
        <v>14.23</v>
      </c>
      <c r="AD17" s="43"/>
      <c r="AE17" s="43"/>
      <c r="AF17" s="43"/>
      <c r="AG17" s="43"/>
      <c r="AH17" s="43"/>
      <c r="AI17" s="43"/>
      <c r="AJ17" s="43">
        <v>5.03627</v>
      </c>
      <c r="AK17" s="43">
        <v>0</v>
      </c>
      <c r="AL17" s="43"/>
      <c r="AM17" s="43">
        <v>49.418399999999998</v>
      </c>
      <c r="AN17" s="43">
        <v>130.59442999999999</v>
      </c>
      <c r="AO17" s="43">
        <v>26.753900000000002</v>
      </c>
      <c r="AP17" s="43">
        <v>2.1</v>
      </c>
      <c r="AQ17" s="43">
        <v>169.69287</v>
      </c>
      <c r="AR17" s="43">
        <v>26.25489</v>
      </c>
      <c r="AS17" s="43">
        <v>38.445979999999999</v>
      </c>
      <c r="AT17" s="43">
        <v>31.657240000000002</v>
      </c>
      <c r="AU17" s="43"/>
      <c r="AV17" s="43">
        <v>198.29727</v>
      </c>
      <c r="AW17" s="43">
        <v>35.501139999999999</v>
      </c>
      <c r="AX17" s="43"/>
      <c r="AY17" s="43"/>
      <c r="AZ17" s="43"/>
      <c r="BA17" s="43">
        <v>2.5</v>
      </c>
      <c r="BB17" s="43"/>
      <c r="BC17" s="43">
        <v>73.994560000000007</v>
      </c>
      <c r="BD17" s="43"/>
      <c r="BE17" s="43">
        <v>20.5</v>
      </c>
      <c r="BF17" s="43"/>
      <c r="BG17" s="43"/>
      <c r="BH17" s="43"/>
      <c r="BI17" s="43">
        <v>16.428570000000001</v>
      </c>
      <c r="BJ17" s="43"/>
      <c r="BK17" s="43"/>
      <c r="BL17" s="43"/>
      <c r="BM17" s="43"/>
      <c r="BN17" s="43">
        <v>19.053000000000001</v>
      </c>
      <c r="BO17" s="43">
        <v>1.8</v>
      </c>
      <c r="BP17" s="43">
        <v>135.86609999999999</v>
      </c>
      <c r="BQ17" s="43"/>
      <c r="BR17" s="43">
        <v>4.6253000000000002</v>
      </c>
      <c r="BS17" s="43">
        <v>132.10686000000001</v>
      </c>
      <c r="BT17" s="43">
        <v>12.758889999999999</v>
      </c>
      <c r="BU17" s="43"/>
      <c r="BV17" s="43">
        <v>35.6432</v>
      </c>
      <c r="BW17" s="43">
        <v>4.3754099999999996</v>
      </c>
      <c r="BX17" s="43"/>
      <c r="BY17" s="43"/>
      <c r="BZ17" s="43">
        <v>91.092590000000001</v>
      </c>
      <c r="CA17" s="43">
        <v>24.96285</v>
      </c>
      <c r="CB17" s="43"/>
      <c r="CC17" s="43">
        <v>0.62</v>
      </c>
      <c r="CD17" s="43">
        <v>23.774260000000002</v>
      </c>
      <c r="CE17" s="43">
        <v>458.33551</v>
      </c>
      <c r="CF17" s="43"/>
      <c r="CG17" s="43">
        <v>141.06010000000001</v>
      </c>
      <c r="CH17" s="43">
        <v>18.308250000000001</v>
      </c>
      <c r="CI17" s="43"/>
      <c r="CJ17" s="43"/>
      <c r="CK17" s="43">
        <v>16.331299999999999</v>
      </c>
      <c r="CL17" s="43">
        <v>5.0834099999999998</v>
      </c>
      <c r="CM17" s="43"/>
      <c r="CN17" s="43"/>
      <c r="CO17" s="43">
        <v>15.38781</v>
      </c>
      <c r="CP17" s="43">
        <v>293.54000000000002</v>
      </c>
      <c r="CQ17" s="43"/>
      <c r="CR17" s="43">
        <v>32.005000000000003</v>
      </c>
      <c r="CS17" s="43"/>
      <c r="CT17" s="43"/>
    </row>
    <row r="18" spans="1:98" ht="15.6" x14ac:dyDescent="0.3">
      <c r="A18" s="1"/>
      <c r="B18" s="42" t="s">
        <v>712</v>
      </c>
      <c r="C18" s="43"/>
      <c r="D18" s="43"/>
      <c r="E18" s="43">
        <v>43.420099999999998</v>
      </c>
      <c r="F18" s="43">
        <v>10.471</v>
      </c>
      <c r="G18" s="43"/>
      <c r="H18" s="43"/>
      <c r="I18" s="43"/>
      <c r="J18" s="43"/>
      <c r="K18" s="43"/>
      <c r="L18" s="43">
        <v>26.470500000000001</v>
      </c>
      <c r="M18" s="43">
        <v>15.11905</v>
      </c>
      <c r="N18" s="43">
        <v>9.58</v>
      </c>
      <c r="O18" s="43">
        <v>31.824000000000002</v>
      </c>
      <c r="P18" s="43"/>
      <c r="Q18" s="43"/>
      <c r="R18" s="43">
        <v>45.152000000000001</v>
      </c>
      <c r="S18" s="43"/>
      <c r="T18" s="43">
        <v>44.898400000000002</v>
      </c>
      <c r="U18" s="43"/>
      <c r="V18" s="43">
        <v>9.6999999999999993</v>
      </c>
      <c r="W18" s="43"/>
      <c r="X18" s="43">
        <v>139.78684000000001</v>
      </c>
      <c r="Y18" s="43"/>
      <c r="Z18" s="43"/>
      <c r="AA18" s="43"/>
      <c r="AB18" s="43"/>
      <c r="AC18" s="43">
        <v>14.33</v>
      </c>
      <c r="AD18" s="43"/>
      <c r="AE18" s="43"/>
      <c r="AF18" s="43"/>
      <c r="AG18" s="43"/>
      <c r="AH18" s="43"/>
      <c r="AI18" s="43"/>
      <c r="AJ18" s="43">
        <v>5.0886500000000003</v>
      </c>
      <c r="AK18" s="43">
        <v>0</v>
      </c>
      <c r="AL18" s="43"/>
      <c r="AM18" s="43">
        <v>50.210599999999999</v>
      </c>
      <c r="AN18" s="43">
        <v>130.01127</v>
      </c>
      <c r="AO18" s="43">
        <v>26.9267</v>
      </c>
      <c r="AP18" s="43">
        <v>1.93</v>
      </c>
      <c r="AQ18" s="43">
        <v>169.18903</v>
      </c>
      <c r="AR18" s="43">
        <v>26.57358</v>
      </c>
      <c r="AS18" s="43">
        <v>36.709620000000001</v>
      </c>
      <c r="AT18" s="43">
        <v>30.883050000000001</v>
      </c>
      <c r="AU18" s="43"/>
      <c r="AV18" s="43">
        <v>199.62514999999999</v>
      </c>
      <c r="AW18" s="43">
        <v>34.679200000000002</v>
      </c>
      <c r="AX18" s="43"/>
      <c r="AY18" s="43"/>
      <c r="AZ18" s="43"/>
      <c r="BA18" s="43">
        <v>2.6</v>
      </c>
      <c r="BB18" s="43"/>
      <c r="BC18" s="43">
        <v>73.933179999999993</v>
      </c>
      <c r="BD18" s="43"/>
      <c r="BE18" s="43">
        <v>20.5</v>
      </c>
      <c r="BF18" s="43"/>
      <c r="BG18" s="43"/>
      <c r="BH18" s="43"/>
      <c r="BI18" s="43">
        <v>16.668389999999999</v>
      </c>
      <c r="BJ18" s="43"/>
      <c r="BK18" s="43"/>
      <c r="BL18" s="43"/>
      <c r="BM18" s="43"/>
      <c r="BN18" s="43">
        <v>19.459</v>
      </c>
      <c r="BO18" s="43">
        <v>1.78</v>
      </c>
      <c r="BP18" s="43">
        <v>122.49345</v>
      </c>
      <c r="BQ18" s="43"/>
      <c r="BR18" s="43">
        <v>4.4500999999999999</v>
      </c>
      <c r="BS18" s="43">
        <v>130.65899999999999</v>
      </c>
      <c r="BT18" s="43">
        <v>13.54449</v>
      </c>
      <c r="BU18" s="43"/>
      <c r="BV18" s="43">
        <v>34.444299999999998</v>
      </c>
      <c r="BW18" s="43">
        <v>3.85894</v>
      </c>
      <c r="BX18" s="43"/>
      <c r="BY18" s="43"/>
      <c r="BZ18" s="43">
        <v>92.340369999999993</v>
      </c>
      <c r="CA18" s="43">
        <v>24.961010000000002</v>
      </c>
      <c r="CB18" s="43"/>
      <c r="CC18" s="43">
        <v>0.57999999999999996</v>
      </c>
      <c r="CD18" s="43">
        <v>23.757930000000002</v>
      </c>
      <c r="CE18" s="43">
        <v>460.42279000000002</v>
      </c>
      <c r="CF18" s="43"/>
      <c r="CG18" s="43">
        <v>141.07499999999999</v>
      </c>
      <c r="CH18" s="43">
        <v>17.479299999999999</v>
      </c>
      <c r="CI18" s="43"/>
      <c r="CJ18" s="43"/>
      <c r="CK18" s="43">
        <v>16.4968</v>
      </c>
      <c r="CL18" s="43">
        <v>4.9267399999999997</v>
      </c>
      <c r="CM18" s="43"/>
      <c r="CN18" s="43"/>
      <c r="CO18" s="43">
        <v>14.86558</v>
      </c>
      <c r="CP18" s="43">
        <v>291.10000000000002</v>
      </c>
      <c r="CQ18" s="43"/>
      <c r="CR18" s="43">
        <v>32.578000000000003</v>
      </c>
      <c r="CS18" s="43"/>
      <c r="CT18" s="43"/>
    </row>
    <row r="19" spans="1:98" ht="15.6" x14ac:dyDescent="0.3">
      <c r="A19" s="1"/>
      <c r="B19" s="42" t="s">
        <v>713</v>
      </c>
      <c r="C19" s="43"/>
      <c r="D19" s="43"/>
      <c r="E19" s="43">
        <v>43.535699999999999</v>
      </c>
      <c r="F19" s="43">
        <v>9.39</v>
      </c>
      <c r="G19" s="43"/>
      <c r="H19" s="43"/>
      <c r="I19" s="43"/>
      <c r="J19" s="43"/>
      <c r="K19" s="43"/>
      <c r="L19" s="43">
        <v>26.283100000000001</v>
      </c>
      <c r="M19" s="43">
        <v>15.25784</v>
      </c>
      <c r="N19" s="43">
        <v>9.6</v>
      </c>
      <c r="O19" s="43">
        <v>32.618000000000002</v>
      </c>
      <c r="P19" s="43"/>
      <c r="Q19" s="43"/>
      <c r="R19" s="43">
        <v>45.683</v>
      </c>
      <c r="S19" s="43"/>
      <c r="T19" s="43">
        <v>48.034300000000002</v>
      </c>
      <c r="U19" s="43"/>
      <c r="V19" s="43">
        <v>9.6999999999999993</v>
      </c>
      <c r="W19" s="43"/>
      <c r="X19" s="43">
        <v>95.523240000000001</v>
      </c>
      <c r="Y19" s="43"/>
      <c r="Z19" s="43"/>
      <c r="AA19" s="43"/>
      <c r="AB19" s="43"/>
      <c r="AC19" s="43">
        <v>14.65</v>
      </c>
      <c r="AD19" s="43"/>
      <c r="AE19" s="43"/>
      <c r="AF19" s="43"/>
      <c r="AG19" s="43"/>
      <c r="AH19" s="43"/>
      <c r="AI19" s="43"/>
      <c r="AJ19" s="43">
        <v>5.1020799999999999</v>
      </c>
      <c r="AK19" s="43">
        <v>0</v>
      </c>
      <c r="AL19" s="43"/>
      <c r="AM19" s="43">
        <v>50.828099999999999</v>
      </c>
      <c r="AN19" s="43">
        <v>133.76680999999999</v>
      </c>
      <c r="AO19" s="43">
        <v>24.422799999999999</v>
      </c>
      <c r="AP19" s="43">
        <v>1.54</v>
      </c>
      <c r="AQ19" s="43">
        <v>167.90056000000001</v>
      </c>
      <c r="AR19" s="43">
        <v>26.586690000000001</v>
      </c>
      <c r="AS19" s="43">
        <v>34.675069999999998</v>
      </c>
      <c r="AT19" s="43">
        <v>31.437280000000001</v>
      </c>
      <c r="AU19" s="43"/>
      <c r="AV19" s="43">
        <v>197.73420999999999</v>
      </c>
      <c r="AW19" s="43">
        <v>33.20384</v>
      </c>
      <c r="AX19" s="43"/>
      <c r="AY19" s="43"/>
      <c r="AZ19" s="43"/>
      <c r="BA19" s="43">
        <v>2.7</v>
      </c>
      <c r="BB19" s="43"/>
      <c r="BC19" s="43">
        <v>73.752309999999994</v>
      </c>
      <c r="BD19" s="43"/>
      <c r="BE19" s="43">
        <v>20.5</v>
      </c>
      <c r="BF19" s="43"/>
      <c r="BG19" s="43"/>
      <c r="BH19" s="43"/>
      <c r="BI19" s="43">
        <v>16.580259999999999</v>
      </c>
      <c r="BJ19" s="43"/>
      <c r="BK19" s="43"/>
      <c r="BL19" s="43"/>
      <c r="BM19" s="43"/>
      <c r="BN19" s="43">
        <v>18.247</v>
      </c>
      <c r="BO19" s="43">
        <v>1.69</v>
      </c>
      <c r="BP19" s="43">
        <v>138.32718</v>
      </c>
      <c r="BQ19" s="43"/>
      <c r="BR19" s="43">
        <v>4.4103000000000003</v>
      </c>
      <c r="BS19" s="43">
        <v>132.21803</v>
      </c>
      <c r="BT19" s="43">
        <v>13.22818</v>
      </c>
      <c r="BU19" s="43"/>
      <c r="BV19" s="43">
        <v>33.882300000000001</v>
      </c>
      <c r="BW19" s="43">
        <v>3.6508500000000002</v>
      </c>
      <c r="BX19" s="43"/>
      <c r="BY19" s="43"/>
      <c r="BZ19" s="43">
        <v>91.256479999999996</v>
      </c>
      <c r="CA19" s="43">
        <v>24.981829999999999</v>
      </c>
      <c r="CB19" s="43"/>
      <c r="CC19" s="43">
        <v>0.6</v>
      </c>
      <c r="CD19" s="43">
        <v>23.299230000000001</v>
      </c>
      <c r="CE19" s="43">
        <v>457.77098000000001</v>
      </c>
      <c r="CF19" s="43"/>
      <c r="CG19" s="43">
        <v>135.0934</v>
      </c>
      <c r="CH19" s="43">
        <v>17.612359999999999</v>
      </c>
      <c r="CI19" s="43"/>
      <c r="CJ19" s="43"/>
      <c r="CK19" s="43">
        <v>16.418800000000001</v>
      </c>
      <c r="CL19" s="43">
        <v>4.6314000000000002</v>
      </c>
      <c r="CM19" s="43"/>
      <c r="CN19" s="43"/>
      <c r="CO19" s="43">
        <v>14.39283</v>
      </c>
      <c r="CP19" s="43">
        <v>281.81</v>
      </c>
      <c r="CQ19" s="43"/>
      <c r="CR19" s="43">
        <v>32.502000000000002</v>
      </c>
      <c r="CS19" s="43"/>
      <c r="CT19" s="43"/>
    </row>
    <row r="20" spans="1:98" ht="15.6" x14ac:dyDescent="0.3">
      <c r="A20" s="1"/>
      <c r="B20" s="42" t="s">
        <v>714</v>
      </c>
      <c r="C20" s="43"/>
      <c r="D20" s="43"/>
      <c r="E20" s="43">
        <v>43.707700000000003</v>
      </c>
      <c r="F20" s="43">
        <v>9.4789999999999992</v>
      </c>
      <c r="G20" s="43"/>
      <c r="H20" s="43"/>
      <c r="I20" s="43"/>
      <c r="J20" s="43"/>
      <c r="K20" s="43"/>
      <c r="L20" s="43">
        <v>26.3841</v>
      </c>
      <c r="M20" s="43">
        <v>13.355930000000001</v>
      </c>
      <c r="N20" s="43">
        <v>9.61</v>
      </c>
      <c r="O20" s="43">
        <v>31.873999999999999</v>
      </c>
      <c r="P20" s="43"/>
      <c r="Q20" s="43"/>
      <c r="R20" s="43">
        <v>45.069000000000003</v>
      </c>
      <c r="S20" s="43"/>
      <c r="T20" s="43">
        <v>40.442999999999998</v>
      </c>
      <c r="U20" s="43"/>
      <c r="V20" s="43">
        <v>9.4</v>
      </c>
      <c r="W20" s="43"/>
      <c r="X20" s="43">
        <v>148.64675</v>
      </c>
      <c r="Y20" s="43"/>
      <c r="Z20" s="43"/>
      <c r="AA20" s="43"/>
      <c r="AB20" s="43"/>
      <c r="AC20" s="43">
        <v>15.06</v>
      </c>
      <c r="AD20" s="43"/>
      <c r="AE20" s="43"/>
      <c r="AF20" s="43"/>
      <c r="AG20" s="43"/>
      <c r="AH20" s="43"/>
      <c r="AI20" s="43"/>
      <c r="AJ20" s="43">
        <v>5.0694299999999997</v>
      </c>
      <c r="AK20" s="43">
        <v>0</v>
      </c>
      <c r="AL20" s="43"/>
      <c r="AM20" s="43">
        <v>49.564700000000002</v>
      </c>
      <c r="AN20" s="43">
        <v>129.97317000000001</v>
      </c>
      <c r="AO20" s="43">
        <v>23.551300000000001</v>
      </c>
      <c r="AP20" s="43">
        <v>0.55000000000000004</v>
      </c>
      <c r="AQ20" s="43">
        <v>167.53789</v>
      </c>
      <c r="AR20" s="43">
        <v>26.04609</v>
      </c>
      <c r="AS20" s="43">
        <v>34.293909999999997</v>
      </c>
      <c r="AT20" s="43">
        <v>31.376169999999998</v>
      </c>
      <c r="AU20" s="43"/>
      <c r="AV20" s="43">
        <v>199.43319</v>
      </c>
      <c r="AW20" s="43">
        <v>32.415329999999997</v>
      </c>
      <c r="AX20" s="43"/>
      <c r="AY20" s="43"/>
      <c r="AZ20" s="43"/>
      <c r="BA20" s="43">
        <v>2.5</v>
      </c>
      <c r="BB20" s="43"/>
      <c r="BC20" s="43">
        <v>73.792680000000004</v>
      </c>
      <c r="BD20" s="43"/>
      <c r="BE20" s="43">
        <v>20.5</v>
      </c>
      <c r="BF20" s="43"/>
      <c r="BG20" s="43"/>
      <c r="BH20" s="43"/>
      <c r="BI20" s="43">
        <v>16.533290000000001</v>
      </c>
      <c r="BJ20" s="43"/>
      <c r="BK20" s="43"/>
      <c r="BL20" s="43"/>
      <c r="BM20" s="43"/>
      <c r="BN20" s="43">
        <v>18.777999999999999</v>
      </c>
      <c r="BO20" s="43">
        <v>1.75</v>
      </c>
      <c r="BP20" s="43">
        <v>140.09460000000001</v>
      </c>
      <c r="BQ20" s="43"/>
      <c r="BR20" s="43">
        <v>4.3917000000000002</v>
      </c>
      <c r="BS20" s="43">
        <v>132.34246999999999</v>
      </c>
      <c r="BT20" s="43">
        <v>12.35257</v>
      </c>
      <c r="BU20" s="43"/>
      <c r="BV20" s="43">
        <v>31.700500000000002</v>
      </c>
      <c r="BW20" s="43">
        <v>3.6075599999999999</v>
      </c>
      <c r="BX20" s="43"/>
      <c r="BY20" s="43"/>
      <c r="BZ20" s="43">
        <v>91.380589999999998</v>
      </c>
      <c r="CA20" s="43">
        <v>24.966270000000002</v>
      </c>
      <c r="CB20" s="43"/>
      <c r="CC20" s="43">
        <v>0.6</v>
      </c>
      <c r="CD20" s="43">
        <v>22.033010000000001</v>
      </c>
      <c r="CE20" s="43">
        <v>458.98908</v>
      </c>
      <c r="CF20" s="43"/>
      <c r="CG20" s="43">
        <v>132.9802</v>
      </c>
      <c r="CH20" s="43">
        <v>7.3496600000000001</v>
      </c>
      <c r="CI20" s="43"/>
      <c r="CJ20" s="43"/>
      <c r="CK20" s="43">
        <v>16.307200000000002</v>
      </c>
      <c r="CL20" s="43">
        <v>4.51356</v>
      </c>
      <c r="CM20" s="43"/>
      <c r="CN20" s="43"/>
      <c r="CO20" s="43">
        <v>13.35533</v>
      </c>
      <c r="CP20" s="43">
        <v>286.33</v>
      </c>
      <c r="CQ20" s="43"/>
      <c r="CR20" s="43">
        <v>31.896999999999998</v>
      </c>
      <c r="CS20" s="43"/>
      <c r="CT20" s="43"/>
    </row>
    <row r="21" spans="1:98" ht="15.6" x14ac:dyDescent="0.3">
      <c r="A21" s="1"/>
      <c r="B21" s="42" t="s">
        <v>715</v>
      </c>
      <c r="C21" s="43"/>
      <c r="D21" s="43"/>
      <c r="E21" s="43">
        <v>43.3596</v>
      </c>
      <c r="F21" s="43">
        <v>9.609</v>
      </c>
      <c r="G21" s="43"/>
      <c r="H21" s="43"/>
      <c r="I21" s="43"/>
      <c r="J21" s="43"/>
      <c r="K21" s="43"/>
      <c r="L21" s="43">
        <v>26.135200000000001</v>
      </c>
      <c r="M21" s="43">
        <v>12.596069999999999</v>
      </c>
      <c r="N21" s="43">
        <v>9.6300000000000008</v>
      </c>
      <c r="O21" s="43">
        <v>31.643999999999998</v>
      </c>
      <c r="P21" s="43"/>
      <c r="Q21" s="43"/>
      <c r="R21" s="43">
        <v>44.439</v>
      </c>
      <c r="S21" s="43"/>
      <c r="T21" s="43">
        <v>39.050600000000003</v>
      </c>
      <c r="U21" s="43"/>
      <c r="V21" s="43">
        <v>9.3000000000000007</v>
      </c>
      <c r="W21" s="43"/>
      <c r="X21" s="43">
        <v>140.94941</v>
      </c>
      <c r="Y21" s="43"/>
      <c r="Z21" s="43"/>
      <c r="AA21" s="43"/>
      <c r="AB21" s="43"/>
      <c r="AC21" s="43">
        <v>15.16</v>
      </c>
      <c r="AD21" s="43"/>
      <c r="AE21" s="43"/>
      <c r="AF21" s="43"/>
      <c r="AG21" s="43"/>
      <c r="AH21" s="43"/>
      <c r="AI21" s="43"/>
      <c r="AJ21" s="43">
        <v>4.9555300000000004</v>
      </c>
      <c r="AK21" s="43">
        <v>0</v>
      </c>
      <c r="AL21" s="43"/>
      <c r="AM21" s="43">
        <v>44.923900000000003</v>
      </c>
      <c r="AN21" s="43">
        <v>123.60936</v>
      </c>
      <c r="AO21" s="43">
        <v>24.213000000000001</v>
      </c>
      <c r="AP21" s="43">
        <v>0.91</v>
      </c>
      <c r="AQ21" s="43">
        <v>163.59765999999999</v>
      </c>
      <c r="AR21" s="43">
        <v>26.247530000000001</v>
      </c>
      <c r="AS21" s="43">
        <v>32.015180000000001</v>
      </c>
      <c r="AT21" s="43">
        <v>31.561540000000001</v>
      </c>
      <c r="AU21" s="43"/>
      <c r="AV21" s="43">
        <v>196.97769</v>
      </c>
      <c r="AW21" s="43">
        <v>31.940539999999999</v>
      </c>
      <c r="AX21" s="43"/>
      <c r="AY21" s="43"/>
      <c r="AZ21" s="43"/>
      <c r="BA21" s="43">
        <v>2.6</v>
      </c>
      <c r="BB21" s="43"/>
      <c r="BC21" s="43">
        <v>73.796419999999998</v>
      </c>
      <c r="BD21" s="43"/>
      <c r="BE21" s="43">
        <v>20.100000000000001</v>
      </c>
      <c r="BF21" s="43"/>
      <c r="BG21" s="43"/>
      <c r="BH21" s="43"/>
      <c r="BI21" s="43">
        <v>16.539169999999999</v>
      </c>
      <c r="BJ21" s="43"/>
      <c r="BK21" s="43"/>
      <c r="BL21" s="43"/>
      <c r="BM21" s="43"/>
      <c r="BN21" s="43">
        <v>19.236000000000001</v>
      </c>
      <c r="BO21" s="43">
        <v>1.63</v>
      </c>
      <c r="BP21" s="43">
        <v>140.12808999999999</v>
      </c>
      <c r="BQ21" s="43"/>
      <c r="BR21" s="43">
        <v>4.3895</v>
      </c>
      <c r="BS21" s="43">
        <v>127.83591</v>
      </c>
      <c r="BT21" s="43">
        <v>11.280200000000001</v>
      </c>
      <c r="BU21" s="43"/>
      <c r="BV21" s="43">
        <v>30.9543</v>
      </c>
      <c r="BW21" s="43">
        <v>3.8024800000000001</v>
      </c>
      <c r="BX21" s="43"/>
      <c r="BY21" s="43"/>
      <c r="BZ21" s="43">
        <v>90.256169999999997</v>
      </c>
      <c r="CA21" s="43">
        <v>24.979590000000002</v>
      </c>
      <c r="CB21" s="43"/>
      <c r="CC21" s="43">
        <v>0.63</v>
      </c>
      <c r="CD21" s="43">
        <v>21.962209999999999</v>
      </c>
      <c r="CE21" s="43">
        <v>460.60070000000002</v>
      </c>
      <c r="CF21" s="43"/>
      <c r="CG21" s="43">
        <v>130.38480000000001</v>
      </c>
      <c r="CH21" s="43">
        <v>6.9262499999999996</v>
      </c>
      <c r="CI21" s="43"/>
      <c r="CJ21" s="43"/>
      <c r="CK21" s="43">
        <v>15.4353</v>
      </c>
      <c r="CL21" s="43">
        <v>4.4322400000000002</v>
      </c>
      <c r="CM21" s="43"/>
      <c r="CN21" s="43"/>
      <c r="CO21" s="43">
        <v>12.71393</v>
      </c>
      <c r="CP21" s="43">
        <v>281.02</v>
      </c>
      <c r="CQ21" s="43"/>
      <c r="CR21" s="43">
        <v>31.678000000000001</v>
      </c>
      <c r="CS21" s="43"/>
      <c r="CT21" s="43"/>
    </row>
    <row r="22" spans="1:98" ht="15.6" x14ac:dyDescent="0.3">
      <c r="A22" s="1"/>
      <c r="B22" s="42" t="s">
        <v>716</v>
      </c>
      <c r="C22" s="43"/>
      <c r="D22" s="43"/>
      <c r="E22" s="43">
        <v>43.035400000000003</v>
      </c>
      <c r="F22" s="43">
        <v>9.8130000000000006</v>
      </c>
      <c r="G22" s="43"/>
      <c r="H22" s="43"/>
      <c r="I22" s="43"/>
      <c r="J22" s="43"/>
      <c r="K22" s="43"/>
      <c r="L22" s="43">
        <v>26.175799999999999</v>
      </c>
      <c r="M22" s="43">
        <v>10.41947</v>
      </c>
      <c r="N22" s="43">
        <v>8.91</v>
      </c>
      <c r="O22" s="43">
        <v>31.544</v>
      </c>
      <c r="P22" s="43"/>
      <c r="Q22" s="43"/>
      <c r="R22" s="43">
        <v>44.344999999999999</v>
      </c>
      <c r="S22" s="43"/>
      <c r="T22" s="43">
        <v>54.426699999999997</v>
      </c>
      <c r="U22" s="43"/>
      <c r="V22" s="43">
        <v>8.8000000000000007</v>
      </c>
      <c r="W22" s="43"/>
      <c r="X22" s="43">
        <v>144.06961000000001</v>
      </c>
      <c r="Y22" s="43"/>
      <c r="Z22" s="43"/>
      <c r="AA22" s="43"/>
      <c r="AB22" s="43"/>
      <c r="AC22" s="43">
        <v>15.52</v>
      </c>
      <c r="AD22" s="43"/>
      <c r="AE22" s="43"/>
      <c r="AF22" s="43"/>
      <c r="AG22" s="43"/>
      <c r="AH22" s="43"/>
      <c r="AI22" s="43"/>
      <c r="AJ22" s="43">
        <v>4.7631500000000004</v>
      </c>
      <c r="AK22" s="43">
        <v>0</v>
      </c>
      <c r="AL22" s="43"/>
      <c r="AM22" s="43">
        <v>47.916200000000003</v>
      </c>
      <c r="AN22" s="43">
        <v>132.59041999999999</v>
      </c>
      <c r="AO22" s="43">
        <v>24.220199999999998</v>
      </c>
      <c r="AP22" s="43">
        <v>0.73</v>
      </c>
      <c r="AQ22" s="43">
        <v>166.22358</v>
      </c>
      <c r="AR22" s="43">
        <v>25.623280000000001</v>
      </c>
      <c r="AS22" s="43">
        <v>32.846609999999998</v>
      </c>
      <c r="AT22" s="43">
        <v>32.345790000000001</v>
      </c>
      <c r="AU22" s="43"/>
      <c r="AV22" s="43">
        <v>195.72465</v>
      </c>
      <c r="AW22" s="43">
        <v>31.889869999999998</v>
      </c>
      <c r="AX22" s="43"/>
      <c r="AY22" s="43"/>
      <c r="AZ22" s="43"/>
      <c r="BA22" s="43">
        <v>2.6</v>
      </c>
      <c r="BB22" s="43"/>
      <c r="BC22" s="43">
        <v>73.688850000000002</v>
      </c>
      <c r="BD22" s="43"/>
      <c r="BE22" s="43">
        <v>20.100000000000001</v>
      </c>
      <c r="BF22" s="43"/>
      <c r="BG22" s="43"/>
      <c r="BH22" s="43"/>
      <c r="BI22" s="43">
        <v>16.552070000000001</v>
      </c>
      <c r="BJ22" s="43"/>
      <c r="BK22" s="43"/>
      <c r="BL22" s="43"/>
      <c r="BM22" s="43"/>
      <c r="BN22" s="43">
        <v>19.382999999999999</v>
      </c>
      <c r="BO22" s="43">
        <v>1.72</v>
      </c>
      <c r="BP22" s="43">
        <v>139.09403</v>
      </c>
      <c r="BQ22" s="43"/>
      <c r="BR22" s="43">
        <v>4.2530000000000001</v>
      </c>
      <c r="BS22" s="43">
        <v>132.25006999999999</v>
      </c>
      <c r="BT22" s="43">
        <v>11.19444</v>
      </c>
      <c r="BU22" s="43"/>
      <c r="BV22" s="43">
        <v>32.209299999999999</v>
      </c>
      <c r="BW22" s="43">
        <v>3.7307000000000001</v>
      </c>
      <c r="BX22" s="43"/>
      <c r="BY22" s="43"/>
      <c r="BZ22" s="43">
        <v>91.073430000000002</v>
      </c>
      <c r="CA22" s="43">
        <v>25.047409999999999</v>
      </c>
      <c r="CB22" s="43"/>
      <c r="CC22" s="43">
        <v>0.6</v>
      </c>
      <c r="CD22" s="43">
        <v>21.68411</v>
      </c>
      <c r="CE22" s="43">
        <v>455.82281999999998</v>
      </c>
      <c r="CF22" s="43"/>
      <c r="CG22" s="43">
        <v>137.8518</v>
      </c>
      <c r="CH22" s="43">
        <v>7.2160599999999997</v>
      </c>
      <c r="CI22" s="43"/>
      <c r="CJ22" s="43"/>
      <c r="CK22" s="43">
        <v>14.0113</v>
      </c>
      <c r="CL22" s="43">
        <v>4.4422199999999998</v>
      </c>
      <c r="CM22" s="43"/>
      <c r="CN22" s="43"/>
      <c r="CO22" s="43">
        <v>12.763949999999999</v>
      </c>
      <c r="CP22" s="43">
        <v>275.26</v>
      </c>
      <c r="CQ22" s="43"/>
      <c r="CR22" s="43">
        <v>31.928999999999998</v>
      </c>
      <c r="CS22" s="43"/>
      <c r="CT22" s="43"/>
    </row>
    <row r="23" spans="1:98" ht="15.6" x14ac:dyDescent="0.3">
      <c r="A23" s="1"/>
      <c r="B23" s="42" t="s">
        <v>717</v>
      </c>
      <c r="C23" s="43"/>
      <c r="D23" s="43"/>
      <c r="E23" s="43">
        <v>42.896599999999999</v>
      </c>
      <c r="F23" s="43">
        <v>11.362</v>
      </c>
      <c r="G23" s="43"/>
      <c r="H23" s="43"/>
      <c r="I23" s="43"/>
      <c r="J23" s="43"/>
      <c r="K23" s="43"/>
      <c r="L23" s="43">
        <v>26.287500000000001</v>
      </c>
      <c r="M23" s="43">
        <v>10.585330000000001</v>
      </c>
      <c r="N23" s="43">
        <v>10.7</v>
      </c>
      <c r="O23" s="43">
        <v>31.23</v>
      </c>
      <c r="P23" s="43"/>
      <c r="Q23" s="43"/>
      <c r="R23" s="43">
        <v>44.192999999999998</v>
      </c>
      <c r="S23" s="43"/>
      <c r="T23" s="43">
        <v>49.586100000000002</v>
      </c>
      <c r="U23" s="43"/>
      <c r="V23" s="43">
        <v>8.4</v>
      </c>
      <c r="W23" s="43"/>
      <c r="X23" s="43">
        <v>122.88271</v>
      </c>
      <c r="Y23" s="43"/>
      <c r="Z23" s="43"/>
      <c r="AA23" s="43"/>
      <c r="AB23" s="43"/>
      <c r="AC23" s="43">
        <v>15.6</v>
      </c>
      <c r="AD23" s="43"/>
      <c r="AE23" s="43"/>
      <c r="AF23" s="43"/>
      <c r="AG23" s="43"/>
      <c r="AH23" s="43"/>
      <c r="AI23" s="43"/>
      <c r="AJ23" s="43">
        <v>4.8320100000000004</v>
      </c>
      <c r="AK23" s="43">
        <v>0</v>
      </c>
      <c r="AL23" s="43"/>
      <c r="AM23" s="43">
        <v>48.924100000000003</v>
      </c>
      <c r="AN23" s="43">
        <v>132.73956000000001</v>
      </c>
      <c r="AO23" s="43">
        <v>25.5776</v>
      </c>
      <c r="AP23" s="43">
        <v>0.73</v>
      </c>
      <c r="AQ23" s="43">
        <v>147.54140000000001</v>
      </c>
      <c r="AR23" s="43">
        <v>26.031389999999998</v>
      </c>
      <c r="AS23" s="43">
        <v>34.156930000000003</v>
      </c>
      <c r="AT23" s="43">
        <v>32.927079999999997</v>
      </c>
      <c r="AU23" s="43"/>
      <c r="AV23" s="43">
        <v>193.64644999999999</v>
      </c>
      <c r="AW23" s="43">
        <v>32.974620000000002</v>
      </c>
      <c r="AX23" s="43"/>
      <c r="AY23" s="43"/>
      <c r="AZ23" s="43"/>
      <c r="BA23" s="43">
        <v>2.6</v>
      </c>
      <c r="BB23" s="43"/>
      <c r="BC23" s="43">
        <v>73.505880000000005</v>
      </c>
      <c r="BD23" s="43"/>
      <c r="BE23" s="43">
        <v>20.100000000000001</v>
      </c>
      <c r="BF23" s="43"/>
      <c r="BG23" s="43"/>
      <c r="BH23" s="43"/>
      <c r="BI23" s="43">
        <v>16.581530000000001</v>
      </c>
      <c r="BJ23" s="43"/>
      <c r="BK23" s="43"/>
      <c r="BL23" s="43"/>
      <c r="BM23" s="43"/>
      <c r="BN23" s="43">
        <v>19.266999999999999</v>
      </c>
      <c r="BO23" s="43">
        <v>1.58</v>
      </c>
      <c r="BP23" s="43">
        <v>139.38806</v>
      </c>
      <c r="BQ23" s="43"/>
      <c r="BR23" s="43">
        <v>4.3841000000000001</v>
      </c>
      <c r="BS23" s="43">
        <v>133.01527999999999</v>
      </c>
      <c r="BT23" s="43">
        <v>11.63808</v>
      </c>
      <c r="BU23" s="43"/>
      <c r="BV23" s="43">
        <v>32.519799999999996</v>
      </c>
      <c r="BW23" s="43">
        <v>3.9713500000000002</v>
      </c>
      <c r="BX23" s="43"/>
      <c r="BY23" s="43"/>
      <c r="BZ23" s="43">
        <v>91.605630000000005</v>
      </c>
      <c r="CA23" s="43">
        <v>25.03425</v>
      </c>
      <c r="CB23" s="43"/>
      <c r="CC23" s="43">
        <v>0.63</v>
      </c>
      <c r="CD23" s="43">
        <v>21.75385</v>
      </c>
      <c r="CE23" s="43">
        <v>460.37488000000002</v>
      </c>
      <c r="CF23" s="43"/>
      <c r="CG23" s="43">
        <v>135.21080000000001</v>
      </c>
      <c r="CH23" s="43">
        <v>7.40489</v>
      </c>
      <c r="CI23" s="43"/>
      <c r="CJ23" s="43"/>
      <c r="CK23" s="43">
        <v>14.4132</v>
      </c>
      <c r="CL23" s="43">
        <v>4.4285100000000002</v>
      </c>
      <c r="CM23" s="43"/>
      <c r="CN23" s="43"/>
      <c r="CO23" s="43">
        <v>13.257989999999999</v>
      </c>
      <c r="CP23" s="43">
        <v>271.52999999999997</v>
      </c>
      <c r="CQ23" s="43"/>
      <c r="CR23" s="43">
        <v>32.186999999999998</v>
      </c>
      <c r="CS23" s="43"/>
      <c r="CT23" s="43"/>
    </row>
    <row r="24" spans="1:98" ht="15.6" x14ac:dyDescent="0.3">
      <c r="A24" s="1"/>
      <c r="B24" s="42" t="s">
        <v>718</v>
      </c>
      <c r="C24" s="43"/>
      <c r="D24" s="43"/>
      <c r="E24" s="43">
        <v>43.728499999999997</v>
      </c>
      <c r="F24" s="43">
        <v>11.911</v>
      </c>
      <c r="G24" s="43"/>
      <c r="H24" s="43"/>
      <c r="I24" s="43"/>
      <c r="J24" s="43"/>
      <c r="K24" s="43"/>
      <c r="L24" s="43">
        <v>26.511800000000001</v>
      </c>
      <c r="M24" s="43">
        <v>10.720660000000001</v>
      </c>
      <c r="N24" s="43">
        <v>10.66</v>
      </c>
      <c r="O24" s="43">
        <v>30.981999999999999</v>
      </c>
      <c r="P24" s="43"/>
      <c r="Q24" s="43"/>
      <c r="R24" s="43">
        <v>44.401000000000003</v>
      </c>
      <c r="S24" s="43"/>
      <c r="T24" s="43">
        <v>41.463299999999997</v>
      </c>
      <c r="U24" s="43"/>
      <c r="V24" s="43">
        <v>8.6</v>
      </c>
      <c r="W24" s="43"/>
      <c r="X24" s="43">
        <v>109.00872</v>
      </c>
      <c r="Y24" s="43"/>
      <c r="Z24" s="43"/>
      <c r="AA24" s="43"/>
      <c r="AB24" s="43"/>
      <c r="AC24" s="43">
        <v>14.74</v>
      </c>
      <c r="AD24" s="43"/>
      <c r="AE24" s="43"/>
      <c r="AF24" s="43"/>
      <c r="AG24" s="43"/>
      <c r="AH24" s="43"/>
      <c r="AI24" s="43"/>
      <c r="AJ24" s="43">
        <v>5.1929299999999996</v>
      </c>
      <c r="AK24" s="43">
        <v>0</v>
      </c>
      <c r="AL24" s="43"/>
      <c r="AM24" s="43">
        <v>48.5518</v>
      </c>
      <c r="AN24" s="43">
        <v>133.28498999999999</v>
      </c>
      <c r="AO24" s="43">
        <v>26.198599999999999</v>
      </c>
      <c r="AP24" s="43">
        <v>0.72</v>
      </c>
      <c r="AQ24" s="43">
        <v>147.14927</v>
      </c>
      <c r="AR24" s="43">
        <v>25.70776</v>
      </c>
      <c r="AS24" s="43">
        <v>36.313319999999997</v>
      </c>
      <c r="AT24" s="43">
        <v>33.546709999999997</v>
      </c>
      <c r="AU24" s="43"/>
      <c r="AV24" s="43">
        <v>192.99677</v>
      </c>
      <c r="AW24" s="43">
        <v>32.067169999999997</v>
      </c>
      <c r="AX24" s="43"/>
      <c r="AY24" s="43"/>
      <c r="AZ24" s="43"/>
      <c r="BA24" s="43">
        <v>2.2999999999999998</v>
      </c>
      <c r="BB24" s="43"/>
      <c r="BC24" s="43">
        <v>73.489239999999995</v>
      </c>
      <c r="BD24" s="43"/>
      <c r="BE24" s="43">
        <v>20.100000000000001</v>
      </c>
      <c r="BF24" s="43"/>
      <c r="BG24" s="43"/>
      <c r="BH24" s="43"/>
      <c r="BI24" s="43">
        <v>16.864820000000002</v>
      </c>
      <c r="BJ24" s="43"/>
      <c r="BK24" s="43"/>
      <c r="BL24" s="43"/>
      <c r="BM24" s="43"/>
      <c r="BN24" s="43">
        <v>19.488</v>
      </c>
      <c r="BO24" s="43">
        <v>1.7</v>
      </c>
      <c r="BP24" s="43">
        <v>139.49836999999999</v>
      </c>
      <c r="BQ24" s="43"/>
      <c r="BR24" s="43">
        <v>4.4749999999999996</v>
      </c>
      <c r="BS24" s="43">
        <v>130.32722999999999</v>
      </c>
      <c r="BT24" s="43">
        <v>11.92611</v>
      </c>
      <c r="BU24" s="43"/>
      <c r="BV24" s="43">
        <v>33.689</v>
      </c>
      <c r="BW24" s="43">
        <v>3.7307000000000001</v>
      </c>
      <c r="BX24" s="43"/>
      <c r="BY24" s="43"/>
      <c r="BZ24" s="43">
        <v>92.431200000000004</v>
      </c>
      <c r="CA24" s="43">
        <v>24.99098</v>
      </c>
      <c r="CB24" s="43"/>
      <c r="CC24" s="43">
        <v>0.57999999999999996</v>
      </c>
      <c r="CD24" s="43">
        <v>22.031040000000001</v>
      </c>
      <c r="CE24" s="43">
        <v>461.58287999999999</v>
      </c>
      <c r="CF24" s="43"/>
      <c r="CG24" s="43">
        <v>138.9777</v>
      </c>
      <c r="CH24" s="43">
        <v>7.2925300000000002</v>
      </c>
      <c r="CI24" s="43"/>
      <c r="CJ24" s="43"/>
      <c r="CK24" s="43">
        <v>14.8089</v>
      </c>
      <c r="CL24" s="43">
        <v>4.4197699999999998</v>
      </c>
      <c r="CM24" s="43"/>
      <c r="CN24" s="43"/>
      <c r="CO24" s="43">
        <v>14.14371</v>
      </c>
      <c r="CP24" s="43">
        <v>277.19</v>
      </c>
      <c r="CQ24" s="43"/>
      <c r="CR24" s="43">
        <v>30.675000000000001</v>
      </c>
      <c r="CS24" s="43"/>
      <c r="CT24" s="43"/>
    </row>
    <row r="25" spans="1:98" ht="15.6" x14ac:dyDescent="0.3">
      <c r="A25" s="1"/>
      <c r="B25" s="42" t="s">
        <v>719</v>
      </c>
      <c r="C25" s="43"/>
      <c r="D25" s="43"/>
      <c r="E25" s="43">
        <v>43.543599999999998</v>
      </c>
      <c r="F25" s="43">
        <v>11.395</v>
      </c>
      <c r="G25" s="43"/>
      <c r="H25" s="43"/>
      <c r="I25" s="43"/>
      <c r="J25" s="43"/>
      <c r="K25" s="43"/>
      <c r="L25" s="43">
        <v>27.0533</v>
      </c>
      <c r="M25" s="43">
        <v>10.61096</v>
      </c>
      <c r="N25" s="43">
        <v>10.67</v>
      </c>
      <c r="O25" s="43">
        <v>30.771999999999998</v>
      </c>
      <c r="P25" s="43"/>
      <c r="Q25" s="43"/>
      <c r="R25" s="43">
        <v>44.131999999999998</v>
      </c>
      <c r="S25" s="43"/>
      <c r="T25" s="43">
        <v>54.369100000000003</v>
      </c>
      <c r="U25" s="43"/>
      <c r="V25" s="43">
        <v>8.6</v>
      </c>
      <c r="W25" s="43"/>
      <c r="X25" s="43">
        <v>134.60776999999999</v>
      </c>
      <c r="Y25" s="43"/>
      <c r="Z25" s="43"/>
      <c r="AA25" s="43"/>
      <c r="AB25" s="43"/>
      <c r="AC25" s="43">
        <v>14.38</v>
      </c>
      <c r="AD25" s="43"/>
      <c r="AE25" s="43"/>
      <c r="AF25" s="43"/>
      <c r="AG25" s="43"/>
      <c r="AH25" s="43"/>
      <c r="AI25" s="43"/>
      <c r="AJ25" s="43">
        <v>4.6838199999999999</v>
      </c>
      <c r="AK25" s="43">
        <v>0</v>
      </c>
      <c r="AL25" s="43"/>
      <c r="AM25" s="43">
        <v>48.528799999999997</v>
      </c>
      <c r="AN25" s="43">
        <v>135.35473999999999</v>
      </c>
      <c r="AO25" s="43">
        <v>26.344100000000001</v>
      </c>
      <c r="AP25" s="43">
        <v>0.63</v>
      </c>
      <c r="AQ25" s="43">
        <v>145.50644</v>
      </c>
      <c r="AR25" s="43">
        <v>25.838930000000001</v>
      </c>
      <c r="AS25" s="43">
        <v>36.459339999999997</v>
      </c>
      <c r="AT25" s="43">
        <v>31.393270000000001</v>
      </c>
      <c r="AU25" s="43"/>
      <c r="AV25" s="43">
        <v>198.46937</v>
      </c>
      <c r="AW25" s="43">
        <v>32.303759999999997</v>
      </c>
      <c r="AX25" s="43"/>
      <c r="AY25" s="43"/>
      <c r="AZ25" s="43"/>
      <c r="BA25" s="43">
        <v>2.2999999999999998</v>
      </c>
      <c r="BB25" s="43"/>
      <c r="BC25" s="43">
        <v>73.84111</v>
      </c>
      <c r="BD25" s="43"/>
      <c r="BE25" s="43">
        <v>20.100000000000001</v>
      </c>
      <c r="BF25" s="43"/>
      <c r="BG25" s="43"/>
      <c r="BH25" s="43"/>
      <c r="BI25" s="43">
        <v>16.622229999999998</v>
      </c>
      <c r="BJ25" s="43"/>
      <c r="BK25" s="43"/>
      <c r="BL25" s="43"/>
      <c r="BM25" s="43"/>
      <c r="BN25" s="43">
        <v>19.349</v>
      </c>
      <c r="BO25" s="43">
        <v>1.75</v>
      </c>
      <c r="BP25" s="43">
        <v>138.58401000000001</v>
      </c>
      <c r="BQ25" s="43"/>
      <c r="BR25" s="43">
        <v>4.4820000000000002</v>
      </c>
      <c r="BS25" s="43">
        <v>125.96571</v>
      </c>
      <c r="BT25" s="43">
        <v>11.41783</v>
      </c>
      <c r="BU25" s="43"/>
      <c r="BV25" s="43">
        <v>34.084099999999999</v>
      </c>
      <c r="BW25" s="43">
        <v>3.87202</v>
      </c>
      <c r="BX25" s="43"/>
      <c r="BY25" s="43"/>
      <c r="BZ25" s="43">
        <v>91.413399999999996</v>
      </c>
      <c r="CA25" s="43">
        <v>24.97195</v>
      </c>
      <c r="CB25" s="43"/>
      <c r="CC25" s="43">
        <v>0.56999999999999995</v>
      </c>
      <c r="CD25" s="43">
        <v>21.535889999999998</v>
      </c>
      <c r="CE25" s="43">
        <v>460.90750000000003</v>
      </c>
      <c r="CF25" s="43"/>
      <c r="CG25" s="43">
        <v>139.95140000000001</v>
      </c>
      <c r="CH25" s="43">
        <v>7.1439199999999996</v>
      </c>
      <c r="CI25" s="43"/>
      <c r="CJ25" s="43"/>
      <c r="CK25" s="43">
        <v>14.4771</v>
      </c>
      <c r="CL25" s="43">
        <v>4.3911199999999999</v>
      </c>
      <c r="CM25" s="43"/>
      <c r="CN25" s="43"/>
      <c r="CO25" s="43">
        <v>14.5976</v>
      </c>
      <c r="CP25" s="43">
        <v>280.63</v>
      </c>
      <c r="CQ25" s="43"/>
      <c r="CR25" s="43">
        <v>32.073</v>
      </c>
      <c r="CS25" s="43"/>
      <c r="CT25" s="43"/>
    </row>
    <row r="26" spans="1:98" ht="15.6" x14ac:dyDescent="0.3">
      <c r="A26" s="1"/>
      <c r="B26" s="42" t="s">
        <v>720</v>
      </c>
      <c r="C26" s="43"/>
      <c r="D26" s="43"/>
      <c r="E26" s="43">
        <v>43.091999999999999</v>
      </c>
      <c r="F26" s="43">
        <v>11.94</v>
      </c>
      <c r="G26" s="43"/>
      <c r="H26" s="43"/>
      <c r="I26" s="43"/>
      <c r="J26" s="43"/>
      <c r="K26" s="43"/>
      <c r="L26" s="43">
        <v>27.546399999999998</v>
      </c>
      <c r="M26" s="43">
        <v>10.81371</v>
      </c>
      <c r="N26" s="43">
        <v>11.05</v>
      </c>
      <c r="O26" s="43">
        <v>31.486000000000001</v>
      </c>
      <c r="P26" s="43"/>
      <c r="Q26" s="43"/>
      <c r="R26" s="43">
        <v>44.573999999999998</v>
      </c>
      <c r="S26" s="43"/>
      <c r="T26" s="43">
        <v>47.367199999999997</v>
      </c>
      <c r="U26" s="43"/>
      <c r="V26" s="43">
        <v>8.4</v>
      </c>
      <c r="W26" s="43"/>
      <c r="X26" s="43">
        <v>154.59655000000001</v>
      </c>
      <c r="Y26" s="43"/>
      <c r="Z26" s="43"/>
      <c r="AA26" s="43"/>
      <c r="AB26" s="43"/>
      <c r="AC26" s="43">
        <v>14.39</v>
      </c>
      <c r="AD26" s="43"/>
      <c r="AE26" s="43"/>
      <c r="AF26" s="43"/>
      <c r="AG26" s="43"/>
      <c r="AH26" s="43"/>
      <c r="AI26" s="43"/>
      <c r="AJ26" s="43">
        <v>4.0358400000000003</v>
      </c>
      <c r="AK26" s="43">
        <v>0</v>
      </c>
      <c r="AL26" s="43"/>
      <c r="AM26" s="43">
        <v>48.529400000000003</v>
      </c>
      <c r="AN26" s="43">
        <v>133.74221</v>
      </c>
      <c r="AO26" s="43">
        <v>27.198599999999999</v>
      </c>
      <c r="AP26" s="43">
        <v>0.44</v>
      </c>
      <c r="AQ26" s="43">
        <v>136.65270000000001</v>
      </c>
      <c r="AR26" s="43">
        <v>26.025069999999999</v>
      </c>
      <c r="AS26" s="43">
        <v>36.597290000000001</v>
      </c>
      <c r="AT26" s="43">
        <v>32.607640000000004</v>
      </c>
      <c r="AU26" s="43"/>
      <c r="AV26" s="43">
        <v>198.06377000000001</v>
      </c>
      <c r="AW26" s="43">
        <v>33.372129999999999</v>
      </c>
      <c r="AX26" s="43"/>
      <c r="AY26" s="43"/>
      <c r="AZ26" s="43"/>
      <c r="BA26" s="43">
        <v>2.2999999999999998</v>
      </c>
      <c r="BB26" s="43"/>
      <c r="BC26" s="43">
        <v>72.918400000000005</v>
      </c>
      <c r="BD26" s="43"/>
      <c r="BE26" s="43">
        <v>20.100000000000001</v>
      </c>
      <c r="BF26" s="43"/>
      <c r="BG26" s="43"/>
      <c r="BH26" s="43"/>
      <c r="BI26" s="43">
        <v>16.75658</v>
      </c>
      <c r="BJ26" s="43"/>
      <c r="BK26" s="43"/>
      <c r="BL26" s="43"/>
      <c r="BM26" s="43"/>
      <c r="BN26" s="43">
        <v>19.547000000000001</v>
      </c>
      <c r="BO26" s="43">
        <v>1.97</v>
      </c>
      <c r="BP26" s="43">
        <v>138.78318999999999</v>
      </c>
      <c r="BQ26" s="43"/>
      <c r="BR26" s="43">
        <v>4.4779999999999998</v>
      </c>
      <c r="BS26" s="43">
        <v>126.84703</v>
      </c>
      <c r="BT26" s="43">
        <v>12.71172</v>
      </c>
      <c r="BU26" s="43"/>
      <c r="BV26" s="43">
        <v>34.1631</v>
      </c>
      <c r="BW26" s="43">
        <v>3.9659300000000002</v>
      </c>
      <c r="BX26" s="43"/>
      <c r="BY26" s="43"/>
      <c r="BZ26" s="43">
        <v>91.235439999999997</v>
      </c>
      <c r="CA26" s="43">
        <v>24.93102</v>
      </c>
      <c r="CB26" s="43"/>
      <c r="CC26" s="43">
        <v>0.57999999999999996</v>
      </c>
      <c r="CD26" s="43">
        <v>24.148669999999999</v>
      </c>
      <c r="CE26" s="43">
        <v>456.63337999999999</v>
      </c>
      <c r="CF26" s="43"/>
      <c r="CG26" s="43">
        <v>136.28270000000001</v>
      </c>
      <c r="CH26" s="43">
        <v>6.73848</v>
      </c>
      <c r="CI26" s="43"/>
      <c r="CJ26" s="43"/>
      <c r="CK26" s="43">
        <v>15.572100000000001</v>
      </c>
      <c r="CL26" s="43">
        <v>4.3987800000000004</v>
      </c>
      <c r="CM26" s="43"/>
      <c r="CN26" s="43"/>
      <c r="CO26" s="43">
        <v>14.87641</v>
      </c>
      <c r="CP26" s="43">
        <v>276.77</v>
      </c>
      <c r="CQ26" s="43"/>
      <c r="CR26" s="43">
        <v>31.858000000000001</v>
      </c>
      <c r="CS26" s="43"/>
      <c r="CT26" s="43"/>
    </row>
    <row r="27" spans="1:98" ht="15.6" x14ac:dyDescent="0.3">
      <c r="A27" s="1"/>
      <c r="B27" s="42" t="s">
        <v>721</v>
      </c>
      <c r="C27" s="43"/>
      <c r="D27" s="43"/>
      <c r="E27" s="43">
        <v>43.8752</v>
      </c>
      <c r="F27" s="43">
        <v>12.257999999999999</v>
      </c>
      <c r="G27" s="43"/>
      <c r="H27" s="43"/>
      <c r="I27" s="43"/>
      <c r="J27" s="43"/>
      <c r="K27" s="43"/>
      <c r="L27" s="43">
        <v>27.799499999999998</v>
      </c>
      <c r="M27" s="43">
        <v>10.558439999999999</v>
      </c>
      <c r="N27" s="43">
        <v>11.48</v>
      </c>
      <c r="O27" s="43">
        <v>31.096</v>
      </c>
      <c r="P27" s="43"/>
      <c r="Q27" s="43"/>
      <c r="R27" s="43">
        <v>44.515000000000001</v>
      </c>
      <c r="S27" s="43"/>
      <c r="T27" s="43">
        <v>49.803699999999999</v>
      </c>
      <c r="U27" s="43"/>
      <c r="V27" s="43">
        <v>8.8000000000000007</v>
      </c>
      <c r="W27" s="43"/>
      <c r="X27" s="43">
        <v>139.13281000000001</v>
      </c>
      <c r="Y27" s="43"/>
      <c r="Z27" s="43"/>
      <c r="AA27" s="43"/>
      <c r="AB27" s="43"/>
      <c r="AC27" s="43">
        <v>15.21</v>
      </c>
      <c r="AD27" s="43"/>
      <c r="AE27" s="43"/>
      <c r="AF27" s="43"/>
      <c r="AG27" s="43"/>
      <c r="AH27" s="43"/>
      <c r="AI27" s="43"/>
      <c r="AJ27" s="43">
        <v>4.1829499999999999</v>
      </c>
      <c r="AK27" s="43">
        <v>0</v>
      </c>
      <c r="AL27" s="43"/>
      <c r="AM27" s="43">
        <v>46.213200000000001</v>
      </c>
      <c r="AN27" s="43">
        <v>134.26275999999999</v>
      </c>
      <c r="AO27" s="43">
        <v>27.3874</v>
      </c>
      <c r="AP27" s="43">
        <v>0.24</v>
      </c>
      <c r="AQ27" s="43">
        <v>123.65428</v>
      </c>
      <c r="AR27" s="43">
        <v>25.636369999999999</v>
      </c>
      <c r="AS27" s="43">
        <v>37.730499999999999</v>
      </c>
      <c r="AT27" s="43">
        <v>33.590800000000002</v>
      </c>
      <c r="AU27" s="43"/>
      <c r="AV27" s="43">
        <v>197.72717</v>
      </c>
      <c r="AW27" s="43">
        <v>34.689920000000001</v>
      </c>
      <c r="AX27" s="43"/>
      <c r="AY27" s="43"/>
      <c r="AZ27" s="43"/>
      <c r="BA27" s="43">
        <v>2.2000000000000002</v>
      </c>
      <c r="BB27" s="43"/>
      <c r="BC27" s="43">
        <v>72.289910000000006</v>
      </c>
      <c r="BD27" s="43"/>
      <c r="BE27" s="43">
        <v>20.100000000000001</v>
      </c>
      <c r="BF27" s="43"/>
      <c r="BG27" s="43"/>
      <c r="BH27" s="43"/>
      <c r="BI27" s="43">
        <v>16.698969999999999</v>
      </c>
      <c r="BJ27" s="43"/>
      <c r="BK27" s="43"/>
      <c r="BL27" s="43"/>
      <c r="BM27" s="43"/>
      <c r="BN27" s="43">
        <v>19.141999999999999</v>
      </c>
      <c r="BO27" s="43">
        <v>1.96</v>
      </c>
      <c r="BP27" s="43">
        <v>137.60194999999999</v>
      </c>
      <c r="BQ27" s="43"/>
      <c r="BR27" s="43">
        <v>4.4676999999999998</v>
      </c>
      <c r="BS27" s="43">
        <v>123.11256</v>
      </c>
      <c r="BT27" s="43">
        <v>12.32236</v>
      </c>
      <c r="BU27" s="43"/>
      <c r="BV27" s="43">
        <v>33.833300000000001</v>
      </c>
      <c r="BW27" s="43">
        <v>4.0273599999999998</v>
      </c>
      <c r="BX27" s="43"/>
      <c r="BY27" s="43"/>
      <c r="BZ27" s="43">
        <v>90.454880000000003</v>
      </c>
      <c r="CA27" s="43">
        <v>24.907389999999999</v>
      </c>
      <c r="CB27" s="43"/>
      <c r="CC27" s="43">
        <v>0.59</v>
      </c>
      <c r="CD27" s="43">
        <v>23.91686</v>
      </c>
      <c r="CE27" s="43">
        <v>452.34210999999999</v>
      </c>
      <c r="CF27" s="43"/>
      <c r="CG27" s="43">
        <v>135.0933</v>
      </c>
      <c r="CH27" s="43">
        <v>6.1753600000000004</v>
      </c>
      <c r="CI27" s="43"/>
      <c r="CJ27" s="43"/>
      <c r="CK27" s="43">
        <v>15.3546</v>
      </c>
      <c r="CL27" s="43">
        <v>4.3782199999999998</v>
      </c>
      <c r="CM27" s="43"/>
      <c r="CN27" s="43"/>
      <c r="CO27" s="43">
        <v>15.18746</v>
      </c>
      <c r="CP27" s="43">
        <v>273.19</v>
      </c>
      <c r="CQ27" s="43"/>
      <c r="CR27" s="43">
        <v>31.471</v>
      </c>
      <c r="CS27" s="43"/>
      <c r="CT27" s="43"/>
    </row>
    <row r="28" spans="1:98" ht="15.6" x14ac:dyDescent="0.3">
      <c r="A28" s="1"/>
      <c r="B28" s="42" t="s">
        <v>722</v>
      </c>
      <c r="C28" s="43"/>
      <c r="D28" s="43"/>
      <c r="E28" s="43">
        <v>44.0002</v>
      </c>
      <c r="F28" s="43">
        <v>12.863</v>
      </c>
      <c r="G28" s="43"/>
      <c r="H28" s="43"/>
      <c r="I28" s="43"/>
      <c r="J28" s="43"/>
      <c r="K28" s="43"/>
      <c r="L28" s="43">
        <v>27.337</v>
      </c>
      <c r="M28" s="43">
        <v>10.737399999999999</v>
      </c>
      <c r="N28" s="43">
        <v>10.72</v>
      </c>
      <c r="O28" s="43">
        <v>31.265999999999998</v>
      </c>
      <c r="P28" s="43"/>
      <c r="Q28" s="43"/>
      <c r="R28" s="43">
        <v>44.487000000000002</v>
      </c>
      <c r="S28" s="43"/>
      <c r="T28" s="43">
        <v>50.694600000000001</v>
      </c>
      <c r="U28" s="43"/>
      <c r="V28" s="43">
        <v>8.6999999999999993</v>
      </c>
      <c r="W28" s="43"/>
      <c r="X28" s="43">
        <v>125.20692</v>
      </c>
      <c r="Y28" s="43"/>
      <c r="Z28" s="43"/>
      <c r="AA28" s="43"/>
      <c r="AB28" s="43"/>
      <c r="AC28" s="43">
        <v>14.79</v>
      </c>
      <c r="AD28" s="43"/>
      <c r="AE28" s="43"/>
      <c r="AF28" s="43"/>
      <c r="AG28" s="43"/>
      <c r="AH28" s="43"/>
      <c r="AI28" s="43"/>
      <c r="AJ28" s="43">
        <v>4.0119499999999997</v>
      </c>
      <c r="AK28" s="43">
        <v>0</v>
      </c>
      <c r="AL28" s="43"/>
      <c r="AM28" s="43">
        <v>46.223500000000001</v>
      </c>
      <c r="AN28" s="43">
        <v>133.91873000000001</v>
      </c>
      <c r="AO28" s="43">
        <v>27.676400000000001</v>
      </c>
      <c r="AP28" s="43">
        <v>0.57999999999999996</v>
      </c>
      <c r="AQ28" s="43">
        <v>122.59719</v>
      </c>
      <c r="AR28" s="43">
        <v>25.66234</v>
      </c>
      <c r="AS28" s="43">
        <v>39.262949999999996</v>
      </c>
      <c r="AT28" s="43">
        <v>33.323700000000002</v>
      </c>
      <c r="AU28" s="43"/>
      <c r="AV28" s="43">
        <v>198.16759999999999</v>
      </c>
      <c r="AW28" s="43">
        <v>34.268650000000001</v>
      </c>
      <c r="AX28" s="43"/>
      <c r="AY28" s="43"/>
      <c r="AZ28" s="43"/>
      <c r="BA28" s="43">
        <v>2.1</v>
      </c>
      <c r="BB28" s="43"/>
      <c r="BC28" s="43">
        <v>72.026030000000006</v>
      </c>
      <c r="BD28" s="43"/>
      <c r="BE28" s="43">
        <v>20.100000000000001</v>
      </c>
      <c r="BF28" s="43"/>
      <c r="BG28" s="43"/>
      <c r="BH28" s="43"/>
      <c r="BI28" s="43">
        <v>16.73019</v>
      </c>
      <c r="BJ28" s="43"/>
      <c r="BK28" s="43"/>
      <c r="BL28" s="43"/>
      <c r="BM28" s="43"/>
      <c r="BN28" s="43">
        <v>18.702000000000002</v>
      </c>
      <c r="BO28" s="43">
        <v>2.0099999999999998</v>
      </c>
      <c r="BP28" s="43">
        <v>136.71254999999999</v>
      </c>
      <c r="BQ28" s="43"/>
      <c r="BR28" s="43">
        <v>4.4810999999999996</v>
      </c>
      <c r="BS28" s="43">
        <v>127.08736</v>
      </c>
      <c r="BT28" s="43">
        <v>12.73324</v>
      </c>
      <c r="BU28" s="43"/>
      <c r="BV28" s="43">
        <v>33.255499999999998</v>
      </c>
      <c r="BW28" s="43">
        <v>3.7307000000000001</v>
      </c>
      <c r="BX28" s="43"/>
      <c r="BY28" s="43"/>
      <c r="BZ28" s="43">
        <v>91.45138</v>
      </c>
      <c r="CA28" s="43">
        <v>24.840479999999999</v>
      </c>
      <c r="CB28" s="43"/>
      <c r="CC28" s="43">
        <v>0.55000000000000004</v>
      </c>
      <c r="CD28" s="43">
        <v>23.2849</v>
      </c>
      <c r="CE28" s="43">
        <v>444.70405</v>
      </c>
      <c r="CF28" s="43"/>
      <c r="CG28" s="43">
        <v>133.88939999999999</v>
      </c>
      <c r="CH28" s="43">
        <v>6.7418500000000003</v>
      </c>
      <c r="CI28" s="43"/>
      <c r="CJ28" s="43"/>
      <c r="CK28" s="43">
        <v>16.359100000000002</v>
      </c>
      <c r="CL28" s="43">
        <v>4.5204700000000004</v>
      </c>
      <c r="CM28" s="43"/>
      <c r="CN28" s="43"/>
      <c r="CO28" s="43">
        <v>15.842610000000001</v>
      </c>
      <c r="CP28" s="43">
        <v>270.12</v>
      </c>
      <c r="CQ28" s="43"/>
      <c r="CR28" s="43">
        <v>32.308999999999997</v>
      </c>
      <c r="CS28" s="43"/>
      <c r="CT28" s="43"/>
    </row>
    <row r="29" spans="1:98" ht="15.6" x14ac:dyDescent="0.3">
      <c r="A29" s="1"/>
      <c r="B29" s="42" t="s">
        <v>723</v>
      </c>
      <c r="C29" s="43"/>
      <c r="D29" s="43"/>
      <c r="E29" s="43">
        <v>44.351599999999998</v>
      </c>
      <c r="F29" s="43">
        <v>12.236000000000001</v>
      </c>
      <c r="G29" s="43"/>
      <c r="H29" s="43"/>
      <c r="I29" s="43"/>
      <c r="J29" s="43"/>
      <c r="K29" s="43"/>
      <c r="L29" s="43">
        <v>27.2026</v>
      </c>
      <c r="M29" s="43">
        <v>10.95002</v>
      </c>
      <c r="N29" s="43">
        <v>10.82</v>
      </c>
      <c r="O29" s="43">
        <v>31.213999999999999</v>
      </c>
      <c r="P29" s="43"/>
      <c r="Q29" s="43"/>
      <c r="R29" s="43">
        <v>44.817999999999998</v>
      </c>
      <c r="S29" s="43"/>
      <c r="T29" s="43">
        <v>45.763500000000001</v>
      </c>
      <c r="U29" s="43"/>
      <c r="V29" s="43">
        <v>8.8000000000000007</v>
      </c>
      <c r="W29" s="43"/>
      <c r="X29" s="43">
        <v>97.338440000000006</v>
      </c>
      <c r="Y29" s="43"/>
      <c r="Z29" s="43"/>
      <c r="AA29" s="43"/>
      <c r="AB29" s="43"/>
      <c r="AC29" s="43">
        <v>15.27</v>
      </c>
      <c r="AD29" s="43"/>
      <c r="AE29" s="43"/>
      <c r="AF29" s="43"/>
      <c r="AG29" s="43"/>
      <c r="AH29" s="43"/>
      <c r="AI29" s="43"/>
      <c r="AJ29" s="43">
        <v>4.3253700000000004</v>
      </c>
      <c r="AK29" s="43">
        <v>0</v>
      </c>
      <c r="AL29" s="43"/>
      <c r="AM29" s="43">
        <v>46.325400000000002</v>
      </c>
      <c r="AN29" s="43">
        <v>133.68154000000001</v>
      </c>
      <c r="AO29" s="43">
        <v>27.271899999999999</v>
      </c>
      <c r="AP29" s="43">
        <v>1</v>
      </c>
      <c r="AQ29" s="43">
        <v>121.39270999999999</v>
      </c>
      <c r="AR29" s="43">
        <v>25.731439999999999</v>
      </c>
      <c r="AS29" s="43">
        <v>39.407150000000001</v>
      </c>
      <c r="AT29" s="43">
        <v>33.798229999999997</v>
      </c>
      <c r="AU29" s="43"/>
      <c r="AV29" s="43">
        <v>197.00762</v>
      </c>
      <c r="AW29" s="43">
        <v>31.314409999999999</v>
      </c>
      <c r="AX29" s="43"/>
      <c r="AY29" s="43"/>
      <c r="AZ29" s="43"/>
      <c r="BA29" s="43">
        <v>1.5</v>
      </c>
      <c r="BB29" s="43"/>
      <c r="BC29" s="43">
        <v>72.152640000000005</v>
      </c>
      <c r="BD29" s="43"/>
      <c r="BE29" s="43">
        <v>20.100000000000001</v>
      </c>
      <c r="BF29" s="43"/>
      <c r="BG29" s="43"/>
      <c r="BH29" s="43"/>
      <c r="BI29" s="43">
        <v>16.978840000000002</v>
      </c>
      <c r="BJ29" s="43"/>
      <c r="BK29" s="43"/>
      <c r="BL29" s="43"/>
      <c r="BM29" s="43"/>
      <c r="BN29" s="43">
        <v>19.177</v>
      </c>
      <c r="BO29" s="43">
        <v>2.23</v>
      </c>
      <c r="BP29" s="43">
        <v>139.70717999999999</v>
      </c>
      <c r="BQ29" s="43"/>
      <c r="BR29" s="43">
        <v>4.6067</v>
      </c>
      <c r="BS29" s="43">
        <v>129.15652</v>
      </c>
      <c r="BT29" s="43">
        <v>13.276160000000001</v>
      </c>
      <c r="BU29" s="43"/>
      <c r="BV29" s="43">
        <v>33.293399999999998</v>
      </c>
      <c r="BW29" s="43">
        <v>3.87202</v>
      </c>
      <c r="BX29" s="43"/>
      <c r="BY29" s="43"/>
      <c r="BZ29" s="43">
        <v>91.310010000000005</v>
      </c>
      <c r="CA29" s="43">
        <v>24.799990000000001</v>
      </c>
      <c r="CB29" s="43"/>
      <c r="CC29" s="43">
        <v>0.6</v>
      </c>
      <c r="CD29" s="43">
        <v>23.402729999999998</v>
      </c>
      <c r="CE29" s="43">
        <v>451.94689</v>
      </c>
      <c r="CF29" s="43"/>
      <c r="CG29" s="43">
        <v>139.17140000000001</v>
      </c>
      <c r="CH29" s="43">
        <v>6.7927799999999996</v>
      </c>
      <c r="CI29" s="43"/>
      <c r="CJ29" s="43"/>
      <c r="CK29" s="43">
        <v>16.110499999999998</v>
      </c>
      <c r="CL29" s="43">
        <v>4.7973699999999999</v>
      </c>
      <c r="CM29" s="43"/>
      <c r="CN29" s="43"/>
      <c r="CO29" s="43">
        <v>16.292159999999999</v>
      </c>
      <c r="CP29" s="43">
        <v>272.89999999999998</v>
      </c>
      <c r="CQ29" s="43"/>
      <c r="CR29" s="43">
        <v>32.345999999999997</v>
      </c>
      <c r="CS29" s="43"/>
      <c r="CT29" s="43"/>
    </row>
    <row r="30" spans="1:98" ht="15.6" x14ac:dyDescent="0.3">
      <c r="A30" s="1"/>
      <c r="B30" s="42" t="s">
        <v>724</v>
      </c>
      <c r="C30" s="43"/>
      <c r="D30" s="43"/>
      <c r="E30" s="43">
        <v>44.258299999999998</v>
      </c>
      <c r="F30" s="43">
        <v>11.169499999999999</v>
      </c>
      <c r="G30" s="43"/>
      <c r="H30" s="43"/>
      <c r="I30" s="43"/>
      <c r="J30" s="43"/>
      <c r="K30" s="43"/>
      <c r="L30" s="43">
        <v>27.142900000000001</v>
      </c>
      <c r="M30" s="43">
        <v>10.82755</v>
      </c>
      <c r="N30" s="43">
        <v>11.34</v>
      </c>
      <c r="O30" s="43">
        <v>31.614000000000001</v>
      </c>
      <c r="P30" s="43"/>
      <c r="Q30" s="43"/>
      <c r="R30" s="43">
        <v>45.401000000000003</v>
      </c>
      <c r="S30" s="43"/>
      <c r="T30" s="43">
        <v>38.384</v>
      </c>
      <c r="U30" s="43"/>
      <c r="V30" s="43">
        <v>8.6999999999999993</v>
      </c>
      <c r="W30" s="43"/>
      <c r="X30" s="43">
        <v>149.23713000000001</v>
      </c>
      <c r="Y30" s="43"/>
      <c r="Z30" s="43"/>
      <c r="AA30" s="43"/>
      <c r="AB30" s="43"/>
      <c r="AC30" s="43">
        <v>15.86</v>
      </c>
      <c r="AD30" s="43"/>
      <c r="AE30" s="43"/>
      <c r="AF30" s="43"/>
      <c r="AG30" s="43"/>
      <c r="AH30" s="43"/>
      <c r="AI30" s="43"/>
      <c r="AJ30" s="43">
        <v>4.6141800000000002</v>
      </c>
      <c r="AK30" s="43">
        <v>0</v>
      </c>
      <c r="AL30" s="43"/>
      <c r="AM30" s="43">
        <v>45.273400000000002</v>
      </c>
      <c r="AN30" s="43">
        <v>135.98518999999999</v>
      </c>
      <c r="AO30" s="43">
        <v>26.921099999999999</v>
      </c>
      <c r="AP30" s="43">
        <v>0.9</v>
      </c>
      <c r="AQ30" s="43">
        <v>119.77271</v>
      </c>
      <c r="AR30" s="43">
        <v>25.517939999999999</v>
      </c>
      <c r="AS30" s="43">
        <v>38.57817</v>
      </c>
      <c r="AT30" s="43">
        <v>33.857959999999999</v>
      </c>
      <c r="AU30" s="43"/>
      <c r="AV30" s="43">
        <v>198.51166000000001</v>
      </c>
      <c r="AW30" s="43">
        <v>31.59404</v>
      </c>
      <c r="AX30" s="43"/>
      <c r="AY30" s="43"/>
      <c r="AZ30" s="43"/>
      <c r="BA30" s="43">
        <v>1.4</v>
      </c>
      <c r="BB30" s="43"/>
      <c r="BC30" s="43">
        <v>72.268249999999995</v>
      </c>
      <c r="BD30" s="43"/>
      <c r="BE30" s="43">
        <v>20.100000000000001</v>
      </c>
      <c r="BF30" s="43"/>
      <c r="BG30" s="43"/>
      <c r="BH30" s="43"/>
      <c r="BI30" s="43">
        <v>16.763310000000001</v>
      </c>
      <c r="BJ30" s="43"/>
      <c r="BK30" s="43"/>
      <c r="BL30" s="43"/>
      <c r="BM30" s="43"/>
      <c r="BN30" s="43">
        <v>20.148</v>
      </c>
      <c r="BO30" s="43">
        <v>2</v>
      </c>
      <c r="BP30" s="43">
        <v>140.76091</v>
      </c>
      <c r="BQ30" s="43"/>
      <c r="BR30" s="43">
        <v>4.4808000000000003</v>
      </c>
      <c r="BS30" s="43">
        <v>128.05135999999999</v>
      </c>
      <c r="BT30" s="43">
        <v>13.214779999999999</v>
      </c>
      <c r="BU30" s="43"/>
      <c r="BV30" s="43">
        <v>31.969899999999999</v>
      </c>
      <c r="BW30" s="43">
        <v>3.9659300000000002</v>
      </c>
      <c r="BX30" s="43"/>
      <c r="BY30" s="43"/>
      <c r="BZ30" s="43">
        <v>91.554649999999995</v>
      </c>
      <c r="CA30" s="43">
        <v>24.781890000000001</v>
      </c>
      <c r="CB30" s="43"/>
      <c r="CC30" s="43">
        <v>0.57999999999999996</v>
      </c>
      <c r="CD30" s="43">
        <v>22.03781</v>
      </c>
      <c r="CE30" s="43">
        <v>462.09901000000002</v>
      </c>
      <c r="CF30" s="43"/>
      <c r="CG30" s="43">
        <v>145.08959999999999</v>
      </c>
      <c r="CH30" s="43">
        <v>6.7080700000000002</v>
      </c>
      <c r="CI30" s="43"/>
      <c r="CJ30" s="43"/>
      <c r="CK30" s="43">
        <v>16.018599999999999</v>
      </c>
      <c r="CL30" s="43">
        <v>4.97119</v>
      </c>
      <c r="CM30" s="43"/>
      <c r="CN30" s="43"/>
      <c r="CO30" s="43">
        <v>16.71518</v>
      </c>
      <c r="CP30" s="43">
        <v>274.37</v>
      </c>
      <c r="CQ30" s="43"/>
      <c r="CR30" s="43">
        <v>32.356000000000002</v>
      </c>
      <c r="CS30" s="43"/>
      <c r="CT30" s="43"/>
    </row>
    <row r="31" spans="1:98" ht="15.6" x14ac:dyDescent="0.3">
      <c r="A31" s="1"/>
      <c r="B31" s="42" t="s">
        <v>725</v>
      </c>
      <c r="C31" s="43"/>
      <c r="D31" s="43"/>
      <c r="E31" s="43">
        <v>43.913899999999998</v>
      </c>
      <c r="F31" s="43">
        <v>10.425000000000001</v>
      </c>
      <c r="G31" s="43"/>
      <c r="H31" s="43"/>
      <c r="I31" s="43"/>
      <c r="J31" s="43"/>
      <c r="K31" s="43"/>
      <c r="L31" s="43">
        <v>27.558800000000002</v>
      </c>
      <c r="M31" s="43">
        <v>11.30475</v>
      </c>
      <c r="N31" s="43">
        <v>11.79</v>
      </c>
      <c r="O31" s="43">
        <v>31.513999999999999</v>
      </c>
      <c r="P31" s="43"/>
      <c r="Q31" s="43"/>
      <c r="R31" s="43">
        <v>44.898000000000003</v>
      </c>
      <c r="S31" s="43"/>
      <c r="T31" s="43">
        <v>40.782299999999999</v>
      </c>
      <c r="U31" s="43"/>
      <c r="V31" s="43">
        <v>8</v>
      </c>
      <c r="W31" s="43"/>
      <c r="X31" s="43">
        <v>127.64097</v>
      </c>
      <c r="Y31" s="43"/>
      <c r="Z31" s="43"/>
      <c r="AA31" s="43"/>
      <c r="AB31" s="43"/>
      <c r="AC31" s="43">
        <v>16.260000000000002</v>
      </c>
      <c r="AD31" s="43"/>
      <c r="AE31" s="43"/>
      <c r="AF31" s="43"/>
      <c r="AG31" s="43"/>
      <c r="AH31" s="43"/>
      <c r="AI31" s="43"/>
      <c r="AJ31" s="43">
        <v>4.59483</v>
      </c>
      <c r="AK31" s="43">
        <v>0</v>
      </c>
      <c r="AL31" s="43"/>
      <c r="AM31" s="43">
        <v>41.611800000000002</v>
      </c>
      <c r="AN31" s="43">
        <v>132.70204000000001</v>
      </c>
      <c r="AO31" s="43">
        <v>27.064399999999999</v>
      </c>
      <c r="AP31" s="43">
        <v>0.73</v>
      </c>
      <c r="AQ31" s="43">
        <v>118.68219999999999</v>
      </c>
      <c r="AR31" s="43">
        <v>25.599599999999999</v>
      </c>
      <c r="AS31" s="43">
        <v>38.540550000000003</v>
      </c>
      <c r="AT31" s="43">
        <v>32.849449999999997</v>
      </c>
      <c r="AU31" s="43"/>
      <c r="AV31" s="43">
        <v>198.04143999999999</v>
      </c>
      <c r="AW31" s="43">
        <v>33.850569999999998</v>
      </c>
      <c r="AX31" s="43"/>
      <c r="AY31" s="43"/>
      <c r="AZ31" s="43"/>
      <c r="BA31" s="43">
        <v>1.4</v>
      </c>
      <c r="BB31" s="43"/>
      <c r="BC31" s="43">
        <v>71.845110000000005</v>
      </c>
      <c r="BD31" s="43"/>
      <c r="BE31" s="43">
        <v>20.100000000000001</v>
      </c>
      <c r="BF31" s="43"/>
      <c r="BG31" s="43"/>
      <c r="BH31" s="43"/>
      <c r="BI31" s="43">
        <v>16.794530000000002</v>
      </c>
      <c r="BJ31" s="43"/>
      <c r="BK31" s="43"/>
      <c r="BL31" s="43"/>
      <c r="BM31" s="43"/>
      <c r="BN31" s="43">
        <v>20.533000000000001</v>
      </c>
      <c r="BO31" s="43">
        <v>1.84</v>
      </c>
      <c r="BP31" s="43">
        <v>140.95930999999999</v>
      </c>
      <c r="BQ31" s="43"/>
      <c r="BR31" s="43">
        <v>4.5648</v>
      </c>
      <c r="BS31" s="43">
        <v>129.51561000000001</v>
      </c>
      <c r="BT31" s="43">
        <v>14.053710000000001</v>
      </c>
      <c r="BU31" s="43"/>
      <c r="BV31" s="43">
        <v>31.836600000000001</v>
      </c>
      <c r="BW31" s="43">
        <v>3.9659300000000002</v>
      </c>
      <c r="BX31" s="43"/>
      <c r="BY31" s="43"/>
      <c r="BZ31" s="43">
        <v>91.044150000000002</v>
      </c>
      <c r="CA31" s="43">
        <v>24.831510000000002</v>
      </c>
      <c r="CB31" s="43"/>
      <c r="CC31" s="43">
        <v>0.54</v>
      </c>
      <c r="CD31" s="43">
        <v>21.857600000000001</v>
      </c>
      <c r="CE31" s="43">
        <v>463.80126000000001</v>
      </c>
      <c r="CF31" s="43"/>
      <c r="CG31" s="43">
        <v>141.96530000000001</v>
      </c>
      <c r="CH31" s="43">
        <v>6.7253100000000003</v>
      </c>
      <c r="CI31" s="43"/>
      <c r="CJ31" s="43"/>
      <c r="CK31" s="43">
        <v>15.3134</v>
      </c>
      <c r="CL31" s="43">
        <v>4.6013599999999997</v>
      </c>
      <c r="CM31" s="43"/>
      <c r="CN31" s="43"/>
      <c r="CO31" s="43">
        <v>16.078430000000001</v>
      </c>
      <c r="CP31" s="43">
        <v>277.42</v>
      </c>
      <c r="CQ31" s="43"/>
      <c r="CR31" s="43">
        <v>31.992000000000001</v>
      </c>
      <c r="CS31" s="43"/>
      <c r="CT31" s="43"/>
    </row>
    <row r="32" spans="1:98" ht="15.6" x14ac:dyDescent="0.3">
      <c r="A32" s="1"/>
      <c r="B32" s="42" t="s">
        <v>726</v>
      </c>
      <c r="C32" s="43"/>
      <c r="D32" s="43"/>
      <c r="E32" s="43">
        <v>44.173900000000003</v>
      </c>
      <c r="F32" s="43">
        <v>10.64</v>
      </c>
      <c r="G32" s="43"/>
      <c r="H32" s="43"/>
      <c r="I32" s="43"/>
      <c r="J32" s="43"/>
      <c r="K32" s="43"/>
      <c r="L32" s="43">
        <v>26.518799999999999</v>
      </c>
      <c r="M32" s="43">
        <v>12.97015</v>
      </c>
      <c r="N32" s="43">
        <v>11.93</v>
      </c>
      <c r="O32" s="43">
        <v>31.768000000000001</v>
      </c>
      <c r="P32" s="43"/>
      <c r="Q32" s="43"/>
      <c r="R32" s="43">
        <v>45.176000000000002</v>
      </c>
      <c r="S32" s="43"/>
      <c r="T32" s="43">
        <v>47.978099999999998</v>
      </c>
      <c r="U32" s="43"/>
      <c r="V32" s="43">
        <v>7.8</v>
      </c>
      <c r="W32" s="43"/>
      <c r="X32" s="43">
        <v>48.362450000000003</v>
      </c>
      <c r="Y32" s="43"/>
      <c r="Z32" s="43"/>
      <c r="AA32" s="43"/>
      <c r="AB32" s="43"/>
      <c r="AC32" s="43">
        <v>16.53</v>
      </c>
      <c r="AD32" s="43"/>
      <c r="AE32" s="43"/>
      <c r="AF32" s="43"/>
      <c r="AG32" s="43"/>
      <c r="AH32" s="43"/>
      <c r="AI32" s="43"/>
      <c r="AJ32" s="43">
        <v>4.63246</v>
      </c>
      <c r="AK32" s="43">
        <v>0</v>
      </c>
      <c r="AL32" s="43"/>
      <c r="AM32" s="43">
        <v>46.7331</v>
      </c>
      <c r="AN32" s="43">
        <v>133.73113000000001</v>
      </c>
      <c r="AO32" s="43">
        <v>26.540199999999999</v>
      </c>
      <c r="AP32" s="43">
        <v>0.78</v>
      </c>
      <c r="AQ32" s="43">
        <v>120.73891</v>
      </c>
      <c r="AR32" s="43">
        <v>25.550830000000001</v>
      </c>
      <c r="AS32" s="43">
        <v>37.864939999999997</v>
      </c>
      <c r="AT32" s="43">
        <v>32.436999999999998</v>
      </c>
      <c r="AU32" s="43"/>
      <c r="AV32" s="43">
        <v>198.06709000000001</v>
      </c>
      <c r="AW32" s="43">
        <v>34.093119999999999</v>
      </c>
      <c r="AX32" s="43"/>
      <c r="AY32" s="43"/>
      <c r="AZ32" s="43"/>
      <c r="BA32" s="43">
        <v>1.4</v>
      </c>
      <c r="BB32" s="43"/>
      <c r="BC32" s="43">
        <v>71.753380000000007</v>
      </c>
      <c r="BD32" s="43"/>
      <c r="BE32" s="43">
        <v>20.100000000000001</v>
      </c>
      <c r="BF32" s="43"/>
      <c r="BG32" s="43"/>
      <c r="BH32" s="43"/>
      <c r="BI32" s="43">
        <v>16.87763</v>
      </c>
      <c r="BJ32" s="43"/>
      <c r="BK32" s="43"/>
      <c r="BL32" s="43"/>
      <c r="BM32" s="43"/>
      <c r="BN32" s="43">
        <v>20.361000000000001</v>
      </c>
      <c r="BO32" s="43">
        <v>2.04</v>
      </c>
      <c r="BP32" s="43">
        <v>139.24652</v>
      </c>
      <c r="BQ32" s="43"/>
      <c r="BR32" s="43">
        <v>4.4298000000000002</v>
      </c>
      <c r="BS32" s="43">
        <v>131.26562000000001</v>
      </c>
      <c r="BT32" s="43">
        <v>13.88944</v>
      </c>
      <c r="BU32" s="43"/>
      <c r="BV32" s="43">
        <v>31.4087</v>
      </c>
      <c r="BW32" s="43">
        <v>3.87202</v>
      </c>
      <c r="BX32" s="43"/>
      <c r="BY32" s="43"/>
      <c r="BZ32" s="43">
        <v>91.495829999999998</v>
      </c>
      <c r="CA32" s="43">
        <v>24.908829999999998</v>
      </c>
      <c r="CB32" s="43"/>
      <c r="CC32" s="43">
        <v>0.59</v>
      </c>
      <c r="CD32" s="43">
        <v>21.261119999999998</v>
      </c>
      <c r="CE32" s="43">
        <v>462.02166999999997</v>
      </c>
      <c r="CF32" s="43"/>
      <c r="CG32" s="43">
        <v>140.39490000000001</v>
      </c>
      <c r="CH32" s="43">
        <v>6.9651399999999999</v>
      </c>
      <c r="CI32" s="43"/>
      <c r="CJ32" s="43"/>
      <c r="CK32" s="43">
        <v>15.7744</v>
      </c>
      <c r="CL32" s="43">
        <v>4.6164300000000003</v>
      </c>
      <c r="CM32" s="43"/>
      <c r="CN32" s="43"/>
      <c r="CO32" s="43">
        <v>15.498089999999999</v>
      </c>
      <c r="CP32" s="43">
        <v>277.43</v>
      </c>
      <c r="CQ32" s="43"/>
      <c r="CR32" s="43">
        <v>31.042999999999999</v>
      </c>
      <c r="CS32" s="43"/>
      <c r="CT32" s="43"/>
    </row>
    <row r="33" spans="1:98" ht="15.6" x14ac:dyDescent="0.3">
      <c r="A33" s="1"/>
      <c r="B33" s="42" t="s">
        <v>727</v>
      </c>
      <c r="C33" s="43"/>
      <c r="D33" s="43"/>
      <c r="E33" s="43">
        <v>43.214300000000001</v>
      </c>
      <c r="F33" s="43">
        <v>11.044</v>
      </c>
      <c r="G33" s="43"/>
      <c r="H33" s="43"/>
      <c r="I33" s="43"/>
      <c r="J33" s="43"/>
      <c r="K33" s="43"/>
      <c r="L33" s="43">
        <v>26.370200000000001</v>
      </c>
      <c r="M33" s="43">
        <v>13.01765</v>
      </c>
      <c r="N33" s="43">
        <v>12.24</v>
      </c>
      <c r="O33" s="43">
        <v>31.597999999999999</v>
      </c>
      <c r="P33" s="43"/>
      <c r="Q33" s="43"/>
      <c r="R33" s="43">
        <v>44.862000000000002</v>
      </c>
      <c r="S33" s="43"/>
      <c r="T33" s="43">
        <v>48.167499999999997</v>
      </c>
      <c r="U33" s="43"/>
      <c r="V33" s="43">
        <v>7.7</v>
      </c>
      <c r="W33" s="43"/>
      <c r="X33" s="43">
        <v>46.853110000000001</v>
      </c>
      <c r="Y33" s="43"/>
      <c r="Z33" s="43"/>
      <c r="AA33" s="43"/>
      <c r="AB33" s="43"/>
      <c r="AC33" s="43">
        <v>16.489999999999998</v>
      </c>
      <c r="AD33" s="43"/>
      <c r="AE33" s="43"/>
      <c r="AF33" s="43"/>
      <c r="AG33" s="43"/>
      <c r="AH33" s="43"/>
      <c r="AI33" s="43"/>
      <c r="AJ33" s="43">
        <v>4.6611399999999996</v>
      </c>
      <c r="AK33" s="43">
        <v>0</v>
      </c>
      <c r="AL33" s="43"/>
      <c r="AM33" s="43">
        <v>46.865600000000001</v>
      </c>
      <c r="AN33" s="43">
        <v>133.07901000000001</v>
      </c>
      <c r="AO33" s="43">
        <v>26.648599999999998</v>
      </c>
      <c r="AP33" s="43">
        <v>0.64</v>
      </c>
      <c r="AQ33" s="43">
        <v>120.36107</v>
      </c>
      <c r="AR33" s="43">
        <v>24.792870000000001</v>
      </c>
      <c r="AS33" s="43">
        <v>37.418300000000002</v>
      </c>
      <c r="AT33" s="43">
        <v>32.484439999999999</v>
      </c>
      <c r="AU33" s="43"/>
      <c r="AV33" s="43">
        <v>198.15824000000001</v>
      </c>
      <c r="AW33" s="43">
        <v>35.044179999999997</v>
      </c>
      <c r="AX33" s="43"/>
      <c r="AY33" s="43"/>
      <c r="AZ33" s="43"/>
      <c r="BA33" s="43">
        <v>1.4</v>
      </c>
      <c r="BB33" s="43"/>
      <c r="BC33" s="43">
        <v>70.984620000000007</v>
      </c>
      <c r="BD33" s="43"/>
      <c r="BE33" s="43">
        <v>20.100000000000001</v>
      </c>
      <c r="BF33" s="43"/>
      <c r="BG33" s="43"/>
      <c r="BH33" s="43"/>
      <c r="BI33" s="43">
        <v>16.345109999999998</v>
      </c>
      <c r="BJ33" s="43"/>
      <c r="BK33" s="43"/>
      <c r="BL33" s="43"/>
      <c r="BM33" s="43"/>
      <c r="BN33" s="43">
        <v>21.846</v>
      </c>
      <c r="BO33" s="43">
        <v>1.9</v>
      </c>
      <c r="BP33" s="43">
        <v>141.51669999999999</v>
      </c>
      <c r="BQ33" s="43"/>
      <c r="BR33" s="43">
        <v>4.3250000000000002</v>
      </c>
      <c r="BS33" s="43">
        <v>127.30295</v>
      </c>
      <c r="BT33" s="43">
        <v>13.45298</v>
      </c>
      <c r="BU33" s="43"/>
      <c r="BV33" s="43">
        <v>31.3215</v>
      </c>
      <c r="BW33" s="43">
        <v>4.0072999999999999</v>
      </c>
      <c r="BX33" s="43"/>
      <c r="BY33" s="43"/>
      <c r="BZ33" s="43">
        <v>92.105000000000004</v>
      </c>
      <c r="CA33" s="43">
        <v>24.60304</v>
      </c>
      <c r="CB33" s="43"/>
      <c r="CC33" s="43">
        <v>0.6</v>
      </c>
      <c r="CD33" s="43">
        <v>21.027149999999999</v>
      </c>
      <c r="CE33" s="43">
        <v>464.34667999999999</v>
      </c>
      <c r="CF33" s="43"/>
      <c r="CG33" s="43">
        <v>148.88489999999999</v>
      </c>
      <c r="CH33" s="43">
        <v>7.3229100000000003</v>
      </c>
      <c r="CI33" s="43"/>
      <c r="CJ33" s="43"/>
      <c r="CK33" s="43">
        <v>15.657400000000001</v>
      </c>
      <c r="CL33" s="43">
        <v>4.6111300000000002</v>
      </c>
      <c r="CM33" s="43"/>
      <c r="CN33" s="43"/>
      <c r="CO33" s="43">
        <v>15.304550000000001</v>
      </c>
      <c r="CP33" s="43">
        <v>274.57</v>
      </c>
      <c r="CQ33" s="43"/>
      <c r="CR33" s="43">
        <v>31.623000000000001</v>
      </c>
      <c r="CS33" s="43"/>
      <c r="CT33" s="43"/>
    </row>
    <row r="34" spans="1:98" ht="15.6" x14ac:dyDescent="0.3">
      <c r="A34" s="1"/>
      <c r="B34" s="42" t="s">
        <v>728</v>
      </c>
      <c r="C34" s="43"/>
      <c r="D34" s="43"/>
      <c r="E34" s="43">
        <v>42.944400000000002</v>
      </c>
      <c r="F34" s="43">
        <v>11.407</v>
      </c>
      <c r="G34" s="43"/>
      <c r="H34" s="43"/>
      <c r="I34" s="43"/>
      <c r="J34" s="43"/>
      <c r="K34" s="43"/>
      <c r="L34" s="43">
        <v>26.6648</v>
      </c>
      <c r="M34" s="43">
        <v>12.695690000000001</v>
      </c>
      <c r="N34" s="43">
        <v>12.25</v>
      </c>
      <c r="O34" s="43">
        <v>30.448</v>
      </c>
      <c r="P34" s="43"/>
      <c r="Q34" s="43"/>
      <c r="R34" s="43">
        <v>45.47</v>
      </c>
      <c r="S34" s="43"/>
      <c r="T34" s="43">
        <v>50.976799999999997</v>
      </c>
      <c r="U34" s="43"/>
      <c r="V34" s="43">
        <v>7.7</v>
      </c>
      <c r="W34" s="43"/>
      <c r="X34" s="43">
        <v>36.323219999999999</v>
      </c>
      <c r="Y34" s="43"/>
      <c r="Z34" s="43"/>
      <c r="AA34" s="43"/>
      <c r="AB34" s="43"/>
      <c r="AC34" s="43">
        <v>16.420000000000002</v>
      </c>
      <c r="AD34" s="43"/>
      <c r="AE34" s="43"/>
      <c r="AF34" s="43"/>
      <c r="AG34" s="43"/>
      <c r="AH34" s="43"/>
      <c r="AI34" s="43"/>
      <c r="AJ34" s="43">
        <v>5.46631</v>
      </c>
      <c r="AK34" s="43">
        <v>0</v>
      </c>
      <c r="AL34" s="43"/>
      <c r="AM34" s="43">
        <v>46.825800000000001</v>
      </c>
      <c r="AN34" s="43">
        <v>130.09268</v>
      </c>
      <c r="AO34" s="43">
        <v>26.739799999999999</v>
      </c>
      <c r="AP34" s="43">
        <v>0.45</v>
      </c>
      <c r="AQ34" s="43">
        <v>121.81005</v>
      </c>
      <c r="AR34" s="43">
        <v>24.91264</v>
      </c>
      <c r="AS34" s="43">
        <v>36.880119999999998</v>
      </c>
      <c r="AT34" s="43">
        <v>32.159739999999999</v>
      </c>
      <c r="AU34" s="43"/>
      <c r="AV34" s="43">
        <v>196.08708999999999</v>
      </c>
      <c r="AW34" s="43">
        <v>34.82264</v>
      </c>
      <c r="AX34" s="43"/>
      <c r="AY34" s="43"/>
      <c r="AZ34" s="43"/>
      <c r="BA34" s="43">
        <v>1.4</v>
      </c>
      <c r="BB34" s="43"/>
      <c r="BC34" s="43">
        <v>70.887860000000003</v>
      </c>
      <c r="BD34" s="43"/>
      <c r="BE34" s="43">
        <v>20.100000000000001</v>
      </c>
      <c r="BF34" s="43"/>
      <c r="BG34" s="43"/>
      <c r="BH34" s="43"/>
      <c r="BI34" s="43">
        <v>16.69632</v>
      </c>
      <c r="BJ34" s="43"/>
      <c r="BK34" s="43"/>
      <c r="BL34" s="43"/>
      <c r="BM34" s="43"/>
      <c r="BN34" s="43">
        <v>22.882000000000001</v>
      </c>
      <c r="BO34" s="43">
        <v>1.99</v>
      </c>
      <c r="BP34" s="43">
        <v>139.51438999999999</v>
      </c>
      <c r="BQ34" s="43"/>
      <c r="BR34" s="43">
        <v>4.5034000000000001</v>
      </c>
      <c r="BS34" s="43">
        <v>123.89283</v>
      </c>
      <c r="BT34" s="43">
        <v>13.98868</v>
      </c>
      <c r="BU34" s="43"/>
      <c r="BV34" s="43">
        <v>32.289299999999997</v>
      </c>
      <c r="BW34" s="43">
        <v>3.7307000000000001</v>
      </c>
      <c r="BX34" s="43"/>
      <c r="BY34" s="43"/>
      <c r="BZ34" s="43">
        <v>92.146940000000001</v>
      </c>
      <c r="CA34" s="43">
        <v>24.765599999999999</v>
      </c>
      <c r="CB34" s="43"/>
      <c r="CC34" s="43">
        <v>0.56999999999999995</v>
      </c>
      <c r="CD34" s="43">
        <v>21.458349999999999</v>
      </c>
      <c r="CE34" s="43">
        <v>459.35935000000001</v>
      </c>
      <c r="CF34" s="43"/>
      <c r="CG34" s="43">
        <v>148.77510000000001</v>
      </c>
      <c r="CH34" s="43">
        <v>7.2076500000000001</v>
      </c>
      <c r="CI34" s="43"/>
      <c r="CJ34" s="43"/>
      <c r="CK34" s="43">
        <v>14.9414</v>
      </c>
      <c r="CL34" s="43">
        <v>4.5863399999999999</v>
      </c>
      <c r="CM34" s="43"/>
      <c r="CN34" s="43"/>
      <c r="CO34" s="43">
        <v>16.056100000000001</v>
      </c>
      <c r="CP34" s="43">
        <v>262.45</v>
      </c>
      <c r="CQ34" s="43"/>
      <c r="CR34" s="43">
        <v>31.97</v>
      </c>
      <c r="CS34" s="43"/>
      <c r="CT34" s="43"/>
    </row>
    <row r="35" spans="1:98" ht="15.6" x14ac:dyDescent="0.3">
      <c r="A35" s="1"/>
      <c r="B35" s="42" t="s">
        <v>729</v>
      </c>
      <c r="C35" s="43"/>
      <c r="D35" s="43"/>
      <c r="E35" s="43">
        <v>43.036700000000003</v>
      </c>
      <c r="F35" s="43">
        <v>11.792999999999999</v>
      </c>
      <c r="G35" s="43"/>
      <c r="H35" s="43"/>
      <c r="I35" s="43"/>
      <c r="J35" s="43"/>
      <c r="K35" s="43"/>
      <c r="L35" s="43">
        <v>26.592099999999999</v>
      </c>
      <c r="M35" s="43">
        <v>12.798920000000001</v>
      </c>
      <c r="N35" s="43">
        <v>12.35</v>
      </c>
      <c r="O35" s="43">
        <v>31.158000000000001</v>
      </c>
      <c r="P35" s="43"/>
      <c r="Q35" s="43"/>
      <c r="R35" s="43">
        <v>45.655999999999999</v>
      </c>
      <c r="S35" s="43"/>
      <c r="T35" s="43">
        <v>52.181699999999999</v>
      </c>
      <c r="U35" s="43"/>
      <c r="V35" s="43">
        <v>7.6</v>
      </c>
      <c r="W35" s="43"/>
      <c r="X35" s="43">
        <v>33.490879999999997</v>
      </c>
      <c r="Y35" s="43"/>
      <c r="Z35" s="43"/>
      <c r="AA35" s="43"/>
      <c r="AB35" s="43"/>
      <c r="AC35" s="43">
        <v>16.239999999999998</v>
      </c>
      <c r="AD35" s="43"/>
      <c r="AE35" s="43"/>
      <c r="AF35" s="43"/>
      <c r="AG35" s="43"/>
      <c r="AH35" s="43"/>
      <c r="AI35" s="43"/>
      <c r="AJ35" s="43">
        <v>5.7646800000000002</v>
      </c>
      <c r="AK35" s="43">
        <v>0</v>
      </c>
      <c r="AL35" s="43"/>
      <c r="AM35" s="43">
        <v>46.257399999999997</v>
      </c>
      <c r="AN35" s="43">
        <v>128.25971000000001</v>
      </c>
      <c r="AO35" s="43">
        <v>27.168099999999999</v>
      </c>
      <c r="AP35" s="43">
        <v>0.73</v>
      </c>
      <c r="AQ35" s="43">
        <v>118.64318</v>
      </c>
      <c r="AR35" s="43">
        <v>25.160160000000001</v>
      </c>
      <c r="AS35" s="43">
        <v>36.941699999999997</v>
      </c>
      <c r="AT35" s="43">
        <v>33.009810000000002</v>
      </c>
      <c r="AU35" s="43"/>
      <c r="AV35" s="43">
        <v>195.64451</v>
      </c>
      <c r="AW35" s="43">
        <v>34.957630000000002</v>
      </c>
      <c r="AX35" s="43"/>
      <c r="AY35" s="43"/>
      <c r="AZ35" s="43"/>
      <c r="BA35" s="43">
        <v>1.4</v>
      </c>
      <c r="BB35" s="43"/>
      <c r="BC35" s="43">
        <v>70.745019999999997</v>
      </c>
      <c r="BD35" s="43"/>
      <c r="BE35" s="43">
        <v>20.100000000000001</v>
      </c>
      <c r="BF35" s="43"/>
      <c r="BG35" s="43"/>
      <c r="BH35" s="43"/>
      <c r="BI35" s="43">
        <v>16.507670000000001</v>
      </c>
      <c r="BJ35" s="43"/>
      <c r="BK35" s="43"/>
      <c r="BL35" s="43"/>
      <c r="BM35" s="43"/>
      <c r="BN35" s="43">
        <v>22.079000000000001</v>
      </c>
      <c r="BO35" s="43">
        <v>2.0299999999999998</v>
      </c>
      <c r="BP35" s="43">
        <v>139.15937</v>
      </c>
      <c r="BQ35" s="43"/>
      <c r="BR35" s="43">
        <v>4.5011000000000001</v>
      </c>
      <c r="BS35" s="43">
        <v>124.55441</v>
      </c>
      <c r="BT35" s="43">
        <v>13.70635</v>
      </c>
      <c r="BU35" s="43"/>
      <c r="BV35" s="43">
        <v>32.8521</v>
      </c>
      <c r="BW35" s="43">
        <v>3.87202</v>
      </c>
      <c r="BX35" s="43"/>
      <c r="BY35" s="43"/>
      <c r="BZ35" s="43">
        <v>92.393910000000005</v>
      </c>
      <c r="CA35" s="43">
        <v>24.851749999999999</v>
      </c>
      <c r="CB35" s="43"/>
      <c r="CC35" s="43">
        <v>0.6</v>
      </c>
      <c r="CD35" s="43">
        <v>21.745090000000001</v>
      </c>
      <c r="CE35" s="43">
        <v>456.70022</v>
      </c>
      <c r="CF35" s="43"/>
      <c r="CG35" s="43">
        <v>156.21440000000001</v>
      </c>
      <c r="CH35" s="43">
        <v>7.1775000000000002</v>
      </c>
      <c r="CI35" s="43"/>
      <c r="CJ35" s="43"/>
      <c r="CK35" s="43">
        <v>15.223100000000001</v>
      </c>
      <c r="CL35" s="43">
        <v>4.5819799999999997</v>
      </c>
      <c r="CM35" s="43"/>
      <c r="CN35" s="43"/>
      <c r="CO35" s="43">
        <v>15.84822</v>
      </c>
      <c r="CP35" s="43">
        <v>277.14</v>
      </c>
      <c r="CQ35" s="43"/>
      <c r="CR35" s="43">
        <v>29.975000000000001</v>
      </c>
      <c r="CS35" s="43"/>
      <c r="CT35" s="43"/>
    </row>
    <row r="36" spans="1:98" ht="15.6" x14ac:dyDescent="0.3">
      <c r="A36" s="1"/>
      <c r="B36" s="42" t="s">
        <v>730</v>
      </c>
      <c r="C36" s="43"/>
      <c r="D36" s="43"/>
      <c r="E36" s="43">
        <v>43.293399999999998</v>
      </c>
      <c r="F36" s="43">
        <v>11.851000000000001</v>
      </c>
      <c r="G36" s="43"/>
      <c r="H36" s="43"/>
      <c r="I36" s="43"/>
      <c r="J36" s="43"/>
      <c r="K36" s="43"/>
      <c r="L36" s="43">
        <v>26.771799999999999</v>
      </c>
      <c r="M36" s="43">
        <v>13.549770000000001</v>
      </c>
      <c r="N36" s="43">
        <v>11.98</v>
      </c>
      <c r="O36" s="43">
        <v>30.617999999999999</v>
      </c>
      <c r="P36" s="43"/>
      <c r="Q36" s="43"/>
      <c r="R36" s="43">
        <v>45.091000000000001</v>
      </c>
      <c r="S36" s="43"/>
      <c r="T36" s="43">
        <v>48.263599999999997</v>
      </c>
      <c r="U36" s="43"/>
      <c r="V36" s="43">
        <v>8.1</v>
      </c>
      <c r="W36" s="43"/>
      <c r="X36" s="43">
        <v>39.471469999999997</v>
      </c>
      <c r="Y36" s="43"/>
      <c r="Z36" s="43"/>
      <c r="AA36" s="43"/>
      <c r="AB36" s="43"/>
      <c r="AC36" s="43">
        <v>16.03</v>
      </c>
      <c r="AD36" s="43"/>
      <c r="AE36" s="43"/>
      <c r="AF36" s="43"/>
      <c r="AG36" s="43"/>
      <c r="AH36" s="43"/>
      <c r="AI36" s="43"/>
      <c r="AJ36" s="43">
        <v>5.7564599999999997</v>
      </c>
      <c r="AK36" s="43">
        <v>0</v>
      </c>
      <c r="AL36" s="43"/>
      <c r="AM36" s="43">
        <v>47.301000000000002</v>
      </c>
      <c r="AN36" s="43">
        <v>129.82362000000001</v>
      </c>
      <c r="AO36" s="43">
        <v>27.880199999999999</v>
      </c>
      <c r="AP36" s="43">
        <v>0.86</v>
      </c>
      <c r="AQ36" s="43">
        <v>126.54425000000001</v>
      </c>
      <c r="AR36" s="43">
        <v>25.369499999999999</v>
      </c>
      <c r="AS36" s="43">
        <v>37.331009999999999</v>
      </c>
      <c r="AT36" s="43">
        <v>33.517060000000001</v>
      </c>
      <c r="AU36" s="43"/>
      <c r="AV36" s="43">
        <v>195.51151999999999</v>
      </c>
      <c r="AW36" s="43">
        <v>35.542149999999999</v>
      </c>
      <c r="AX36" s="43"/>
      <c r="AY36" s="43"/>
      <c r="AZ36" s="43"/>
      <c r="BA36" s="43">
        <v>1.4</v>
      </c>
      <c r="BB36" s="43"/>
      <c r="BC36" s="43">
        <v>70.585710000000006</v>
      </c>
      <c r="BD36" s="43"/>
      <c r="BE36" s="43">
        <v>20.100000000000001</v>
      </c>
      <c r="BF36" s="43"/>
      <c r="BG36" s="43"/>
      <c r="BH36" s="43"/>
      <c r="BI36" s="43">
        <v>16.430330000000001</v>
      </c>
      <c r="BJ36" s="43"/>
      <c r="BK36" s="43"/>
      <c r="BL36" s="43"/>
      <c r="BM36" s="43"/>
      <c r="BN36" s="43">
        <v>21.791</v>
      </c>
      <c r="BO36" s="43">
        <v>2.06</v>
      </c>
      <c r="BP36" s="43">
        <v>141.44782000000001</v>
      </c>
      <c r="BQ36" s="43"/>
      <c r="BR36" s="43">
        <v>4.5274000000000001</v>
      </c>
      <c r="BS36" s="43">
        <v>127.31274000000001</v>
      </c>
      <c r="BT36" s="43">
        <v>14.016819999999999</v>
      </c>
      <c r="BU36" s="43"/>
      <c r="BV36" s="43">
        <v>32.811799999999998</v>
      </c>
      <c r="BW36" s="43">
        <v>3.9659300000000002</v>
      </c>
      <c r="BX36" s="43"/>
      <c r="BY36" s="43"/>
      <c r="BZ36" s="43">
        <v>90.227599999999995</v>
      </c>
      <c r="CA36" s="43">
        <v>24.763639999999999</v>
      </c>
      <c r="CB36" s="43"/>
      <c r="CC36" s="43">
        <v>0.59</v>
      </c>
      <c r="CD36" s="43">
        <v>22.628730000000001</v>
      </c>
      <c r="CE36" s="43">
        <v>458.41627999999997</v>
      </c>
      <c r="CF36" s="43"/>
      <c r="CG36" s="43">
        <v>157.05680000000001</v>
      </c>
      <c r="CH36" s="43">
        <v>6.8522100000000004</v>
      </c>
      <c r="CI36" s="43"/>
      <c r="CJ36" s="43"/>
      <c r="CK36" s="43">
        <v>16.102</v>
      </c>
      <c r="CL36" s="43">
        <v>3.96347</v>
      </c>
      <c r="CM36" s="43"/>
      <c r="CN36" s="43"/>
      <c r="CO36" s="43">
        <v>16.61694</v>
      </c>
      <c r="CP36" s="43">
        <v>271.66000000000003</v>
      </c>
      <c r="CQ36" s="43"/>
      <c r="CR36" s="43">
        <v>31.718</v>
      </c>
      <c r="CS36" s="43"/>
      <c r="CT36" s="43"/>
    </row>
    <row r="37" spans="1:98" ht="15.6" x14ac:dyDescent="0.3">
      <c r="A37" s="1"/>
      <c r="B37" s="42" t="s">
        <v>731</v>
      </c>
      <c r="C37" s="43"/>
      <c r="D37" s="43"/>
      <c r="E37" s="43">
        <v>43.043799999999997</v>
      </c>
      <c r="F37" s="43">
        <v>11.435</v>
      </c>
      <c r="G37" s="43"/>
      <c r="H37" s="43"/>
      <c r="I37" s="43"/>
      <c r="J37" s="43"/>
      <c r="K37" s="43"/>
      <c r="L37" s="43">
        <v>27.3248</v>
      </c>
      <c r="M37" s="43">
        <v>14.20059</v>
      </c>
      <c r="N37" s="43">
        <v>12.26</v>
      </c>
      <c r="O37" s="43">
        <v>30.638000000000002</v>
      </c>
      <c r="P37" s="43"/>
      <c r="Q37" s="43"/>
      <c r="R37" s="43">
        <v>45.34</v>
      </c>
      <c r="S37" s="43"/>
      <c r="T37" s="43">
        <v>37.408299999999997</v>
      </c>
      <c r="U37" s="43"/>
      <c r="V37" s="43">
        <v>7.9</v>
      </c>
      <c r="W37" s="43"/>
      <c r="X37" s="43">
        <v>39.84122</v>
      </c>
      <c r="Y37" s="43"/>
      <c r="Z37" s="43"/>
      <c r="AA37" s="43"/>
      <c r="AB37" s="43"/>
      <c r="AC37" s="43">
        <v>15.25</v>
      </c>
      <c r="AD37" s="43"/>
      <c r="AE37" s="43"/>
      <c r="AF37" s="43"/>
      <c r="AG37" s="43"/>
      <c r="AH37" s="43"/>
      <c r="AI37" s="43"/>
      <c r="AJ37" s="43">
        <v>6.2199600000000004</v>
      </c>
      <c r="AK37" s="43">
        <v>0</v>
      </c>
      <c r="AL37" s="43"/>
      <c r="AM37" s="43">
        <v>45.998699999999999</v>
      </c>
      <c r="AN37" s="43">
        <v>134.14337</v>
      </c>
      <c r="AO37" s="43">
        <v>27.2361</v>
      </c>
      <c r="AP37" s="43">
        <v>0.97</v>
      </c>
      <c r="AQ37" s="43">
        <v>153.44988000000001</v>
      </c>
      <c r="AR37" s="43">
        <v>25.45711</v>
      </c>
      <c r="AS37" s="43">
        <v>38.434510000000003</v>
      </c>
      <c r="AT37" s="43">
        <v>33.567079999999997</v>
      </c>
      <c r="AU37" s="43"/>
      <c r="AV37" s="43">
        <v>195.50162</v>
      </c>
      <c r="AW37" s="43">
        <v>35.342149999999997</v>
      </c>
      <c r="AX37" s="43"/>
      <c r="AY37" s="43"/>
      <c r="AZ37" s="43"/>
      <c r="BA37" s="43">
        <v>1.4</v>
      </c>
      <c r="BB37" s="43"/>
      <c r="BC37" s="43">
        <v>71.524010000000004</v>
      </c>
      <c r="BD37" s="43"/>
      <c r="BE37" s="43">
        <v>19.899999999999999</v>
      </c>
      <c r="BF37" s="43"/>
      <c r="BG37" s="43"/>
      <c r="BH37" s="43"/>
      <c r="BI37" s="43">
        <v>16.939589999999999</v>
      </c>
      <c r="BJ37" s="43"/>
      <c r="BK37" s="43"/>
      <c r="BL37" s="43"/>
      <c r="BM37" s="43"/>
      <c r="BN37" s="43">
        <v>23.248000000000001</v>
      </c>
      <c r="BO37" s="43">
        <v>1.81</v>
      </c>
      <c r="BP37" s="43">
        <v>141.64112</v>
      </c>
      <c r="BQ37" s="43"/>
      <c r="BR37" s="43">
        <v>4.5311000000000003</v>
      </c>
      <c r="BS37" s="43">
        <v>128.4254</v>
      </c>
      <c r="BT37" s="43">
        <v>14.788069999999999</v>
      </c>
      <c r="BU37" s="43"/>
      <c r="BV37" s="43">
        <v>32.583399999999997</v>
      </c>
      <c r="BW37" s="43">
        <v>4.0273599999999998</v>
      </c>
      <c r="BX37" s="43"/>
      <c r="BY37" s="43"/>
      <c r="BZ37" s="43">
        <v>90.813770000000005</v>
      </c>
      <c r="CA37" s="43">
        <v>24.73442</v>
      </c>
      <c r="CB37" s="43"/>
      <c r="CC37" s="43">
        <v>0.54</v>
      </c>
      <c r="CD37" s="43">
        <v>22.41994</v>
      </c>
      <c r="CE37" s="43">
        <v>455.88731000000001</v>
      </c>
      <c r="CF37" s="43"/>
      <c r="CG37" s="43">
        <v>156.1789</v>
      </c>
      <c r="CH37" s="43">
        <v>6.6970900000000002</v>
      </c>
      <c r="CI37" s="43"/>
      <c r="CJ37" s="43"/>
      <c r="CK37" s="43">
        <v>17.414999999999999</v>
      </c>
      <c r="CL37" s="43">
        <v>4.7750599999999999</v>
      </c>
      <c r="CM37" s="43"/>
      <c r="CN37" s="43"/>
      <c r="CO37" s="43">
        <v>16.52036</v>
      </c>
      <c r="CP37" s="43">
        <v>280.02999999999997</v>
      </c>
      <c r="CQ37" s="43"/>
      <c r="CR37" s="43">
        <v>31.132999999999999</v>
      </c>
      <c r="CS37" s="43"/>
      <c r="CT37" s="43"/>
    </row>
    <row r="38" spans="1:98" ht="15.6" x14ac:dyDescent="0.3">
      <c r="A38" s="1"/>
      <c r="B38" s="42" t="s">
        <v>732</v>
      </c>
      <c r="C38" s="43"/>
      <c r="D38" s="43"/>
      <c r="E38" s="43">
        <v>43.127899999999997</v>
      </c>
      <c r="F38" s="43">
        <v>11.429</v>
      </c>
      <c r="G38" s="43"/>
      <c r="H38" s="43"/>
      <c r="I38" s="43"/>
      <c r="J38" s="43"/>
      <c r="K38" s="43"/>
      <c r="L38" s="43">
        <v>26.861599999999999</v>
      </c>
      <c r="M38" s="43">
        <v>13.909190000000001</v>
      </c>
      <c r="N38" s="43">
        <v>12.15</v>
      </c>
      <c r="O38" s="43">
        <v>31.478000000000002</v>
      </c>
      <c r="P38" s="43"/>
      <c r="Q38" s="43"/>
      <c r="R38" s="43">
        <v>45.758000000000003</v>
      </c>
      <c r="S38" s="43"/>
      <c r="T38" s="43">
        <v>44.220399999999998</v>
      </c>
      <c r="U38" s="43"/>
      <c r="V38" s="43">
        <v>7.8</v>
      </c>
      <c r="W38" s="43"/>
      <c r="X38" s="43">
        <v>38.596229999999998</v>
      </c>
      <c r="Y38" s="43"/>
      <c r="Z38" s="43"/>
      <c r="AA38" s="43"/>
      <c r="AB38" s="43"/>
      <c r="AC38" s="43">
        <v>14.93</v>
      </c>
      <c r="AD38" s="43"/>
      <c r="AE38" s="43"/>
      <c r="AF38" s="43"/>
      <c r="AG38" s="43"/>
      <c r="AH38" s="43"/>
      <c r="AI38" s="43"/>
      <c r="AJ38" s="43">
        <v>6.1652199999999997</v>
      </c>
      <c r="AK38" s="43">
        <v>0</v>
      </c>
      <c r="AL38" s="43"/>
      <c r="AM38" s="43">
        <v>45.421399999999998</v>
      </c>
      <c r="AN38" s="43">
        <v>136.3449</v>
      </c>
      <c r="AO38" s="43">
        <v>27.101600000000001</v>
      </c>
      <c r="AP38" s="43">
        <v>0.6</v>
      </c>
      <c r="AQ38" s="43">
        <v>155.96037999999999</v>
      </c>
      <c r="AR38" s="43">
        <v>25.665780000000002</v>
      </c>
      <c r="AS38" s="43">
        <v>37.763309999999997</v>
      </c>
      <c r="AT38" s="43">
        <v>33.060839999999999</v>
      </c>
      <c r="AU38" s="43"/>
      <c r="AV38" s="43">
        <v>197.31102000000001</v>
      </c>
      <c r="AW38" s="43">
        <v>35.440640000000002</v>
      </c>
      <c r="AX38" s="43"/>
      <c r="AY38" s="43"/>
      <c r="AZ38" s="43"/>
      <c r="BA38" s="43">
        <v>1.4</v>
      </c>
      <c r="BB38" s="43"/>
      <c r="BC38" s="43">
        <v>71.506969999999995</v>
      </c>
      <c r="BD38" s="43"/>
      <c r="BE38" s="43">
        <v>19.899999999999999</v>
      </c>
      <c r="BF38" s="43"/>
      <c r="BG38" s="43"/>
      <c r="BH38" s="43"/>
      <c r="BI38" s="43">
        <v>16.893650000000001</v>
      </c>
      <c r="BJ38" s="43"/>
      <c r="BK38" s="43"/>
      <c r="BL38" s="43"/>
      <c r="BM38" s="43"/>
      <c r="BN38" s="43">
        <v>23.23</v>
      </c>
      <c r="BO38" s="43">
        <v>2.1</v>
      </c>
      <c r="BP38" s="43">
        <v>140.93584999999999</v>
      </c>
      <c r="BQ38" s="43"/>
      <c r="BR38" s="43">
        <v>4.6646000000000001</v>
      </c>
      <c r="BS38" s="43">
        <v>128.75111999999999</v>
      </c>
      <c r="BT38" s="43">
        <v>14.76717</v>
      </c>
      <c r="BU38" s="43"/>
      <c r="BV38" s="43">
        <v>34.9039</v>
      </c>
      <c r="BW38" s="43">
        <v>3.8865599999999998</v>
      </c>
      <c r="BX38" s="43"/>
      <c r="BY38" s="43"/>
      <c r="BZ38" s="43">
        <v>90.831639999999993</v>
      </c>
      <c r="CA38" s="43">
        <v>24.745480000000001</v>
      </c>
      <c r="CB38" s="43"/>
      <c r="CC38" s="43">
        <v>0.55000000000000004</v>
      </c>
      <c r="CD38" s="43">
        <v>22.42559</v>
      </c>
      <c r="CE38" s="43">
        <v>463.32628999999997</v>
      </c>
      <c r="CF38" s="43"/>
      <c r="CG38" s="43">
        <v>152.3229</v>
      </c>
      <c r="CH38" s="43">
        <v>10.08977</v>
      </c>
      <c r="CI38" s="43"/>
      <c r="CJ38" s="43"/>
      <c r="CK38" s="43">
        <v>17.0579</v>
      </c>
      <c r="CL38" s="43">
        <v>4.9257</v>
      </c>
      <c r="CM38" s="43"/>
      <c r="CN38" s="43"/>
      <c r="CO38" s="43">
        <v>16.395189999999999</v>
      </c>
      <c r="CP38" s="43">
        <v>286.32</v>
      </c>
      <c r="CQ38" s="43"/>
      <c r="CR38" s="43">
        <v>31.335000000000001</v>
      </c>
      <c r="CS38" s="43"/>
      <c r="CT38" s="43"/>
    </row>
    <row r="39" spans="1:98" ht="15.6" x14ac:dyDescent="0.3">
      <c r="A39" s="1"/>
      <c r="B39" s="42" t="s">
        <v>733</v>
      </c>
      <c r="C39" s="43"/>
      <c r="D39" s="43"/>
      <c r="E39" s="43">
        <v>43.747100000000003</v>
      </c>
      <c r="F39" s="43">
        <v>11.727</v>
      </c>
      <c r="G39" s="43"/>
      <c r="H39" s="43"/>
      <c r="I39" s="43"/>
      <c r="J39" s="43"/>
      <c r="K39" s="43"/>
      <c r="L39" s="43">
        <v>26.9377</v>
      </c>
      <c r="M39" s="43">
        <v>14.06695</v>
      </c>
      <c r="N39" s="43">
        <v>10.87</v>
      </c>
      <c r="O39" s="43">
        <v>31.754000000000001</v>
      </c>
      <c r="P39" s="43"/>
      <c r="Q39" s="43"/>
      <c r="R39" s="43">
        <v>46.029000000000003</v>
      </c>
      <c r="S39" s="43"/>
      <c r="T39" s="43">
        <v>47.734999999999999</v>
      </c>
      <c r="U39" s="43"/>
      <c r="V39" s="43">
        <v>7.8</v>
      </c>
      <c r="W39" s="43"/>
      <c r="X39" s="43">
        <v>37.638039999999997</v>
      </c>
      <c r="Y39" s="43"/>
      <c r="Z39" s="43"/>
      <c r="AA39" s="43"/>
      <c r="AB39" s="43"/>
      <c r="AC39" s="43">
        <v>14.75</v>
      </c>
      <c r="AD39" s="43"/>
      <c r="AE39" s="43"/>
      <c r="AF39" s="43"/>
      <c r="AG39" s="43"/>
      <c r="AH39" s="43"/>
      <c r="AI39" s="43"/>
      <c r="AJ39" s="43">
        <v>6.4605899999999998</v>
      </c>
      <c r="AK39" s="43">
        <v>0</v>
      </c>
      <c r="AL39" s="43"/>
      <c r="AM39" s="43">
        <v>44.433300000000003</v>
      </c>
      <c r="AN39" s="43">
        <v>136.24125000000001</v>
      </c>
      <c r="AO39" s="43">
        <v>27.0595</v>
      </c>
      <c r="AP39" s="43">
        <v>0.23</v>
      </c>
      <c r="AQ39" s="43">
        <v>154.96096</v>
      </c>
      <c r="AR39" s="43">
        <v>25.639309999999998</v>
      </c>
      <c r="AS39" s="43">
        <v>37.968159999999997</v>
      </c>
      <c r="AT39" s="43">
        <v>32.845869999999998</v>
      </c>
      <c r="AU39" s="43"/>
      <c r="AV39" s="43">
        <v>195.70545000000001</v>
      </c>
      <c r="AW39" s="43">
        <v>36.061950000000003</v>
      </c>
      <c r="AX39" s="43"/>
      <c r="AY39" s="43"/>
      <c r="AZ39" s="43"/>
      <c r="BA39" s="43">
        <v>1.4</v>
      </c>
      <c r="BB39" s="43"/>
      <c r="BC39" s="43">
        <v>71.791460000000001</v>
      </c>
      <c r="BD39" s="43"/>
      <c r="BE39" s="43">
        <v>19.899999999999999</v>
      </c>
      <c r="BF39" s="43"/>
      <c r="BG39" s="43"/>
      <c r="BH39" s="43"/>
      <c r="BI39" s="43">
        <v>17.019400000000001</v>
      </c>
      <c r="BJ39" s="43"/>
      <c r="BK39" s="43"/>
      <c r="BL39" s="43"/>
      <c r="BM39" s="43"/>
      <c r="BN39" s="43">
        <v>23.248000000000001</v>
      </c>
      <c r="BO39" s="43">
        <v>2.02</v>
      </c>
      <c r="BP39" s="43">
        <v>139.71064999999999</v>
      </c>
      <c r="BQ39" s="43"/>
      <c r="BR39" s="43">
        <v>4.7137000000000002</v>
      </c>
      <c r="BS39" s="43">
        <v>129.74893</v>
      </c>
      <c r="BT39" s="43">
        <v>14.81293</v>
      </c>
      <c r="BU39" s="43"/>
      <c r="BV39" s="43">
        <v>35.545499999999997</v>
      </c>
      <c r="BW39" s="43">
        <v>3.9036599999999999</v>
      </c>
      <c r="BX39" s="43"/>
      <c r="BY39" s="43"/>
      <c r="BZ39" s="43">
        <v>90.504829999999998</v>
      </c>
      <c r="CA39" s="43">
        <v>24.738959999999999</v>
      </c>
      <c r="CB39" s="43"/>
      <c r="CC39" s="43">
        <v>0.53</v>
      </c>
      <c r="CD39" s="43">
        <v>22.686199999999999</v>
      </c>
      <c r="CE39" s="43">
        <v>458.84685000000002</v>
      </c>
      <c r="CF39" s="43"/>
      <c r="CG39" s="43">
        <v>156.60380000000001</v>
      </c>
      <c r="CH39" s="43">
        <v>17.725850000000001</v>
      </c>
      <c r="CI39" s="43"/>
      <c r="CJ39" s="43"/>
      <c r="CK39" s="43">
        <v>16.8218</v>
      </c>
      <c r="CL39" s="43">
        <v>4.9587000000000003</v>
      </c>
      <c r="CM39" s="43"/>
      <c r="CN39" s="43"/>
      <c r="CO39" s="43">
        <v>16.149139999999999</v>
      </c>
      <c r="CP39" s="43">
        <v>277.8</v>
      </c>
      <c r="CQ39" s="43"/>
      <c r="CR39" s="43">
        <v>31.561</v>
      </c>
      <c r="CS39" s="43"/>
      <c r="CT39" s="43"/>
    </row>
    <row r="40" spans="1:98" ht="15.6" x14ac:dyDescent="0.3">
      <c r="A40" s="1"/>
      <c r="B40" s="42" t="s">
        <v>734</v>
      </c>
      <c r="C40" s="43"/>
      <c r="D40" s="43"/>
      <c r="E40" s="43">
        <v>43.71</v>
      </c>
      <c r="F40" s="43">
        <v>11.301</v>
      </c>
      <c r="G40" s="43"/>
      <c r="H40" s="43"/>
      <c r="I40" s="43"/>
      <c r="J40" s="43"/>
      <c r="K40" s="43"/>
      <c r="L40" s="43">
        <v>26.6629</v>
      </c>
      <c r="M40" s="43">
        <v>13.67381</v>
      </c>
      <c r="N40" s="43">
        <v>7.78</v>
      </c>
      <c r="O40" s="43">
        <v>31.893999999999998</v>
      </c>
      <c r="P40" s="43"/>
      <c r="Q40" s="43"/>
      <c r="R40" s="43">
        <v>46.631</v>
      </c>
      <c r="S40" s="43"/>
      <c r="T40" s="43">
        <v>43.790900000000001</v>
      </c>
      <c r="U40" s="43"/>
      <c r="V40" s="43">
        <v>7.8</v>
      </c>
      <c r="W40" s="43"/>
      <c r="X40" s="43">
        <v>26.060960000000001</v>
      </c>
      <c r="Y40" s="43"/>
      <c r="Z40" s="43"/>
      <c r="AA40" s="43"/>
      <c r="AB40" s="43"/>
      <c r="AC40" s="43">
        <v>14.57</v>
      </c>
      <c r="AD40" s="43"/>
      <c r="AE40" s="43"/>
      <c r="AF40" s="43"/>
      <c r="AG40" s="43"/>
      <c r="AH40" s="43"/>
      <c r="AI40" s="43"/>
      <c r="AJ40" s="43">
        <v>6.2238600000000002</v>
      </c>
      <c r="AK40" s="43">
        <v>0</v>
      </c>
      <c r="AL40" s="43"/>
      <c r="AM40" s="43">
        <v>46.456600000000002</v>
      </c>
      <c r="AN40" s="43">
        <v>136.12034</v>
      </c>
      <c r="AO40" s="43">
        <v>27.020499999999998</v>
      </c>
      <c r="AP40" s="43">
        <v>0.37</v>
      </c>
      <c r="AQ40" s="43">
        <v>158.21645000000001</v>
      </c>
      <c r="AR40" s="43">
        <v>25.514279999999999</v>
      </c>
      <c r="AS40" s="43">
        <v>38.112569999999998</v>
      </c>
      <c r="AT40" s="43">
        <v>31.240159999999999</v>
      </c>
      <c r="AU40" s="43"/>
      <c r="AV40" s="43">
        <v>193.54662999999999</v>
      </c>
      <c r="AW40" s="43">
        <v>35.757359999999998</v>
      </c>
      <c r="AX40" s="43"/>
      <c r="AY40" s="43"/>
      <c r="AZ40" s="43"/>
      <c r="BA40" s="43">
        <v>1.3</v>
      </c>
      <c r="BB40" s="43"/>
      <c r="BC40" s="43">
        <v>72.307270000000003</v>
      </c>
      <c r="BD40" s="43"/>
      <c r="BE40" s="43">
        <v>19.899999999999999</v>
      </c>
      <c r="BF40" s="43"/>
      <c r="BG40" s="43"/>
      <c r="BH40" s="43"/>
      <c r="BI40" s="43">
        <v>16.50065</v>
      </c>
      <c r="BJ40" s="43"/>
      <c r="BK40" s="43"/>
      <c r="BL40" s="43"/>
      <c r="BM40" s="43"/>
      <c r="BN40" s="43">
        <v>22.404</v>
      </c>
      <c r="BO40" s="43">
        <v>1.99</v>
      </c>
      <c r="BP40" s="43">
        <v>142.72008</v>
      </c>
      <c r="BQ40" s="43"/>
      <c r="BR40" s="43">
        <v>4.7682000000000002</v>
      </c>
      <c r="BS40" s="43">
        <v>130.53718000000001</v>
      </c>
      <c r="BT40" s="43">
        <v>15.30311</v>
      </c>
      <c r="BU40" s="43"/>
      <c r="BV40" s="43">
        <v>35.7179</v>
      </c>
      <c r="BW40" s="43">
        <v>4.3754099999999996</v>
      </c>
      <c r="BX40" s="43"/>
      <c r="BY40" s="43"/>
      <c r="BZ40" s="43">
        <v>91.007450000000006</v>
      </c>
      <c r="CA40" s="43">
        <v>24.73385</v>
      </c>
      <c r="CB40" s="43"/>
      <c r="CC40" s="43">
        <v>0.54</v>
      </c>
      <c r="CD40" s="43">
        <v>22.451609999999999</v>
      </c>
      <c r="CE40" s="43">
        <v>459.85633999999999</v>
      </c>
      <c r="CF40" s="43"/>
      <c r="CG40" s="43">
        <v>155.3075</v>
      </c>
      <c r="CH40" s="43">
        <v>17.94229</v>
      </c>
      <c r="CI40" s="43"/>
      <c r="CJ40" s="43"/>
      <c r="CK40" s="43">
        <v>19.805299999999999</v>
      </c>
      <c r="CL40" s="43">
        <v>4.9908999999999999</v>
      </c>
      <c r="CM40" s="43"/>
      <c r="CN40" s="43"/>
      <c r="CO40" s="43">
        <v>15.859830000000001</v>
      </c>
      <c r="CP40" s="43">
        <v>282.51</v>
      </c>
      <c r="CQ40" s="43"/>
      <c r="CR40" s="43">
        <v>31.48</v>
      </c>
      <c r="CS40" s="43"/>
      <c r="CT40" s="43"/>
    </row>
    <row r="41" spans="1:98" ht="15.6" x14ac:dyDescent="0.3">
      <c r="A41" s="1"/>
      <c r="B41" s="42" t="s">
        <v>735</v>
      </c>
      <c r="C41" s="43"/>
      <c r="D41" s="43"/>
      <c r="E41" s="43">
        <v>43.470500000000001</v>
      </c>
      <c r="F41" s="43">
        <v>10.977</v>
      </c>
      <c r="G41" s="43"/>
      <c r="H41" s="43"/>
      <c r="I41" s="43"/>
      <c r="J41" s="43"/>
      <c r="K41" s="43"/>
      <c r="L41" s="43">
        <v>27.038399999999999</v>
      </c>
      <c r="M41" s="43">
        <v>13.62862</v>
      </c>
      <c r="N41" s="43">
        <v>6.06</v>
      </c>
      <c r="O41" s="43">
        <v>31.59</v>
      </c>
      <c r="P41" s="43"/>
      <c r="Q41" s="43"/>
      <c r="R41" s="43">
        <v>46.771000000000001</v>
      </c>
      <c r="S41" s="43"/>
      <c r="T41" s="43">
        <v>23.2044</v>
      </c>
      <c r="U41" s="43"/>
      <c r="V41" s="43">
        <v>7.9</v>
      </c>
      <c r="W41" s="43"/>
      <c r="X41" s="43">
        <v>30.570540000000001</v>
      </c>
      <c r="Y41" s="43"/>
      <c r="Z41" s="43"/>
      <c r="AA41" s="43"/>
      <c r="AB41" s="43"/>
      <c r="AC41" s="43">
        <v>14.53</v>
      </c>
      <c r="AD41" s="43"/>
      <c r="AE41" s="43"/>
      <c r="AF41" s="43"/>
      <c r="AG41" s="43"/>
      <c r="AH41" s="43"/>
      <c r="AI41" s="43"/>
      <c r="AJ41" s="43">
        <v>5.8655799999999996</v>
      </c>
      <c r="AK41" s="43">
        <v>0</v>
      </c>
      <c r="AL41" s="43"/>
      <c r="AM41" s="43">
        <v>46.456400000000002</v>
      </c>
      <c r="AN41" s="43">
        <v>137.39386999999999</v>
      </c>
      <c r="AO41" s="43">
        <v>26.681899999999999</v>
      </c>
      <c r="AP41" s="43">
        <v>0.4</v>
      </c>
      <c r="AQ41" s="43">
        <v>157.66748000000001</v>
      </c>
      <c r="AR41" s="43">
        <v>25.82443</v>
      </c>
      <c r="AS41" s="43">
        <v>36.646459999999998</v>
      </c>
      <c r="AT41" s="43">
        <v>31.23807</v>
      </c>
      <c r="AU41" s="43"/>
      <c r="AV41" s="43">
        <v>194.14691999999999</v>
      </c>
      <c r="AW41" s="43">
        <v>35.260359999999999</v>
      </c>
      <c r="AX41" s="43"/>
      <c r="AY41" s="43"/>
      <c r="AZ41" s="43"/>
      <c r="BA41" s="43">
        <v>1.3</v>
      </c>
      <c r="BB41" s="43"/>
      <c r="BC41" s="43">
        <v>72.340069999999997</v>
      </c>
      <c r="BD41" s="43"/>
      <c r="BE41" s="43">
        <v>19.899999999999999</v>
      </c>
      <c r="BF41" s="43"/>
      <c r="BG41" s="43"/>
      <c r="BH41" s="43"/>
      <c r="BI41" s="43">
        <v>16.678920000000002</v>
      </c>
      <c r="BJ41" s="43"/>
      <c r="BK41" s="43"/>
      <c r="BL41" s="43"/>
      <c r="BM41" s="43"/>
      <c r="BN41" s="43">
        <v>22.995000000000001</v>
      </c>
      <c r="BO41" s="43">
        <v>1.97</v>
      </c>
      <c r="BP41" s="43">
        <v>137.64230000000001</v>
      </c>
      <c r="BQ41" s="43"/>
      <c r="BR41" s="43">
        <v>4.7550999999999997</v>
      </c>
      <c r="BS41" s="43">
        <v>128.58945</v>
      </c>
      <c r="BT41" s="43">
        <v>14.0764</v>
      </c>
      <c r="BU41" s="43"/>
      <c r="BV41" s="43">
        <v>35.045499999999997</v>
      </c>
      <c r="BW41" s="43">
        <v>3.85894</v>
      </c>
      <c r="BX41" s="43"/>
      <c r="BY41" s="43"/>
      <c r="BZ41" s="43">
        <v>91.316590000000005</v>
      </c>
      <c r="CA41" s="43">
        <v>24.7334</v>
      </c>
      <c r="CB41" s="43"/>
      <c r="CC41" s="43">
        <v>0.56000000000000005</v>
      </c>
      <c r="CD41" s="43">
        <v>23.533809999999999</v>
      </c>
      <c r="CE41" s="43">
        <v>463.26378</v>
      </c>
      <c r="CF41" s="43"/>
      <c r="CG41" s="43">
        <v>157.8192</v>
      </c>
      <c r="CH41" s="43">
        <v>18.279119999999999</v>
      </c>
      <c r="CI41" s="43"/>
      <c r="CJ41" s="43"/>
      <c r="CK41" s="43">
        <v>18.860499999999998</v>
      </c>
      <c r="CL41" s="43">
        <v>5.0548599999999997</v>
      </c>
      <c r="CM41" s="43"/>
      <c r="CN41" s="43"/>
      <c r="CO41" s="43">
        <v>15.13542</v>
      </c>
      <c r="CP41" s="43">
        <v>289.49</v>
      </c>
      <c r="CQ41" s="43"/>
      <c r="CR41" s="43">
        <v>32.082000000000001</v>
      </c>
      <c r="CS41" s="43"/>
      <c r="CT41" s="43"/>
    </row>
    <row r="42" spans="1:98" ht="15.6" x14ac:dyDescent="0.3">
      <c r="A42" s="1"/>
      <c r="B42" s="42" t="s">
        <v>736</v>
      </c>
      <c r="C42" s="43"/>
      <c r="D42" s="43"/>
      <c r="E42" s="43">
        <v>33.141800000000003</v>
      </c>
      <c r="F42" s="43">
        <v>9.8230000000000004</v>
      </c>
      <c r="G42" s="43"/>
      <c r="H42" s="43"/>
      <c r="I42" s="43"/>
      <c r="J42" s="43"/>
      <c r="K42" s="43"/>
      <c r="L42" s="43">
        <v>26.5962</v>
      </c>
      <c r="M42" s="43">
        <v>14.66316</v>
      </c>
      <c r="N42" s="43">
        <v>3.98</v>
      </c>
      <c r="O42" s="43">
        <v>31.936</v>
      </c>
      <c r="P42" s="43"/>
      <c r="Q42" s="43"/>
      <c r="R42" s="43">
        <v>47.1</v>
      </c>
      <c r="S42" s="43"/>
      <c r="T42" s="43">
        <v>43.362200000000001</v>
      </c>
      <c r="U42" s="43"/>
      <c r="V42" s="43">
        <v>8</v>
      </c>
      <c r="W42" s="43"/>
      <c r="X42" s="43">
        <v>38.42886</v>
      </c>
      <c r="Y42" s="43"/>
      <c r="Z42" s="43"/>
      <c r="AA42" s="43"/>
      <c r="AB42" s="43"/>
      <c r="AC42" s="43">
        <v>14.8</v>
      </c>
      <c r="AD42" s="43"/>
      <c r="AE42" s="43"/>
      <c r="AF42" s="43"/>
      <c r="AG42" s="43"/>
      <c r="AH42" s="43"/>
      <c r="AI42" s="43"/>
      <c r="AJ42" s="43">
        <v>5.3594600000000003</v>
      </c>
      <c r="AK42" s="43">
        <v>0</v>
      </c>
      <c r="AL42" s="43"/>
      <c r="AM42" s="43">
        <v>45.702399999999997</v>
      </c>
      <c r="AN42" s="43">
        <v>134.79158000000001</v>
      </c>
      <c r="AO42" s="43">
        <v>26.909400000000002</v>
      </c>
      <c r="AP42" s="43">
        <v>0.41</v>
      </c>
      <c r="AQ42" s="43">
        <v>160.50277</v>
      </c>
      <c r="AR42" s="43">
        <v>26.009329999999999</v>
      </c>
      <c r="AS42" s="43">
        <v>35.558759999999999</v>
      </c>
      <c r="AT42" s="43">
        <v>30.622240000000001</v>
      </c>
      <c r="AU42" s="43"/>
      <c r="AV42" s="43">
        <v>193.68228999999999</v>
      </c>
      <c r="AW42" s="43">
        <v>34.814610000000002</v>
      </c>
      <c r="AX42" s="43"/>
      <c r="AY42" s="43"/>
      <c r="AZ42" s="43"/>
      <c r="BA42" s="43">
        <v>1.3</v>
      </c>
      <c r="BB42" s="43"/>
      <c r="BC42" s="43">
        <v>72.159949999999995</v>
      </c>
      <c r="BD42" s="43"/>
      <c r="BE42" s="43">
        <v>19.899999999999999</v>
      </c>
      <c r="BF42" s="43"/>
      <c r="BG42" s="43"/>
      <c r="BH42" s="43"/>
      <c r="BI42" s="43">
        <v>16.784310000000001</v>
      </c>
      <c r="BJ42" s="43"/>
      <c r="BK42" s="43"/>
      <c r="BL42" s="43"/>
      <c r="BM42" s="43"/>
      <c r="BN42" s="43">
        <v>22.236000000000001</v>
      </c>
      <c r="BO42" s="43">
        <v>1.84</v>
      </c>
      <c r="BP42" s="43">
        <v>140.26572999999999</v>
      </c>
      <c r="BQ42" s="43"/>
      <c r="BR42" s="43">
        <v>4.7915999999999999</v>
      </c>
      <c r="BS42" s="43">
        <v>128.46474000000001</v>
      </c>
      <c r="BT42" s="43">
        <v>13.470359999999999</v>
      </c>
      <c r="BU42" s="43"/>
      <c r="BV42" s="43">
        <v>33.900799999999997</v>
      </c>
      <c r="BW42" s="43">
        <v>3.6508500000000002</v>
      </c>
      <c r="BX42" s="43"/>
      <c r="BY42" s="43"/>
      <c r="BZ42" s="43">
        <v>91.747780000000006</v>
      </c>
      <c r="CA42" s="43">
        <v>24.71603</v>
      </c>
      <c r="CB42" s="43"/>
      <c r="CC42" s="43">
        <v>0.56000000000000005</v>
      </c>
      <c r="CD42" s="43">
        <v>21.62405</v>
      </c>
      <c r="CE42" s="43">
        <v>462.72046999999998</v>
      </c>
      <c r="CF42" s="43"/>
      <c r="CG42" s="43">
        <v>152.286</v>
      </c>
      <c r="CH42" s="43">
        <v>18.258890000000001</v>
      </c>
      <c r="CI42" s="43"/>
      <c r="CJ42" s="43"/>
      <c r="CK42" s="43">
        <v>18.347200000000001</v>
      </c>
      <c r="CL42" s="43">
        <v>4.7431799999999997</v>
      </c>
      <c r="CM42" s="43"/>
      <c r="CN42" s="43"/>
      <c r="CO42" s="43">
        <v>14.19868</v>
      </c>
      <c r="CP42" s="43">
        <v>289.45999999999998</v>
      </c>
      <c r="CQ42" s="43"/>
      <c r="CR42" s="43">
        <v>26.577000000000002</v>
      </c>
      <c r="CS42" s="43"/>
      <c r="CT42" s="43"/>
    </row>
    <row r="43" spans="1:98" ht="15.6" x14ac:dyDescent="0.3">
      <c r="A43" s="1"/>
      <c r="B43" s="42" t="s">
        <v>737</v>
      </c>
      <c r="C43" s="43"/>
      <c r="D43" s="43"/>
      <c r="E43" s="43">
        <v>30.2209</v>
      </c>
      <c r="F43" s="43">
        <v>9.8759999999999994</v>
      </c>
      <c r="G43" s="43"/>
      <c r="H43" s="43"/>
      <c r="I43" s="43"/>
      <c r="J43" s="43"/>
      <c r="K43" s="43"/>
      <c r="L43" s="43">
        <v>26.389099999999999</v>
      </c>
      <c r="M43" s="43">
        <v>15.16208</v>
      </c>
      <c r="N43" s="43">
        <v>3.25</v>
      </c>
      <c r="O43" s="43">
        <v>32.72</v>
      </c>
      <c r="P43" s="43"/>
      <c r="Q43" s="43"/>
      <c r="R43" s="43">
        <v>46.747</v>
      </c>
      <c r="S43" s="43"/>
      <c r="T43" s="43">
        <v>48.950800000000001</v>
      </c>
      <c r="U43" s="43"/>
      <c r="V43" s="43">
        <v>8.1</v>
      </c>
      <c r="W43" s="43"/>
      <c r="X43" s="43">
        <v>38.78837</v>
      </c>
      <c r="Y43" s="43"/>
      <c r="Z43" s="43"/>
      <c r="AA43" s="43"/>
      <c r="AB43" s="43"/>
      <c r="AC43" s="43">
        <v>15.38</v>
      </c>
      <c r="AD43" s="43"/>
      <c r="AE43" s="43"/>
      <c r="AF43" s="43"/>
      <c r="AG43" s="43"/>
      <c r="AH43" s="43"/>
      <c r="AI43" s="43"/>
      <c r="AJ43" s="43">
        <v>5.4161799999999998</v>
      </c>
      <c r="AK43" s="43">
        <v>0</v>
      </c>
      <c r="AL43" s="43"/>
      <c r="AM43" s="43">
        <v>47.013500000000001</v>
      </c>
      <c r="AN43" s="43">
        <v>133.85388</v>
      </c>
      <c r="AO43" s="43">
        <v>26.181100000000001</v>
      </c>
      <c r="AP43" s="43">
        <v>0.46</v>
      </c>
      <c r="AQ43" s="43">
        <v>160.1429</v>
      </c>
      <c r="AR43" s="43">
        <v>26.23264</v>
      </c>
      <c r="AS43" s="43">
        <v>35.01182</v>
      </c>
      <c r="AT43" s="43">
        <v>29.233419999999999</v>
      </c>
      <c r="AU43" s="43"/>
      <c r="AV43" s="43">
        <v>167.72139000000001</v>
      </c>
      <c r="AW43" s="43">
        <v>33.629460000000002</v>
      </c>
      <c r="AX43" s="43"/>
      <c r="AY43" s="43"/>
      <c r="AZ43" s="43"/>
      <c r="BA43" s="43">
        <v>1.5</v>
      </c>
      <c r="BB43" s="43"/>
      <c r="BC43" s="43">
        <v>36.750520000000002</v>
      </c>
      <c r="BD43" s="43"/>
      <c r="BE43" s="43">
        <v>19.899999999999999</v>
      </c>
      <c r="BF43" s="43"/>
      <c r="BG43" s="43"/>
      <c r="BH43" s="43"/>
      <c r="BI43" s="43">
        <v>17.018730000000001</v>
      </c>
      <c r="BJ43" s="43"/>
      <c r="BK43" s="43"/>
      <c r="BL43" s="43"/>
      <c r="BM43" s="43"/>
      <c r="BN43" s="43">
        <v>8.8040000000000003</v>
      </c>
      <c r="BO43" s="43">
        <v>1.83</v>
      </c>
      <c r="BP43" s="43">
        <v>140.51884999999999</v>
      </c>
      <c r="BQ43" s="43"/>
      <c r="BR43" s="43">
        <v>4.6399999999999997</v>
      </c>
      <c r="BS43" s="43">
        <v>130.25319999999999</v>
      </c>
      <c r="BT43" s="43">
        <v>12.95454</v>
      </c>
      <c r="BU43" s="43"/>
      <c r="BV43" s="43">
        <v>34.685099999999998</v>
      </c>
      <c r="BW43" s="43">
        <v>3.6075599999999999</v>
      </c>
      <c r="BX43" s="43"/>
      <c r="BY43" s="43"/>
      <c r="BZ43" s="43">
        <v>91.255549999999999</v>
      </c>
      <c r="CA43" s="43">
        <v>3.9236800000000001</v>
      </c>
      <c r="CB43" s="43"/>
      <c r="CC43" s="43">
        <v>0.6</v>
      </c>
      <c r="CD43" s="43">
        <v>20.76099</v>
      </c>
      <c r="CE43" s="43">
        <v>463.60349000000002</v>
      </c>
      <c r="CF43" s="43"/>
      <c r="CG43" s="43">
        <v>154.28149999999999</v>
      </c>
      <c r="CH43" s="43">
        <v>18.207519999999999</v>
      </c>
      <c r="CI43" s="43"/>
      <c r="CJ43" s="43"/>
      <c r="CK43" s="43">
        <v>18.776199999999999</v>
      </c>
      <c r="CL43" s="43">
        <v>4.63042</v>
      </c>
      <c r="CM43" s="43"/>
      <c r="CN43" s="43"/>
      <c r="CO43" s="43">
        <v>13.83506</v>
      </c>
      <c r="CP43" s="43">
        <v>290.35000000000002</v>
      </c>
      <c r="CQ43" s="43"/>
      <c r="CR43" s="43">
        <v>22.698</v>
      </c>
      <c r="CS43" s="43"/>
      <c r="CT43" s="43"/>
    </row>
    <row r="44" spans="1:98" ht="15.6" x14ac:dyDescent="0.3">
      <c r="A44" s="1"/>
      <c r="B44" s="42" t="s">
        <v>738</v>
      </c>
      <c r="C44" s="43"/>
      <c r="D44" s="43"/>
      <c r="E44" s="43">
        <v>27.520600000000002</v>
      </c>
      <c r="F44" s="43">
        <v>9.1989999999999998</v>
      </c>
      <c r="G44" s="43"/>
      <c r="H44" s="43"/>
      <c r="I44" s="43"/>
      <c r="J44" s="43"/>
      <c r="K44" s="43"/>
      <c r="L44" s="43">
        <v>27.094100000000001</v>
      </c>
      <c r="M44" s="43">
        <v>15.212070000000001</v>
      </c>
      <c r="N44" s="43">
        <v>8.92</v>
      </c>
      <c r="O44" s="43">
        <v>32.729999999999997</v>
      </c>
      <c r="P44" s="43"/>
      <c r="Q44" s="43"/>
      <c r="R44" s="43">
        <v>47.374000000000002</v>
      </c>
      <c r="S44" s="43"/>
      <c r="T44" s="43">
        <v>27.7149</v>
      </c>
      <c r="U44" s="43"/>
      <c r="V44" s="43">
        <v>8.1</v>
      </c>
      <c r="W44" s="43"/>
      <c r="X44" s="43">
        <v>37.667580000000001</v>
      </c>
      <c r="Y44" s="43"/>
      <c r="Z44" s="43"/>
      <c r="AA44" s="43"/>
      <c r="AB44" s="43"/>
      <c r="AC44" s="43">
        <v>15.28</v>
      </c>
      <c r="AD44" s="43"/>
      <c r="AE44" s="43"/>
      <c r="AF44" s="43"/>
      <c r="AG44" s="43"/>
      <c r="AH44" s="43"/>
      <c r="AI44" s="43"/>
      <c r="AJ44" s="43">
        <v>4.26905</v>
      </c>
      <c r="AK44" s="43">
        <v>0</v>
      </c>
      <c r="AL44" s="43"/>
      <c r="AM44" s="43">
        <v>48.4116</v>
      </c>
      <c r="AN44" s="43">
        <v>130.29728</v>
      </c>
      <c r="AO44" s="43">
        <v>24.758700000000001</v>
      </c>
      <c r="AP44" s="43">
        <v>0.11</v>
      </c>
      <c r="AQ44" s="43">
        <v>163.81908000000001</v>
      </c>
      <c r="AR44" s="43">
        <v>26.515160000000002</v>
      </c>
      <c r="AS44" s="43">
        <v>34.891710000000003</v>
      </c>
      <c r="AT44" s="43">
        <v>29.353470000000002</v>
      </c>
      <c r="AU44" s="43"/>
      <c r="AV44" s="43">
        <v>97.429969999999997</v>
      </c>
      <c r="AW44" s="43">
        <v>32.49492</v>
      </c>
      <c r="AX44" s="43"/>
      <c r="AY44" s="43"/>
      <c r="AZ44" s="43"/>
      <c r="BA44" s="43">
        <v>1.8</v>
      </c>
      <c r="BB44" s="43"/>
      <c r="BC44" s="43">
        <v>24.984839999999998</v>
      </c>
      <c r="BD44" s="43"/>
      <c r="BE44" s="43">
        <v>19.899999999999999</v>
      </c>
      <c r="BF44" s="43"/>
      <c r="BG44" s="43"/>
      <c r="BH44" s="43"/>
      <c r="BI44" s="43">
        <v>17.078690000000002</v>
      </c>
      <c r="BJ44" s="43"/>
      <c r="BK44" s="43"/>
      <c r="BL44" s="43"/>
      <c r="BM44" s="43"/>
      <c r="BN44" s="43">
        <v>2.0649999999999999</v>
      </c>
      <c r="BO44" s="43">
        <v>1.79</v>
      </c>
      <c r="BP44" s="43">
        <v>138.11935</v>
      </c>
      <c r="BQ44" s="43"/>
      <c r="BR44" s="43">
        <v>4.6768999999999998</v>
      </c>
      <c r="BS44" s="43">
        <v>128.22581</v>
      </c>
      <c r="BT44" s="43">
        <v>12.887409999999999</v>
      </c>
      <c r="BU44" s="43"/>
      <c r="BV44" s="43">
        <v>31.245100000000001</v>
      </c>
      <c r="BW44" s="43">
        <v>3.8024800000000001</v>
      </c>
      <c r="BX44" s="43"/>
      <c r="BY44" s="43"/>
      <c r="BZ44" s="43">
        <v>91.777519999999996</v>
      </c>
      <c r="CA44" s="43">
        <v>3.0114999999999998</v>
      </c>
      <c r="CB44" s="43"/>
      <c r="CC44" s="43">
        <v>0.57999999999999996</v>
      </c>
      <c r="CD44" s="43">
        <v>19.372330000000002</v>
      </c>
      <c r="CE44" s="43">
        <v>466.38844999999998</v>
      </c>
      <c r="CF44" s="43"/>
      <c r="CG44" s="43">
        <v>156.1027</v>
      </c>
      <c r="CH44" s="43">
        <v>18.621110000000002</v>
      </c>
      <c r="CI44" s="43"/>
      <c r="CJ44" s="43"/>
      <c r="CK44" s="43">
        <v>17.510899999999999</v>
      </c>
      <c r="CL44" s="43">
        <v>4.6240199999999998</v>
      </c>
      <c r="CM44" s="43"/>
      <c r="CN44" s="43"/>
      <c r="CO44" s="43">
        <v>13.529310000000001</v>
      </c>
      <c r="CP44" s="43">
        <v>291.08</v>
      </c>
      <c r="CQ44" s="43"/>
      <c r="CR44" s="43">
        <v>22.324999999999999</v>
      </c>
      <c r="CS44" s="43"/>
      <c r="CT44" s="43"/>
    </row>
    <row r="45" spans="1:98" ht="15.6" x14ac:dyDescent="0.3">
      <c r="A45" s="1"/>
      <c r="B45" s="42" t="s">
        <v>739</v>
      </c>
      <c r="C45" s="43"/>
      <c r="D45" s="43"/>
      <c r="E45" s="43">
        <v>27.9603</v>
      </c>
      <c r="F45" s="43">
        <v>9.6069999999999993</v>
      </c>
      <c r="G45" s="43"/>
      <c r="H45" s="43"/>
      <c r="I45" s="43"/>
      <c r="J45" s="43"/>
      <c r="K45" s="43"/>
      <c r="L45" s="43">
        <v>27.7178</v>
      </c>
      <c r="M45" s="43">
        <v>14.551959999999999</v>
      </c>
      <c r="N45" s="43">
        <v>5.62</v>
      </c>
      <c r="O45" s="43">
        <v>32.694000000000003</v>
      </c>
      <c r="P45" s="43"/>
      <c r="Q45" s="43"/>
      <c r="R45" s="43">
        <v>48.648000000000003</v>
      </c>
      <c r="S45" s="43"/>
      <c r="T45" s="43">
        <v>22.377400000000002</v>
      </c>
      <c r="U45" s="43"/>
      <c r="V45" s="43">
        <v>8</v>
      </c>
      <c r="W45" s="43"/>
      <c r="X45" s="43">
        <v>39.598489999999998</v>
      </c>
      <c r="Y45" s="43"/>
      <c r="Z45" s="43"/>
      <c r="AA45" s="43"/>
      <c r="AB45" s="43"/>
      <c r="AC45" s="43">
        <v>16.010000000000002</v>
      </c>
      <c r="AD45" s="43"/>
      <c r="AE45" s="43"/>
      <c r="AF45" s="43"/>
      <c r="AG45" s="43"/>
      <c r="AH45" s="43"/>
      <c r="AI45" s="43"/>
      <c r="AJ45" s="43">
        <v>4.2895099999999999</v>
      </c>
      <c r="AK45" s="43">
        <v>0</v>
      </c>
      <c r="AL45" s="43"/>
      <c r="AM45" s="43">
        <v>43.524999999999999</v>
      </c>
      <c r="AN45" s="43">
        <v>127.30141</v>
      </c>
      <c r="AO45" s="43">
        <v>24.726700000000001</v>
      </c>
      <c r="AP45" s="43">
        <v>0.35</v>
      </c>
      <c r="AQ45" s="43">
        <v>163.74600000000001</v>
      </c>
      <c r="AR45" s="43">
        <v>26.404199999999999</v>
      </c>
      <c r="AS45" s="43">
        <v>32.900939999999999</v>
      </c>
      <c r="AT45" s="43">
        <v>29.104849999999999</v>
      </c>
      <c r="AU45" s="43"/>
      <c r="AV45" s="43">
        <v>99.441199999999995</v>
      </c>
      <c r="AW45" s="43">
        <v>32.319600000000001</v>
      </c>
      <c r="AX45" s="43"/>
      <c r="AY45" s="43"/>
      <c r="AZ45" s="43"/>
      <c r="BA45" s="43">
        <v>1.8</v>
      </c>
      <c r="BB45" s="43"/>
      <c r="BC45" s="43">
        <v>24.79522</v>
      </c>
      <c r="BD45" s="43"/>
      <c r="BE45" s="43">
        <v>19.899999999999999</v>
      </c>
      <c r="BF45" s="43"/>
      <c r="BG45" s="43"/>
      <c r="BH45" s="43"/>
      <c r="BI45" s="43">
        <v>17.235230000000001</v>
      </c>
      <c r="BJ45" s="43"/>
      <c r="BK45" s="43"/>
      <c r="BL45" s="43"/>
      <c r="BM45" s="43"/>
      <c r="BN45" s="43">
        <v>1.88</v>
      </c>
      <c r="BO45" s="43">
        <v>1.83</v>
      </c>
      <c r="BP45" s="43">
        <v>146.70863</v>
      </c>
      <c r="BQ45" s="43"/>
      <c r="BR45" s="43">
        <v>4.7282999999999999</v>
      </c>
      <c r="BS45" s="43">
        <v>124.90864999999999</v>
      </c>
      <c r="BT45" s="43">
        <v>12.0869</v>
      </c>
      <c r="BU45" s="43"/>
      <c r="BV45" s="43">
        <v>30.942399999999999</v>
      </c>
      <c r="BW45" s="43">
        <v>3.7406999999999999</v>
      </c>
      <c r="BX45" s="43"/>
      <c r="BY45" s="43"/>
      <c r="BZ45" s="43">
        <v>90.431269999999998</v>
      </c>
      <c r="CA45" s="43">
        <v>3.0224500000000001</v>
      </c>
      <c r="CB45" s="43"/>
      <c r="CC45" s="43">
        <v>0.62</v>
      </c>
      <c r="CD45" s="43">
        <v>19.39789</v>
      </c>
      <c r="CE45" s="43">
        <v>459.47293999999999</v>
      </c>
      <c r="CF45" s="43"/>
      <c r="CG45" s="43">
        <v>154.49299999999999</v>
      </c>
      <c r="CH45" s="43">
        <v>18.120930000000001</v>
      </c>
      <c r="CI45" s="43"/>
      <c r="CJ45" s="43"/>
      <c r="CK45" s="43">
        <v>16.611699999999999</v>
      </c>
      <c r="CL45" s="43">
        <v>4.5621</v>
      </c>
      <c r="CM45" s="43"/>
      <c r="CN45" s="43"/>
      <c r="CO45" s="43">
        <v>12.77383</v>
      </c>
      <c r="CP45" s="43">
        <v>280.76</v>
      </c>
      <c r="CQ45" s="43"/>
      <c r="CR45" s="43">
        <v>21.844999999999999</v>
      </c>
      <c r="CS45" s="43"/>
      <c r="CT45" s="43"/>
    </row>
    <row r="46" spans="1:98" ht="15.6" x14ac:dyDescent="0.3">
      <c r="A46" s="1"/>
      <c r="B46" s="42" t="s">
        <v>740</v>
      </c>
      <c r="C46" s="43"/>
      <c r="D46" s="43"/>
      <c r="E46" s="43">
        <v>29.7026</v>
      </c>
      <c r="F46" s="43">
        <v>10.612</v>
      </c>
      <c r="G46" s="43"/>
      <c r="H46" s="43"/>
      <c r="I46" s="43"/>
      <c r="J46" s="43"/>
      <c r="K46" s="43"/>
      <c r="L46" s="43">
        <v>28.3156</v>
      </c>
      <c r="M46" s="43">
        <v>13.429040000000001</v>
      </c>
      <c r="N46" s="43">
        <v>5.75</v>
      </c>
      <c r="O46" s="43">
        <v>32.975999999999999</v>
      </c>
      <c r="P46" s="43"/>
      <c r="Q46" s="43"/>
      <c r="R46" s="43">
        <v>48.796999999999997</v>
      </c>
      <c r="S46" s="43"/>
      <c r="T46" s="43">
        <v>18.081499999999998</v>
      </c>
      <c r="U46" s="43"/>
      <c r="V46" s="43">
        <v>8</v>
      </c>
      <c r="W46" s="43"/>
      <c r="X46" s="43">
        <v>39.040300000000002</v>
      </c>
      <c r="Y46" s="43"/>
      <c r="Z46" s="43"/>
      <c r="AA46" s="43"/>
      <c r="AB46" s="43"/>
      <c r="AC46" s="43">
        <v>16.48</v>
      </c>
      <c r="AD46" s="43"/>
      <c r="AE46" s="43"/>
      <c r="AF46" s="43"/>
      <c r="AG46" s="43"/>
      <c r="AH46" s="43"/>
      <c r="AI46" s="43"/>
      <c r="AJ46" s="43">
        <v>4.1899699999999998</v>
      </c>
      <c r="AK46" s="43">
        <v>0</v>
      </c>
      <c r="AL46" s="43"/>
      <c r="AM46" s="43">
        <v>47.591799999999999</v>
      </c>
      <c r="AN46" s="43">
        <v>134.66322</v>
      </c>
      <c r="AO46" s="43">
        <v>25.302499999999998</v>
      </c>
      <c r="AP46" s="43">
        <v>0.46</v>
      </c>
      <c r="AQ46" s="43">
        <v>162.13256000000001</v>
      </c>
      <c r="AR46" s="43">
        <v>25.893709999999999</v>
      </c>
      <c r="AS46" s="43">
        <v>33.426540000000003</v>
      </c>
      <c r="AT46" s="43">
        <v>29.409610000000001</v>
      </c>
      <c r="AU46" s="43"/>
      <c r="AV46" s="43">
        <v>98.469620000000006</v>
      </c>
      <c r="AW46" s="43">
        <v>33.11177</v>
      </c>
      <c r="AX46" s="43"/>
      <c r="AY46" s="43"/>
      <c r="AZ46" s="43"/>
      <c r="BA46" s="43">
        <v>1.7</v>
      </c>
      <c r="BB46" s="43"/>
      <c r="BC46" s="43">
        <v>24.827870000000001</v>
      </c>
      <c r="BD46" s="43"/>
      <c r="BE46" s="43">
        <v>19.899999999999999</v>
      </c>
      <c r="BF46" s="43"/>
      <c r="BG46" s="43"/>
      <c r="BH46" s="43"/>
      <c r="BI46" s="43">
        <v>17.131170000000001</v>
      </c>
      <c r="BJ46" s="43"/>
      <c r="BK46" s="43"/>
      <c r="BL46" s="43"/>
      <c r="BM46" s="43"/>
      <c r="BN46" s="43">
        <v>2.0209999999999999</v>
      </c>
      <c r="BO46" s="43">
        <v>1.9</v>
      </c>
      <c r="BP46" s="43">
        <v>145.85221000000001</v>
      </c>
      <c r="BQ46" s="43"/>
      <c r="BR46" s="43">
        <v>4.7450999999999999</v>
      </c>
      <c r="BS46" s="43">
        <v>132.13213999999999</v>
      </c>
      <c r="BT46" s="43">
        <v>12.09862</v>
      </c>
      <c r="BU46" s="43"/>
      <c r="BV46" s="43">
        <v>32.388500000000001</v>
      </c>
      <c r="BW46" s="43">
        <v>3.7400099999999998</v>
      </c>
      <c r="BX46" s="43"/>
      <c r="BY46" s="43"/>
      <c r="BZ46" s="43">
        <v>91.449569999999994</v>
      </c>
      <c r="CA46" s="43">
        <v>3.0289000000000001</v>
      </c>
      <c r="CB46" s="43"/>
      <c r="CC46" s="43">
        <v>0.63</v>
      </c>
      <c r="CD46" s="43">
        <v>19.783390000000001</v>
      </c>
      <c r="CE46" s="43">
        <v>462.00508000000002</v>
      </c>
      <c r="CF46" s="43"/>
      <c r="CG46" s="43">
        <v>152.2294</v>
      </c>
      <c r="CH46" s="43">
        <v>18.300249999999998</v>
      </c>
      <c r="CI46" s="43"/>
      <c r="CJ46" s="43"/>
      <c r="CK46" s="43">
        <v>17.059799999999999</v>
      </c>
      <c r="CL46" s="43">
        <v>4.5632599999999996</v>
      </c>
      <c r="CM46" s="43"/>
      <c r="CN46" s="43"/>
      <c r="CO46" s="43">
        <v>12.95177</v>
      </c>
      <c r="CP46" s="43">
        <v>277</v>
      </c>
      <c r="CQ46" s="43"/>
      <c r="CR46" s="43">
        <v>21.271999999999998</v>
      </c>
      <c r="CS46" s="43"/>
      <c r="CT46" s="43"/>
    </row>
    <row r="47" spans="1:98" ht="15.6" x14ac:dyDescent="0.3">
      <c r="A47" s="1"/>
      <c r="B47" s="42" t="s">
        <v>741</v>
      </c>
      <c r="C47" s="43"/>
      <c r="D47" s="43"/>
      <c r="E47" s="43">
        <v>30.037600000000001</v>
      </c>
      <c r="F47" s="43">
        <v>10.327999999999999</v>
      </c>
      <c r="G47" s="43"/>
      <c r="H47" s="43"/>
      <c r="I47" s="43"/>
      <c r="J47" s="43"/>
      <c r="K47" s="43"/>
      <c r="L47" s="43">
        <v>28.4785</v>
      </c>
      <c r="M47" s="43">
        <v>13.05988</v>
      </c>
      <c r="N47" s="43">
        <v>6.58</v>
      </c>
      <c r="O47" s="43">
        <v>33.417999999999999</v>
      </c>
      <c r="P47" s="43"/>
      <c r="Q47" s="43"/>
      <c r="R47" s="43">
        <v>49.155000000000001</v>
      </c>
      <c r="S47" s="43"/>
      <c r="T47" s="43">
        <v>18.984500000000001</v>
      </c>
      <c r="U47" s="43"/>
      <c r="V47" s="43">
        <v>8.1999999999999993</v>
      </c>
      <c r="W47" s="43"/>
      <c r="X47" s="43">
        <v>39.407490000000003</v>
      </c>
      <c r="Y47" s="43"/>
      <c r="Z47" s="43"/>
      <c r="AA47" s="43"/>
      <c r="AB47" s="43"/>
      <c r="AC47" s="43">
        <v>16.579999999999998</v>
      </c>
      <c r="AD47" s="43"/>
      <c r="AE47" s="43"/>
      <c r="AF47" s="43"/>
      <c r="AG47" s="43"/>
      <c r="AH47" s="43"/>
      <c r="AI47" s="43"/>
      <c r="AJ47" s="43">
        <v>4.1270300000000004</v>
      </c>
      <c r="AK47" s="43">
        <v>0</v>
      </c>
      <c r="AL47" s="43"/>
      <c r="AM47" s="43">
        <v>47.545999999999999</v>
      </c>
      <c r="AN47" s="43">
        <v>135.59235000000001</v>
      </c>
      <c r="AO47" s="43">
        <v>28.303100000000001</v>
      </c>
      <c r="AP47" s="43">
        <v>0.37</v>
      </c>
      <c r="AQ47" s="43">
        <v>159.33222000000001</v>
      </c>
      <c r="AR47" s="43">
        <v>25.375319999999999</v>
      </c>
      <c r="AS47" s="43">
        <v>34.702539999999999</v>
      </c>
      <c r="AT47" s="43">
        <v>29.81814</v>
      </c>
      <c r="AU47" s="43"/>
      <c r="AV47" s="43">
        <v>97.924610000000001</v>
      </c>
      <c r="AW47" s="43">
        <v>32.577480000000001</v>
      </c>
      <c r="AX47" s="43"/>
      <c r="AY47" s="43"/>
      <c r="AZ47" s="43"/>
      <c r="BA47" s="43">
        <v>1.8</v>
      </c>
      <c r="BB47" s="43"/>
      <c r="BC47" s="43">
        <v>24.37368</v>
      </c>
      <c r="BD47" s="43"/>
      <c r="BE47" s="43">
        <v>19.899999999999999</v>
      </c>
      <c r="BF47" s="43"/>
      <c r="BG47" s="43"/>
      <c r="BH47" s="43"/>
      <c r="BI47" s="43">
        <v>17.08258</v>
      </c>
      <c r="BJ47" s="43"/>
      <c r="BK47" s="43"/>
      <c r="BL47" s="43"/>
      <c r="BM47" s="43"/>
      <c r="BN47" s="43">
        <v>1.827</v>
      </c>
      <c r="BO47" s="43">
        <v>1.95</v>
      </c>
      <c r="BP47" s="43">
        <v>143.71824000000001</v>
      </c>
      <c r="BQ47" s="43"/>
      <c r="BR47" s="43">
        <v>4.9318999999999997</v>
      </c>
      <c r="BS47" s="43">
        <v>131.28863000000001</v>
      </c>
      <c r="BT47" s="43">
        <v>12.2545</v>
      </c>
      <c r="BU47" s="43"/>
      <c r="BV47" s="43">
        <v>33.043300000000002</v>
      </c>
      <c r="BW47" s="43">
        <v>3.69495</v>
      </c>
      <c r="BX47" s="43"/>
      <c r="BY47" s="43"/>
      <c r="BZ47" s="43">
        <v>91.787469999999999</v>
      </c>
      <c r="CA47" s="43">
        <v>3.05938</v>
      </c>
      <c r="CB47" s="43"/>
      <c r="CC47" s="43">
        <v>0.62</v>
      </c>
      <c r="CD47" s="43">
        <v>20.116320000000002</v>
      </c>
      <c r="CE47" s="43">
        <v>459.37882999999999</v>
      </c>
      <c r="CF47" s="43"/>
      <c r="CG47" s="43">
        <v>154.43950000000001</v>
      </c>
      <c r="CH47" s="43">
        <v>18.752579999999998</v>
      </c>
      <c r="CI47" s="43"/>
      <c r="CJ47" s="43"/>
      <c r="CK47" s="43">
        <v>16.867899999999999</v>
      </c>
      <c r="CL47" s="43">
        <v>4.5396000000000001</v>
      </c>
      <c r="CM47" s="43"/>
      <c r="CN47" s="43"/>
      <c r="CO47" s="43">
        <v>13.359690000000001</v>
      </c>
      <c r="CP47" s="43">
        <v>273.56</v>
      </c>
      <c r="CQ47" s="43"/>
      <c r="CR47" s="43">
        <v>21.442</v>
      </c>
      <c r="CS47" s="43"/>
      <c r="CT47" s="43"/>
    </row>
    <row r="48" spans="1:98" ht="15.6" x14ac:dyDescent="0.3">
      <c r="A48" s="1"/>
      <c r="B48" s="42" t="s">
        <v>742</v>
      </c>
      <c r="C48" s="43"/>
      <c r="D48" s="43"/>
      <c r="E48" s="43">
        <v>30.099799999999998</v>
      </c>
      <c r="F48" s="43">
        <v>11.651999999999999</v>
      </c>
      <c r="G48" s="43"/>
      <c r="H48" s="43"/>
      <c r="I48" s="43"/>
      <c r="J48" s="43"/>
      <c r="K48" s="43"/>
      <c r="L48" s="43">
        <v>28.343299999999999</v>
      </c>
      <c r="M48" s="43">
        <v>11.116479999999999</v>
      </c>
      <c r="N48" s="43">
        <v>8.2899999999999991</v>
      </c>
      <c r="O48" s="43">
        <v>33.491999999999997</v>
      </c>
      <c r="P48" s="43"/>
      <c r="Q48" s="43"/>
      <c r="R48" s="43">
        <v>48.951999999999998</v>
      </c>
      <c r="S48" s="43"/>
      <c r="T48" s="43">
        <v>43.7667</v>
      </c>
      <c r="U48" s="43"/>
      <c r="V48" s="43">
        <v>8.4</v>
      </c>
      <c r="W48" s="43"/>
      <c r="X48" s="43">
        <v>40.389780000000002</v>
      </c>
      <c r="Y48" s="43"/>
      <c r="Z48" s="43"/>
      <c r="AA48" s="43"/>
      <c r="AB48" s="43"/>
      <c r="AC48" s="43">
        <v>16.71</v>
      </c>
      <c r="AD48" s="43"/>
      <c r="AE48" s="43"/>
      <c r="AF48" s="43"/>
      <c r="AG48" s="43"/>
      <c r="AH48" s="43"/>
      <c r="AI48" s="43"/>
      <c r="AJ48" s="43">
        <v>4.0911</v>
      </c>
      <c r="AK48" s="43">
        <v>0</v>
      </c>
      <c r="AL48" s="43"/>
      <c r="AM48" s="43">
        <v>46.624600000000001</v>
      </c>
      <c r="AN48" s="43">
        <v>136.93043</v>
      </c>
      <c r="AO48" s="43">
        <v>27.688300000000002</v>
      </c>
      <c r="AP48" s="43">
        <v>0.84</v>
      </c>
      <c r="AQ48" s="43">
        <v>164.52515</v>
      </c>
      <c r="AR48" s="43">
        <v>25.866070000000001</v>
      </c>
      <c r="AS48" s="43">
        <v>36.712890000000002</v>
      </c>
      <c r="AT48" s="43">
        <v>29.352869999999999</v>
      </c>
      <c r="AU48" s="43"/>
      <c r="AV48" s="43">
        <v>100.04586</v>
      </c>
      <c r="AW48" s="43">
        <v>33.054580000000001</v>
      </c>
      <c r="AX48" s="43"/>
      <c r="AY48" s="43"/>
      <c r="AZ48" s="43"/>
      <c r="BA48" s="43">
        <v>1.7</v>
      </c>
      <c r="BB48" s="43"/>
      <c r="BC48" s="43">
        <v>24.530159999999999</v>
      </c>
      <c r="BD48" s="43"/>
      <c r="BE48" s="43">
        <v>19.899999999999999</v>
      </c>
      <c r="BF48" s="43"/>
      <c r="BG48" s="43"/>
      <c r="BH48" s="43"/>
      <c r="BI48" s="43">
        <v>16.968440000000001</v>
      </c>
      <c r="BJ48" s="43"/>
      <c r="BK48" s="43"/>
      <c r="BL48" s="43"/>
      <c r="BM48" s="43"/>
      <c r="BN48" s="43">
        <v>1.97</v>
      </c>
      <c r="BO48" s="43">
        <v>1.82</v>
      </c>
      <c r="BP48" s="43">
        <v>144.29426000000001</v>
      </c>
      <c r="BQ48" s="43"/>
      <c r="BR48" s="43">
        <v>4.1631</v>
      </c>
      <c r="BS48" s="43">
        <v>134.36573000000001</v>
      </c>
      <c r="BT48" s="43">
        <v>12.990360000000001</v>
      </c>
      <c r="BU48" s="43"/>
      <c r="BV48" s="43">
        <v>31.852399999999999</v>
      </c>
      <c r="BW48" s="43">
        <v>4.0013500000000004</v>
      </c>
      <c r="BX48" s="43"/>
      <c r="BY48" s="43"/>
      <c r="BZ48" s="43">
        <v>92.105519999999999</v>
      </c>
      <c r="CA48" s="43">
        <v>3.3800699999999999</v>
      </c>
      <c r="CB48" s="43"/>
      <c r="CC48" s="43">
        <v>0.63</v>
      </c>
      <c r="CD48" s="43">
        <v>21.315300000000001</v>
      </c>
      <c r="CE48" s="43">
        <v>462.97723999999999</v>
      </c>
      <c r="CF48" s="43"/>
      <c r="CG48" s="43">
        <v>155.3586</v>
      </c>
      <c r="CH48" s="43">
        <v>18.734529999999999</v>
      </c>
      <c r="CI48" s="43"/>
      <c r="CJ48" s="43"/>
      <c r="CK48" s="43">
        <v>17.6157</v>
      </c>
      <c r="CL48" s="43">
        <v>4.5389299999999997</v>
      </c>
      <c r="CM48" s="43"/>
      <c r="CN48" s="43"/>
      <c r="CO48" s="43">
        <v>14.379519999999999</v>
      </c>
      <c r="CP48" s="43">
        <v>281.01</v>
      </c>
      <c r="CQ48" s="43"/>
      <c r="CR48" s="43">
        <v>21.709</v>
      </c>
      <c r="CS48" s="43"/>
      <c r="CT48" s="43"/>
    </row>
    <row r="49" spans="1:98" ht="15.6" x14ac:dyDescent="0.3">
      <c r="A49" s="1"/>
      <c r="B49" s="42" t="s">
        <v>743</v>
      </c>
      <c r="C49" s="43"/>
      <c r="D49" s="43"/>
      <c r="E49" s="43">
        <v>30.282</v>
      </c>
      <c r="F49" s="43">
        <v>12.132</v>
      </c>
      <c r="G49" s="43"/>
      <c r="H49" s="43"/>
      <c r="I49" s="43"/>
      <c r="J49" s="43"/>
      <c r="K49" s="43"/>
      <c r="L49" s="43">
        <v>28.3431</v>
      </c>
      <c r="M49" s="43">
        <v>11.14945</v>
      </c>
      <c r="N49" s="43">
        <v>10.92</v>
      </c>
      <c r="O49" s="43">
        <v>34.125999999999998</v>
      </c>
      <c r="P49" s="43"/>
      <c r="Q49" s="43"/>
      <c r="R49" s="43">
        <v>48.985999999999997</v>
      </c>
      <c r="S49" s="43"/>
      <c r="T49" s="43">
        <v>38.960700000000003</v>
      </c>
      <c r="U49" s="43"/>
      <c r="V49" s="43">
        <v>8.6</v>
      </c>
      <c r="W49" s="43"/>
      <c r="X49" s="43">
        <v>40.222459999999998</v>
      </c>
      <c r="Y49" s="43"/>
      <c r="Z49" s="43"/>
      <c r="AA49" s="43"/>
      <c r="AB49" s="43"/>
      <c r="AC49" s="43">
        <v>16.46</v>
      </c>
      <c r="AD49" s="43"/>
      <c r="AE49" s="43"/>
      <c r="AF49" s="43"/>
      <c r="AG49" s="43"/>
      <c r="AH49" s="43"/>
      <c r="AI49" s="43"/>
      <c r="AJ49" s="43">
        <v>4.0739599999999996</v>
      </c>
      <c r="AK49" s="43">
        <v>0</v>
      </c>
      <c r="AL49" s="43"/>
      <c r="AM49" s="43">
        <v>46.650199999999998</v>
      </c>
      <c r="AN49" s="43">
        <v>136.34272999999999</v>
      </c>
      <c r="AO49" s="43">
        <v>27.418299999999999</v>
      </c>
      <c r="AP49" s="43">
        <v>0.87</v>
      </c>
      <c r="AQ49" s="43">
        <v>165.38767000000001</v>
      </c>
      <c r="AR49" s="43">
        <v>25.626919999999998</v>
      </c>
      <c r="AS49" s="43">
        <v>36.313929999999999</v>
      </c>
      <c r="AT49" s="43">
        <v>29.315079999999998</v>
      </c>
      <c r="AU49" s="43"/>
      <c r="AV49" s="43">
        <v>97.362309999999994</v>
      </c>
      <c r="AW49" s="43">
        <v>34.56232</v>
      </c>
      <c r="AX49" s="43"/>
      <c r="AY49" s="43"/>
      <c r="AZ49" s="43"/>
      <c r="BA49" s="43">
        <v>1.7</v>
      </c>
      <c r="BB49" s="43"/>
      <c r="BC49" s="43">
        <v>26.037769999999998</v>
      </c>
      <c r="BD49" s="43"/>
      <c r="BE49" s="43">
        <v>19.899999999999999</v>
      </c>
      <c r="BF49" s="43"/>
      <c r="BG49" s="43"/>
      <c r="BH49" s="43"/>
      <c r="BI49" s="43">
        <v>16.963480000000001</v>
      </c>
      <c r="BJ49" s="43"/>
      <c r="BK49" s="43"/>
      <c r="BL49" s="43"/>
      <c r="BM49" s="43"/>
      <c r="BN49" s="43">
        <v>2.056</v>
      </c>
      <c r="BO49" s="43">
        <v>1.82</v>
      </c>
      <c r="BP49" s="43">
        <v>145.80384000000001</v>
      </c>
      <c r="BQ49" s="43"/>
      <c r="BR49" s="43">
        <v>4.7515999999999998</v>
      </c>
      <c r="BS49" s="43">
        <v>134.11483000000001</v>
      </c>
      <c r="BT49" s="43">
        <v>13.4529</v>
      </c>
      <c r="BU49" s="43"/>
      <c r="BV49" s="43">
        <v>33.412300000000002</v>
      </c>
      <c r="BW49" s="43">
        <v>4.0848199999999997</v>
      </c>
      <c r="BX49" s="43"/>
      <c r="BY49" s="43"/>
      <c r="BZ49" s="43">
        <v>92.434309999999996</v>
      </c>
      <c r="CA49" s="43">
        <v>6.2047400000000001</v>
      </c>
      <c r="CB49" s="43"/>
      <c r="CC49" s="43">
        <v>0.62</v>
      </c>
      <c r="CD49" s="43">
        <v>21.59619</v>
      </c>
      <c r="CE49" s="43">
        <v>461.22111999999998</v>
      </c>
      <c r="CF49" s="43"/>
      <c r="CG49" s="43">
        <v>154.95490000000001</v>
      </c>
      <c r="CH49" s="43">
        <v>18.76576</v>
      </c>
      <c r="CI49" s="43"/>
      <c r="CJ49" s="43"/>
      <c r="CK49" s="43">
        <v>18.189900000000002</v>
      </c>
      <c r="CL49" s="43">
        <v>4.6179500000000004</v>
      </c>
      <c r="CM49" s="43"/>
      <c r="CN49" s="43"/>
      <c r="CO49" s="43">
        <v>14.527229999999999</v>
      </c>
      <c r="CP49" s="43">
        <v>287.48</v>
      </c>
      <c r="CQ49" s="43"/>
      <c r="CR49" s="43">
        <v>21.576000000000001</v>
      </c>
      <c r="CS49" s="43"/>
      <c r="CT49" s="43"/>
    </row>
    <row r="50" spans="1:98" ht="15.6" x14ac:dyDescent="0.3">
      <c r="A50" s="1"/>
      <c r="B50" s="42" t="s">
        <v>744</v>
      </c>
      <c r="C50" s="43"/>
      <c r="D50" s="43"/>
      <c r="E50" s="43">
        <v>30.132100000000001</v>
      </c>
      <c r="F50" s="43">
        <v>11.879</v>
      </c>
      <c r="G50" s="43"/>
      <c r="H50" s="43"/>
      <c r="I50" s="43"/>
      <c r="J50" s="43"/>
      <c r="K50" s="43"/>
      <c r="L50" s="43">
        <v>28.3475</v>
      </c>
      <c r="M50" s="43">
        <v>11.2149</v>
      </c>
      <c r="N50" s="43">
        <v>11.23</v>
      </c>
      <c r="O50" s="43">
        <v>33.625999999999998</v>
      </c>
      <c r="P50" s="43"/>
      <c r="Q50" s="43"/>
      <c r="R50" s="43">
        <v>49.247</v>
      </c>
      <c r="S50" s="43"/>
      <c r="T50" s="43">
        <v>48.784199999999998</v>
      </c>
      <c r="U50" s="43"/>
      <c r="V50" s="43">
        <v>8.1999999999999993</v>
      </c>
      <c r="W50" s="43"/>
      <c r="X50" s="43">
        <v>34.832590000000003</v>
      </c>
      <c r="Y50" s="43"/>
      <c r="Z50" s="43"/>
      <c r="AA50" s="43"/>
      <c r="AB50" s="43"/>
      <c r="AC50" s="43">
        <v>16</v>
      </c>
      <c r="AD50" s="43"/>
      <c r="AE50" s="43"/>
      <c r="AF50" s="43"/>
      <c r="AG50" s="43"/>
      <c r="AH50" s="43"/>
      <c r="AI50" s="43"/>
      <c r="AJ50" s="43">
        <v>4.2364699999999997</v>
      </c>
      <c r="AK50" s="43">
        <v>0</v>
      </c>
      <c r="AL50" s="43"/>
      <c r="AM50" s="43">
        <v>46.912700000000001</v>
      </c>
      <c r="AN50" s="43">
        <v>138.78187</v>
      </c>
      <c r="AO50" s="43">
        <v>26.700700000000001</v>
      </c>
      <c r="AP50" s="43">
        <v>0.94</v>
      </c>
      <c r="AQ50" s="43">
        <v>165.52127999999999</v>
      </c>
      <c r="AR50" s="43">
        <v>25.848960000000002</v>
      </c>
      <c r="AS50" s="43">
        <v>37.380110000000002</v>
      </c>
      <c r="AT50" s="43">
        <v>31.150480000000002</v>
      </c>
      <c r="AU50" s="43"/>
      <c r="AV50" s="43">
        <v>193.62993</v>
      </c>
      <c r="AW50" s="43">
        <v>35.518160000000002</v>
      </c>
      <c r="AX50" s="43"/>
      <c r="AY50" s="43"/>
      <c r="AZ50" s="43"/>
      <c r="BA50" s="43">
        <v>1.7</v>
      </c>
      <c r="BB50" s="43"/>
      <c r="BC50" s="43">
        <v>29.269780000000001</v>
      </c>
      <c r="BD50" s="43"/>
      <c r="BE50" s="43">
        <v>19.899999999999999</v>
      </c>
      <c r="BF50" s="43"/>
      <c r="BG50" s="43"/>
      <c r="BH50" s="43"/>
      <c r="BI50" s="43">
        <v>16.707650000000001</v>
      </c>
      <c r="BJ50" s="43"/>
      <c r="BK50" s="43"/>
      <c r="BL50" s="43"/>
      <c r="BM50" s="43"/>
      <c r="BN50" s="43">
        <v>2.13</v>
      </c>
      <c r="BO50" s="43">
        <v>1.84</v>
      </c>
      <c r="BP50" s="43">
        <v>145.55748</v>
      </c>
      <c r="BQ50" s="43"/>
      <c r="BR50" s="43">
        <v>4.8223000000000003</v>
      </c>
      <c r="BS50" s="43">
        <v>135.11689999999999</v>
      </c>
      <c r="BT50" s="43">
        <v>13.89635</v>
      </c>
      <c r="BU50" s="43"/>
      <c r="BV50" s="43">
        <v>33.444000000000003</v>
      </c>
      <c r="BW50" s="43">
        <v>4.1258100000000004</v>
      </c>
      <c r="BX50" s="43"/>
      <c r="BY50" s="43"/>
      <c r="BZ50" s="43">
        <v>93.089929999999995</v>
      </c>
      <c r="CA50" s="43">
        <v>24.083939999999998</v>
      </c>
      <c r="CB50" s="43"/>
      <c r="CC50" s="43">
        <v>0.57999999999999996</v>
      </c>
      <c r="CD50" s="43">
        <v>23.420349999999999</v>
      </c>
      <c r="CE50" s="43">
        <v>459.13281000000001</v>
      </c>
      <c r="CF50" s="43"/>
      <c r="CG50" s="43">
        <v>155.393</v>
      </c>
      <c r="CH50" s="43">
        <v>18.766400000000001</v>
      </c>
      <c r="CI50" s="43"/>
      <c r="CJ50" s="43"/>
      <c r="CK50" s="43">
        <v>18.963999999999999</v>
      </c>
      <c r="CL50" s="43">
        <v>4.9955299999999996</v>
      </c>
      <c r="CM50" s="43"/>
      <c r="CN50" s="43"/>
      <c r="CO50" s="43">
        <v>14.82075</v>
      </c>
      <c r="CP50" s="43">
        <v>289.45</v>
      </c>
      <c r="CQ50" s="43"/>
      <c r="CR50" s="43">
        <v>21.535</v>
      </c>
      <c r="CS50" s="43"/>
      <c r="CT50" s="43"/>
    </row>
    <row r="51" spans="1:98" ht="15.6" x14ac:dyDescent="0.3">
      <c r="A51" s="1"/>
      <c r="B51" s="42" t="s">
        <v>745</v>
      </c>
      <c r="C51" s="43"/>
      <c r="D51" s="43"/>
      <c r="E51" s="43">
        <v>30.9573</v>
      </c>
      <c r="F51" s="43">
        <v>12.566000000000001</v>
      </c>
      <c r="G51" s="43"/>
      <c r="H51" s="43"/>
      <c r="I51" s="43"/>
      <c r="J51" s="43"/>
      <c r="K51" s="43"/>
      <c r="L51" s="43">
        <v>27.718900000000001</v>
      </c>
      <c r="M51" s="43">
        <v>11.131209999999999</v>
      </c>
      <c r="N51" s="43">
        <v>11.09</v>
      </c>
      <c r="O51" s="43">
        <v>33.686</v>
      </c>
      <c r="P51" s="43"/>
      <c r="Q51" s="43"/>
      <c r="R51" s="43">
        <v>50.896999999999998</v>
      </c>
      <c r="S51" s="43"/>
      <c r="T51" s="43">
        <v>38.7121</v>
      </c>
      <c r="U51" s="43"/>
      <c r="V51" s="43">
        <v>8</v>
      </c>
      <c r="W51" s="43"/>
      <c r="X51" s="43">
        <v>42.230400000000003</v>
      </c>
      <c r="Y51" s="43"/>
      <c r="Z51" s="43"/>
      <c r="AA51" s="43"/>
      <c r="AB51" s="43"/>
      <c r="AC51" s="43">
        <v>15.87</v>
      </c>
      <c r="AD51" s="43"/>
      <c r="AE51" s="43"/>
      <c r="AF51" s="43"/>
      <c r="AG51" s="43"/>
      <c r="AH51" s="43"/>
      <c r="AI51" s="43"/>
      <c r="AJ51" s="43">
        <v>4.23285</v>
      </c>
      <c r="AK51" s="43">
        <v>0</v>
      </c>
      <c r="AL51" s="43"/>
      <c r="AM51" s="43">
        <v>47.644399999999997</v>
      </c>
      <c r="AN51" s="43">
        <v>137.15424999999999</v>
      </c>
      <c r="AO51" s="43">
        <v>27.983499999999999</v>
      </c>
      <c r="AP51" s="43">
        <v>1.03</v>
      </c>
      <c r="AQ51" s="43">
        <v>164.72910999999999</v>
      </c>
      <c r="AR51" s="43">
        <v>25.577159999999999</v>
      </c>
      <c r="AS51" s="43">
        <v>36.540500000000002</v>
      </c>
      <c r="AT51" s="43">
        <v>30.51792</v>
      </c>
      <c r="AU51" s="43"/>
      <c r="AV51" s="43">
        <v>193.73772</v>
      </c>
      <c r="AW51" s="43">
        <v>35.337049999999998</v>
      </c>
      <c r="AX51" s="43"/>
      <c r="AY51" s="43"/>
      <c r="AZ51" s="43"/>
      <c r="BA51" s="43">
        <v>1.8</v>
      </c>
      <c r="BB51" s="43"/>
      <c r="BC51" s="43">
        <v>43.399079999999998</v>
      </c>
      <c r="BD51" s="43"/>
      <c r="BE51" s="43">
        <v>19.899999999999999</v>
      </c>
      <c r="BF51" s="43"/>
      <c r="BG51" s="43"/>
      <c r="BH51" s="43"/>
      <c r="BI51" s="43">
        <v>16.901330000000002</v>
      </c>
      <c r="BJ51" s="43"/>
      <c r="BK51" s="43"/>
      <c r="BL51" s="43"/>
      <c r="BM51" s="43"/>
      <c r="BN51" s="43">
        <v>2.2599999999999998</v>
      </c>
      <c r="BO51" s="43">
        <v>2.02</v>
      </c>
      <c r="BP51" s="43">
        <v>146.40584000000001</v>
      </c>
      <c r="BQ51" s="43"/>
      <c r="BR51" s="43">
        <v>4.6848000000000001</v>
      </c>
      <c r="BS51" s="43">
        <v>134.10775000000001</v>
      </c>
      <c r="BT51" s="43">
        <v>14.879200000000001</v>
      </c>
      <c r="BU51" s="43"/>
      <c r="BV51" s="43">
        <v>34.257100000000001</v>
      </c>
      <c r="BW51" s="43">
        <v>3.9547300000000001</v>
      </c>
      <c r="BX51" s="43"/>
      <c r="BY51" s="43"/>
      <c r="BZ51" s="43">
        <v>92.279700000000005</v>
      </c>
      <c r="CA51" s="43">
        <v>24.83596</v>
      </c>
      <c r="CB51" s="43"/>
      <c r="CC51" s="43">
        <v>0.62</v>
      </c>
      <c r="CD51" s="43">
        <v>24.055420000000002</v>
      </c>
      <c r="CE51" s="43">
        <v>460.76152000000002</v>
      </c>
      <c r="CF51" s="43"/>
      <c r="CG51" s="43">
        <v>151.0033</v>
      </c>
      <c r="CH51" s="43">
        <v>18.797820000000002</v>
      </c>
      <c r="CI51" s="43"/>
      <c r="CJ51" s="43"/>
      <c r="CK51" s="43">
        <v>18.5731</v>
      </c>
      <c r="CL51" s="43">
        <v>4.9603999999999999</v>
      </c>
      <c r="CM51" s="43"/>
      <c r="CN51" s="43"/>
      <c r="CO51" s="43">
        <v>15.20628</v>
      </c>
      <c r="CP51" s="43">
        <v>292.62</v>
      </c>
      <c r="CQ51" s="43"/>
      <c r="CR51" s="43">
        <v>21.895</v>
      </c>
      <c r="CS51" s="43"/>
      <c r="CT51" s="43"/>
    </row>
    <row r="52" spans="1:98" ht="15.6" x14ac:dyDescent="0.3">
      <c r="A52" s="1"/>
      <c r="B52" s="42" t="s">
        <v>746</v>
      </c>
      <c r="C52" s="43"/>
      <c r="D52" s="43"/>
      <c r="E52" s="43">
        <v>32.672400000000003</v>
      </c>
      <c r="F52" s="43">
        <v>12.634</v>
      </c>
      <c r="G52" s="43"/>
      <c r="H52" s="43"/>
      <c r="I52" s="43"/>
      <c r="J52" s="43"/>
      <c r="K52" s="43"/>
      <c r="L52" s="43">
        <v>27.110399999999998</v>
      </c>
      <c r="M52" s="43">
        <v>11.556319999999999</v>
      </c>
      <c r="N52" s="43">
        <v>10.93</v>
      </c>
      <c r="O52" s="43">
        <v>33.667999999999999</v>
      </c>
      <c r="P52" s="43"/>
      <c r="Q52" s="43"/>
      <c r="R52" s="43">
        <v>50.844000000000001</v>
      </c>
      <c r="S52" s="43"/>
      <c r="T52" s="43">
        <v>47.638199999999998</v>
      </c>
      <c r="U52" s="43"/>
      <c r="V52" s="43">
        <v>8</v>
      </c>
      <c r="W52" s="43"/>
      <c r="X52" s="43">
        <v>132.61458999999999</v>
      </c>
      <c r="Y52" s="43"/>
      <c r="Z52" s="43"/>
      <c r="AA52" s="43"/>
      <c r="AB52" s="43"/>
      <c r="AC52" s="43">
        <v>16.07</v>
      </c>
      <c r="AD52" s="43"/>
      <c r="AE52" s="43"/>
      <c r="AF52" s="43"/>
      <c r="AG52" s="43"/>
      <c r="AH52" s="43"/>
      <c r="AI52" s="43"/>
      <c r="AJ52" s="43">
        <v>4.8772500000000001</v>
      </c>
      <c r="AK52" s="43">
        <v>0</v>
      </c>
      <c r="AL52" s="43"/>
      <c r="AM52" s="43">
        <v>47.195599999999999</v>
      </c>
      <c r="AN52" s="43">
        <v>132.66926000000001</v>
      </c>
      <c r="AO52" s="43">
        <v>27.406600000000001</v>
      </c>
      <c r="AP52" s="43">
        <v>1.1499999999999999</v>
      </c>
      <c r="AQ52" s="43">
        <v>164.69900000000001</v>
      </c>
      <c r="AR52" s="43">
        <v>26.091100000000001</v>
      </c>
      <c r="AS52" s="43">
        <v>38.754379999999998</v>
      </c>
      <c r="AT52" s="43">
        <v>31.01155</v>
      </c>
      <c r="AU52" s="43"/>
      <c r="AV52" s="43">
        <v>193.83628999999999</v>
      </c>
      <c r="AW52" s="43">
        <v>35.639760000000003</v>
      </c>
      <c r="AX52" s="43"/>
      <c r="AY52" s="43"/>
      <c r="AZ52" s="43"/>
      <c r="BA52" s="43">
        <v>1.7</v>
      </c>
      <c r="BB52" s="43"/>
      <c r="BC52" s="43">
        <v>46.678060000000002</v>
      </c>
      <c r="BD52" s="43"/>
      <c r="BE52" s="43">
        <v>19.899999999999999</v>
      </c>
      <c r="BF52" s="43"/>
      <c r="BG52" s="43"/>
      <c r="BH52" s="43"/>
      <c r="BI52" s="43">
        <v>16.929950000000002</v>
      </c>
      <c r="BJ52" s="43"/>
      <c r="BK52" s="43"/>
      <c r="BL52" s="43"/>
      <c r="BM52" s="43"/>
      <c r="BN52" s="43">
        <v>17.007000000000001</v>
      </c>
      <c r="BO52" s="43">
        <v>2.02</v>
      </c>
      <c r="BP52" s="43">
        <v>145.99904000000001</v>
      </c>
      <c r="BQ52" s="43"/>
      <c r="BR52" s="43">
        <v>4.7217000000000002</v>
      </c>
      <c r="BS52" s="43">
        <v>134.18413000000001</v>
      </c>
      <c r="BT52" s="43">
        <v>14.86436</v>
      </c>
      <c r="BU52" s="43"/>
      <c r="BV52" s="43">
        <v>34.850900000000003</v>
      </c>
      <c r="BW52" s="43">
        <v>3.9614600000000002</v>
      </c>
      <c r="BX52" s="43"/>
      <c r="BY52" s="43"/>
      <c r="BZ52" s="43">
        <v>91.574520000000007</v>
      </c>
      <c r="CA52" s="43">
        <v>24.88354</v>
      </c>
      <c r="CB52" s="43"/>
      <c r="CC52" s="43">
        <v>0.61</v>
      </c>
      <c r="CD52" s="43">
        <v>23.677720000000001</v>
      </c>
      <c r="CE52" s="43">
        <v>455.19761999999997</v>
      </c>
      <c r="CF52" s="43"/>
      <c r="CG52" s="43">
        <v>150.0351</v>
      </c>
      <c r="CH52" s="43">
        <v>18.873480000000001</v>
      </c>
      <c r="CI52" s="43"/>
      <c r="CJ52" s="43"/>
      <c r="CK52" s="43">
        <v>20.071899999999999</v>
      </c>
      <c r="CL52" s="43">
        <v>4.9698700000000002</v>
      </c>
      <c r="CM52" s="43"/>
      <c r="CN52" s="43"/>
      <c r="CO52" s="43">
        <v>15.266970000000001</v>
      </c>
      <c r="CP52" s="43">
        <v>291.8</v>
      </c>
      <c r="CQ52" s="43"/>
      <c r="CR52" s="43">
        <v>24.361000000000001</v>
      </c>
      <c r="CS52" s="43"/>
      <c r="CT52" s="43"/>
    </row>
    <row r="53" spans="1:98" ht="15.6" x14ac:dyDescent="0.3">
      <c r="A53" s="1"/>
      <c r="B53" s="42" t="s">
        <v>747</v>
      </c>
      <c r="C53" s="43"/>
      <c r="D53" s="43"/>
      <c r="E53" s="43">
        <v>32.320700000000002</v>
      </c>
      <c r="F53" s="43">
        <v>12.86</v>
      </c>
      <c r="G53" s="43"/>
      <c r="H53" s="43"/>
      <c r="I53" s="43"/>
      <c r="J53" s="43"/>
      <c r="K53" s="43"/>
      <c r="L53" s="43">
        <v>26.757300000000001</v>
      </c>
      <c r="M53" s="43">
        <v>11.35955</v>
      </c>
      <c r="N53" s="43">
        <v>11.2</v>
      </c>
      <c r="O53" s="43">
        <v>32.902000000000001</v>
      </c>
      <c r="P53" s="43"/>
      <c r="Q53" s="43"/>
      <c r="R53" s="43">
        <v>50.927999999999997</v>
      </c>
      <c r="S53" s="43"/>
      <c r="T53" s="43">
        <v>43.371000000000002</v>
      </c>
      <c r="U53" s="43"/>
      <c r="V53" s="43">
        <v>8</v>
      </c>
      <c r="W53" s="43"/>
      <c r="X53" s="43">
        <v>139.54244</v>
      </c>
      <c r="Y53" s="43"/>
      <c r="Z53" s="43"/>
      <c r="AA53" s="43"/>
      <c r="AB53" s="43"/>
      <c r="AC53" s="43">
        <v>15.9</v>
      </c>
      <c r="AD53" s="43"/>
      <c r="AE53" s="43"/>
      <c r="AF53" s="43"/>
      <c r="AG53" s="43"/>
      <c r="AH53" s="43"/>
      <c r="AI53" s="43"/>
      <c r="AJ53" s="43">
        <v>4.42605</v>
      </c>
      <c r="AK53" s="43">
        <v>0</v>
      </c>
      <c r="AL53" s="43"/>
      <c r="AM53" s="43">
        <v>47.170699999999997</v>
      </c>
      <c r="AN53" s="43">
        <v>133.10844</v>
      </c>
      <c r="AO53" s="43">
        <v>27.317299999999999</v>
      </c>
      <c r="AP53" s="43">
        <v>1.26</v>
      </c>
      <c r="AQ53" s="43">
        <v>164.47245000000001</v>
      </c>
      <c r="AR53" s="43">
        <v>26.204750000000001</v>
      </c>
      <c r="AS53" s="43">
        <v>38.516539999999999</v>
      </c>
      <c r="AT53" s="43">
        <v>30.988399999999999</v>
      </c>
      <c r="AU53" s="43"/>
      <c r="AV53" s="43">
        <v>193.80315999999999</v>
      </c>
      <c r="AW53" s="43">
        <v>36.151409999999998</v>
      </c>
      <c r="AX53" s="43"/>
      <c r="AY53" s="43"/>
      <c r="AZ53" s="43"/>
      <c r="BA53" s="43">
        <v>1.7</v>
      </c>
      <c r="BB53" s="43"/>
      <c r="BC53" s="43">
        <v>49.024360000000001</v>
      </c>
      <c r="BD53" s="43"/>
      <c r="BE53" s="43">
        <v>19.899999999999999</v>
      </c>
      <c r="BF53" s="43"/>
      <c r="BG53" s="43"/>
      <c r="BH53" s="43"/>
      <c r="BI53" s="43">
        <v>16.929259999999999</v>
      </c>
      <c r="BJ53" s="43"/>
      <c r="BK53" s="43"/>
      <c r="BL53" s="43"/>
      <c r="BM53" s="43"/>
      <c r="BN53" s="43">
        <v>23.998999999999999</v>
      </c>
      <c r="BO53" s="43">
        <v>1.94</v>
      </c>
      <c r="BP53" s="43">
        <v>137.02722</v>
      </c>
      <c r="BQ53" s="43"/>
      <c r="BR53" s="43">
        <v>4.7247000000000003</v>
      </c>
      <c r="BS53" s="43">
        <v>134.62950000000001</v>
      </c>
      <c r="BT53" s="43">
        <v>15.089650000000001</v>
      </c>
      <c r="BU53" s="43"/>
      <c r="BV53" s="43">
        <v>35.366500000000002</v>
      </c>
      <c r="BW53" s="43">
        <v>3.9545699999999999</v>
      </c>
      <c r="BX53" s="43"/>
      <c r="BY53" s="43"/>
      <c r="BZ53" s="43">
        <v>92.532989999999998</v>
      </c>
      <c r="CA53" s="43">
        <v>24.991879999999998</v>
      </c>
      <c r="CB53" s="43"/>
      <c r="CC53" s="43">
        <v>0.61</v>
      </c>
      <c r="CD53" s="43">
        <v>24.282250000000001</v>
      </c>
      <c r="CE53" s="43">
        <v>464.03922999999998</v>
      </c>
      <c r="CF53" s="43"/>
      <c r="CG53" s="43">
        <v>147.53020000000001</v>
      </c>
      <c r="CH53" s="43">
        <v>18.459949999999999</v>
      </c>
      <c r="CI53" s="43"/>
      <c r="CJ53" s="43"/>
      <c r="CK53" s="43">
        <v>19.249400000000001</v>
      </c>
      <c r="CL53" s="43">
        <v>5.1035899999999996</v>
      </c>
      <c r="CM53" s="43"/>
      <c r="CN53" s="43"/>
      <c r="CO53" s="43">
        <v>15.90967</v>
      </c>
      <c r="CP53" s="43">
        <v>288.68</v>
      </c>
      <c r="CQ53" s="43"/>
      <c r="CR53" s="43">
        <v>24.465</v>
      </c>
      <c r="CS53" s="43"/>
      <c r="CT53" s="43"/>
    </row>
    <row r="54" spans="1:98" ht="15.6" x14ac:dyDescent="0.3">
      <c r="A54" s="1"/>
      <c r="B54" s="42" t="s">
        <v>748</v>
      </c>
      <c r="C54" s="43"/>
      <c r="D54" s="43"/>
      <c r="E54" s="43">
        <v>36.4467</v>
      </c>
      <c r="F54" s="43">
        <v>12.637</v>
      </c>
      <c r="G54" s="43"/>
      <c r="H54" s="43"/>
      <c r="I54" s="43"/>
      <c r="J54" s="43"/>
      <c r="K54" s="43"/>
      <c r="L54" s="43">
        <v>26.696100000000001</v>
      </c>
      <c r="M54" s="43">
        <v>13.061</v>
      </c>
      <c r="N54" s="43">
        <v>11.77</v>
      </c>
      <c r="O54" s="43">
        <v>32.478000000000002</v>
      </c>
      <c r="P54" s="43"/>
      <c r="Q54" s="43"/>
      <c r="R54" s="43">
        <v>51.225999999999999</v>
      </c>
      <c r="S54" s="43"/>
      <c r="T54" s="43">
        <v>48.236600000000003</v>
      </c>
      <c r="U54" s="43"/>
      <c r="V54" s="43">
        <v>8.4</v>
      </c>
      <c r="W54" s="43"/>
      <c r="X54" s="43">
        <v>107.18237000000001</v>
      </c>
      <c r="Y54" s="43"/>
      <c r="Z54" s="43"/>
      <c r="AA54" s="43"/>
      <c r="AB54" s="43"/>
      <c r="AC54" s="43">
        <v>15.83</v>
      </c>
      <c r="AD54" s="43"/>
      <c r="AE54" s="43"/>
      <c r="AF54" s="43"/>
      <c r="AG54" s="43"/>
      <c r="AH54" s="43"/>
      <c r="AI54" s="43"/>
      <c r="AJ54" s="43">
        <v>4.5418000000000003</v>
      </c>
      <c r="AK54" s="43">
        <v>0</v>
      </c>
      <c r="AL54" s="43"/>
      <c r="AM54" s="43">
        <v>46.981499999999997</v>
      </c>
      <c r="AN54" s="43">
        <v>137.63962000000001</v>
      </c>
      <c r="AO54" s="43">
        <v>27.982700000000001</v>
      </c>
      <c r="AP54" s="43">
        <v>1.2</v>
      </c>
      <c r="AQ54" s="43">
        <v>164.54807</v>
      </c>
      <c r="AR54" s="43">
        <v>26.21378</v>
      </c>
      <c r="AS54" s="43">
        <v>38.662059999999997</v>
      </c>
      <c r="AT54" s="43">
        <v>30.59074</v>
      </c>
      <c r="AU54" s="43"/>
      <c r="AV54" s="43">
        <v>197.00058999999999</v>
      </c>
      <c r="AW54" s="43">
        <v>36.13017</v>
      </c>
      <c r="AX54" s="43"/>
      <c r="AY54" s="43"/>
      <c r="AZ54" s="43"/>
      <c r="BA54" s="43">
        <v>1.8</v>
      </c>
      <c r="BB54" s="43"/>
      <c r="BC54" s="43">
        <v>50.101030000000002</v>
      </c>
      <c r="BD54" s="43"/>
      <c r="BE54" s="43">
        <v>19.899999999999999</v>
      </c>
      <c r="BF54" s="43"/>
      <c r="BG54" s="43"/>
      <c r="BH54" s="43"/>
      <c r="BI54" s="43">
        <v>17.125</v>
      </c>
      <c r="BJ54" s="43"/>
      <c r="BK54" s="43"/>
      <c r="BL54" s="43"/>
      <c r="BM54" s="43"/>
      <c r="BN54" s="43">
        <v>23.710999999999999</v>
      </c>
      <c r="BO54" s="43">
        <v>1.99</v>
      </c>
      <c r="BP54" s="43">
        <v>145.55591999999999</v>
      </c>
      <c r="BQ54" s="43"/>
      <c r="BR54" s="43">
        <v>4.7445000000000004</v>
      </c>
      <c r="BS54" s="43">
        <v>136.15485000000001</v>
      </c>
      <c r="BT54" s="43">
        <v>14.75168</v>
      </c>
      <c r="BU54" s="43"/>
      <c r="BV54" s="43">
        <v>35.931199999999997</v>
      </c>
      <c r="BW54" s="43">
        <v>3.8564400000000001</v>
      </c>
      <c r="BX54" s="43"/>
      <c r="BY54" s="43"/>
      <c r="BZ54" s="43">
        <v>94.061679999999996</v>
      </c>
      <c r="CA54" s="43">
        <v>24.918430000000001</v>
      </c>
      <c r="CB54" s="43"/>
      <c r="CC54" s="43">
        <v>0.6</v>
      </c>
      <c r="CD54" s="43">
        <v>25.45637</v>
      </c>
      <c r="CE54" s="43">
        <v>461.15857999999997</v>
      </c>
      <c r="CF54" s="43"/>
      <c r="CG54" s="43">
        <v>150.35290000000001</v>
      </c>
      <c r="CH54" s="43">
        <v>18.04787</v>
      </c>
      <c r="CI54" s="43"/>
      <c r="CJ54" s="43"/>
      <c r="CK54" s="43">
        <v>20.639900000000001</v>
      </c>
      <c r="CL54" s="43">
        <v>5.1200700000000001</v>
      </c>
      <c r="CM54" s="43"/>
      <c r="CN54" s="43"/>
      <c r="CO54" s="43">
        <v>15.68892</v>
      </c>
      <c r="CP54" s="43">
        <v>292.60000000000002</v>
      </c>
      <c r="CQ54" s="43"/>
      <c r="CR54" s="43">
        <v>24.494</v>
      </c>
      <c r="CS54" s="43"/>
      <c r="CT54" s="43"/>
    </row>
    <row r="55" spans="1:98" ht="15.6" x14ac:dyDescent="0.3">
      <c r="A55" s="1"/>
      <c r="B55" s="42" t="s">
        <v>42</v>
      </c>
      <c r="C55" s="43"/>
      <c r="D55" s="43"/>
      <c r="E55" s="43">
        <v>41.0687</v>
      </c>
      <c r="F55" s="43">
        <v>12.384</v>
      </c>
      <c r="G55" s="43"/>
      <c r="H55" s="43"/>
      <c r="I55" s="43"/>
      <c r="J55" s="43"/>
      <c r="K55" s="43"/>
      <c r="L55" s="43">
        <v>26.155899999999999</v>
      </c>
      <c r="M55" s="43">
        <v>13.49062</v>
      </c>
      <c r="N55" s="43">
        <v>11.8</v>
      </c>
      <c r="O55" s="43">
        <v>32.304000000000002</v>
      </c>
      <c r="P55" s="43"/>
      <c r="Q55" s="43"/>
      <c r="R55" s="43">
        <v>51.188000000000002</v>
      </c>
      <c r="S55" s="43"/>
      <c r="T55" s="43">
        <v>52.852800000000002</v>
      </c>
      <c r="U55" s="43"/>
      <c r="V55" s="43">
        <v>8.6</v>
      </c>
      <c r="W55" s="43"/>
      <c r="X55" s="43">
        <v>128.13605000000001</v>
      </c>
      <c r="Y55" s="43"/>
      <c r="Z55" s="43"/>
      <c r="AA55" s="43"/>
      <c r="AB55" s="43"/>
      <c r="AC55" s="43">
        <v>15.92</v>
      </c>
      <c r="AD55" s="43"/>
      <c r="AE55" s="43"/>
      <c r="AF55" s="43"/>
      <c r="AG55" s="43"/>
      <c r="AH55" s="43"/>
      <c r="AI55" s="43"/>
      <c r="AJ55" s="43">
        <v>5.2758599999999998</v>
      </c>
      <c r="AK55" s="43">
        <v>0</v>
      </c>
      <c r="AL55" s="43"/>
      <c r="AM55" s="43">
        <v>46.505000000000003</v>
      </c>
      <c r="AN55" s="43">
        <v>138.94406000000001</v>
      </c>
      <c r="AO55" s="43">
        <v>27.6388</v>
      </c>
      <c r="AP55" s="43">
        <v>0.83</v>
      </c>
      <c r="AQ55" s="43">
        <v>163.87221</v>
      </c>
      <c r="AR55" s="43">
        <v>26.607379999999999</v>
      </c>
      <c r="AS55" s="43">
        <v>37.571089999999998</v>
      </c>
      <c r="AT55" s="43">
        <v>30.261869999999998</v>
      </c>
      <c r="AU55" s="43"/>
      <c r="AV55" s="43">
        <v>195.07683</v>
      </c>
      <c r="AW55" s="43">
        <v>35.990830000000003</v>
      </c>
      <c r="AX55" s="43"/>
      <c r="AY55" s="43"/>
      <c r="AZ55" s="43"/>
      <c r="BA55" s="43">
        <v>1.9</v>
      </c>
      <c r="BB55" s="43"/>
      <c r="BC55" s="43">
        <v>50.357500000000002</v>
      </c>
      <c r="BD55" s="43"/>
      <c r="BE55" s="43">
        <v>19.899999999999999</v>
      </c>
      <c r="BF55" s="43"/>
      <c r="BG55" s="43"/>
      <c r="BH55" s="43"/>
      <c r="BI55" s="43">
        <v>17.00262</v>
      </c>
      <c r="BJ55" s="43"/>
      <c r="BK55" s="43"/>
      <c r="BL55" s="43"/>
      <c r="BM55" s="43"/>
      <c r="BN55" s="43">
        <v>23.847000000000001</v>
      </c>
      <c r="BO55" s="43">
        <v>2.08</v>
      </c>
      <c r="BP55" s="43">
        <v>142.98863</v>
      </c>
      <c r="BQ55" s="43"/>
      <c r="BR55" s="43">
        <v>4.7626999999999997</v>
      </c>
      <c r="BS55" s="43">
        <v>136.36462</v>
      </c>
      <c r="BT55" s="43">
        <v>14.838889999999999</v>
      </c>
      <c r="BU55" s="43"/>
      <c r="BV55" s="43">
        <v>36.099699999999999</v>
      </c>
      <c r="BW55" s="43">
        <v>3.8369499999999999</v>
      </c>
      <c r="BX55" s="43"/>
      <c r="BY55" s="43"/>
      <c r="BZ55" s="43">
        <v>94.188770000000005</v>
      </c>
      <c r="CA55" s="43">
        <v>24.940660000000001</v>
      </c>
      <c r="CB55" s="43"/>
      <c r="CC55" s="43">
        <v>0.54</v>
      </c>
      <c r="CD55" s="43">
        <v>24.151579999999999</v>
      </c>
      <c r="CE55" s="43">
        <v>459.52237000000002</v>
      </c>
      <c r="CF55" s="43"/>
      <c r="CG55" s="43">
        <v>153.85589999999999</v>
      </c>
      <c r="CH55" s="43">
        <v>17.727599999999999</v>
      </c>
      <c r="CI55" s="43"/>
      <c r="CJ55" s="43"/>
      <c r="CK55" s="43">
        <v>20.224499999999999</v>
      </c>
      <c r="CL55" s="43">
        <v>5.0514900000000003</v>
      </c>
      <c r="CM55" s="43"/>
      <c r="CN55" s="43"/>
      <c r="CO55" s="43">
        <v>15.56118</v>
      </c>
      <c r="CP55" s="43">
        <v>292.83</v>
      </c>
      <c r="CQ55" s="43"/>
      <c r="CR55" s="43">
        <v>24.527999999999999</v>
      </c>
      <c r="CS55" s="43"/>
      <c r="CT55" s="43"/>
    </row>
    <row r="56" spans="1:98" ht="31.35" customHeight="1" x14ac:dyDescent="0.3">
      <c r="A56" s="1"/>
      <c r="B56" s="44" t="s">
        <v>839</v>
      </c>
      <c r="C56" s="45">
        <v>0</v>
      </c>
      <c r="D56" s="45">
        <v>0</v>
      </c>
      <c r="E56" s="45">
        <v>959.52314999999999</v>
      </c>
      <c r="F56" s="45">
        <v>272.31425000000002</v>
      </c>
      <c r="G56" s="45">
        <v>0</v>
      </c>
      <c r="H56" s="45">
        <v>0</v>
      </c>
      <c r="I56" s="45">
        <v>0</v>
      </c>
      <c r="J56" s="45">
        <v>0</v>
      </c>
      <c r="K56" s="45">
        <v>0</v>
      </c>
      <c r="L56" s="45">
        <v>644.65004999999996</v>
      </c>
      <c r="M56" s="45">
        <v>310.76256000000001</v>
      </c>
      <c r="N56" s="45">
        <v>236.05500000000001</v>
      </c>
      <c r="O56" s="45">
        <v>772.45799999999997</v>
      </c>
      <c r="P56" s="45">
        <v>0</v>
      </c>
      <c r="Q56" s="45">
        <v>0</v>
      </c>
      <c r="R56" s="45">
        <v>1110.4594999999999</v>
      </c>
      <c r="S56" s="45">
        <v>0</v>
      </c>
      <c r="T56" s="45">
        <v>1052.0333000000001</v>
      </c>
      <c r="U56" s="45">
        <v>0</v>
      </c>
      <c r="V56" s="45">
        <v>203.45</v>
      </c>
      <c r="W56" s="45">
        <v>0</v>
      </c>
      <c r="X56" s="45">
        <v>2198.706475</v>
      </c>
      <c r="Y56" s="45">
        <v>0</v>
      </c>
      <c r="Z56" s="45">
        <v>0</v>
      </c>
      <c r="AA56" s="45">
        <v>0</v>
      </c>
      <c r="AB56" s="45">
        <v>0</v>
      </c>
      <c r="AC56" s="45">
        <v>366.15</v>
      </c>
      <c r="AD56" s="45">
        <v>0</v>
      </c>
      <c r="AE56" s="45">
        <v>0</v>
      </c>
      <c r="AF56" s="45">
        <v>0</v>
      </c>
      <c r="AG56" s="45">
        <v>0</v>
      </c>
      <c r="AH56" s="45">
        <v>0</v>
      </c>
      <c r="AI56" s="45">
        <v>0</v>
      </c>
      <c r="AJ56" s="45">
        <v>118.96792499999999</v>
      </c>
      <c r="AK56" s="45">
        <v>0</v>
      </c>
      <c r="AL56" s="45">
        <v>0</v>
      </c>
      <c r="AM56" s="45">
        <v>1125.8196</v>
      </c>
      <c r="AN56" s="45">
        <v>3194.5127950000001</v>
      </c>
      <c r="AO56" s="45">
        <v>642.32529999999997</v>
      </c>
      <c r="AP56" s="45">
        <v>18.010000000000002</v>
      </c>
      <c r="AQ56" s="45">
        <v>3678.0998100000002</v>
      </c>
      <c r="AR56" s="45">
        <v>622.47240499999998</v>
      </c>
      <c r="AS56" s="45">
        <v>891.35684000000003</v>
      </c>
      <c r="AT56" s="45">
        <v>749.21512499999994</v>
      </c>
      <c r="AU56" s="45">
        <v>0</v>
      </c>
      <c r="AV56" s="45">
        <v>4408.4255700000003</v>
      </c>
      <c r="AW56" s="45">
        <v>825.68195000000003</v>
      </c>
      <c r="AX56" s="45">
        <v>0</v>
      </c>
      <c r="AY56" s="45">
        <v>0</v>
      </c>
      <c r="AZ56" s="45">
        <v>0</v>
      </c>
      <c r="BA56" s="45">
        <v>47.2</v>
      </c>
      <c r="BB56" s="45">
        <v>0</v>
      </c>
      <c r="BC56" s="45">
        <v>1501.565435</v>
      </c>
      <c r="BD56" s="45">
        <v>0</v>
      </c>
      <c r="BE56" s="45">
        <v>483.1</v>
      </c>
      <c r="BF56" s="45">
        <v>0</v>
      </c>
      <c r="BG56" s="45">
        <v>0</v>
      </c>
      <c r="BH56" s="45">
        <v>0</v>
      </c>
      <c r="BI56" s="45">
        <v>401.22852499999999</v>
      </c>
      <c r="BJ56" s="45">
        <v>0</v>
      </c>
      <c r="BK56" s="45">
        <v>0</v>
      </c>
      <c r="BL56" s="45">
        <v>0</v>
      </c>
      <c r="BM56" s="45">
        <v>0</v>
      </c>
      <c r="BN56" s="45">
        <v>419.37849999999997</v>
      </c>
      <c r="BO56" s="45">
        <v>45.774999999999999</v>
      </c>
      <c r="BP56" s="45">
        <v>3380.310105</v>
      </c>
      <c r="BQ56" s="45">
        <v>0</v>
      </c>
      <c r="BR56" s="45">
        <v>110.25305</v>
      </c>
      <c r="BS56" s="45">
        <v>3132.5425700000001</v>
      </c>
      <c r="BT56" s="45">
        <v>327.72886999999997</v>
      </c>
      <c r="BU56" s="45">
        <v>0</v>
      </c>
      <c r="BV56" s="45">
        <v>811.22325000000001</v>
      </c>
      <c r="BW56" s="45">
        <v>93.42783</v>
      </c>
      <c r="BX56" s="45">
        <v>0</v>
      </c>
      <c r="BY56" s="45">
        <v>0</v>
      </c>
      <c r="BZ56" s="45">
        <v>2197.3514049999999</v>
      </c>
      <c r="CA56" s="45">
        <v>522.187455</v>
      </c>
      <c r="CB56" s="45">
        <v>0</v>
      </c>
      <c r="CC56" s="45">
        <v>14.215</v>
      </c>
      <c r="CD56" s="45">
        <v>545.17245500000001</v>
      </c>
      <c r="CE56" s="45">
        <v>10878.274649999999</v>
      </c>
      <c r="CF56" s="45">
        <v>0</v>
      </c>
      <c r="CG56" s="45">
        <v>3575.8604</v>
      </c>
      <c r="CH56" s="45">
        <v>333.08526999999998</v>
      </c>
      <c r="CI56" s="45">
        <v>0</v>
      </c>
      <c r="CJ56" s="45">
        <v>0</v>
      </c>
      <c r="CK56" s="45">
        <v>407.11360000000002</v>
      </c>
      <c r="CL56" s="45">
        <v>113.68470499999999</v>
      </c>
      <c r="CM56" s="45">
        <v>0</v>
      </c>
      <c r="CN56" s="45">
        <v>0</v>
      </c>
      <c r="CO56" s="45">
        <v>361.71679499999999</v>
      </c>
      <c r="CP56" s="45">
        <v>6770.2749999999996</v>
      </c>
      <c r="CQ56" s="45">
        <v>0</v>
      </c>
      <c r="CR56" s="45">
        <v>680.67250000000001</v>
      </c>
      <c r="CS56" s="45">
        <v>0</v>
      </c>
      <c r="CT56" s="45">
        <v>0</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840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841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842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843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7" activePane="bottomRight" state="frozen"/>
      <selection pane="topRight" activeCell="C1" sqref="C1"/>
      <selection pane="bottomLeft" activeCell="A7" sqref="A7"/>
      <selection pane="bottomRight" activeCell="B6" sqref="B6:C7"/>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844</v>
      </c>
      <c r="C5" s="1"/>
      <c r="D5" s="1"/>
      <c r="E5" s="1"/>
      <c r="F5" s="1"/>
      <c r="G5" s="1"/>
      <c r="H5" s="1"/>
      <c r="I5" s="1"/>
      <c r="J5" s="1"/>
      <c r="K5" s="1"/>
      <c r="L5" s="1"/>
      <c r="M5" s="1"/>
      <c r="N5" s="1"/>
      <c r="O5" s="1"/>
      <c r="P5" s="1"/>
      <c r="Q5" s="1"/>
      <c r="R5" s="1"/>
      <c r="S5" s="1"/>
      <c r="T5" s="1"/>
      <c r="U5" s="1"/>
      <c r="V5" s="1"/>
      <c r="W5" s="1"/>
      <c r="X5" s="1"/>
    </row>
    <row r="6" spans="1:24" ht="48" x14ac:dyDescent="0.3">
      <c r="A6" s="1"/>
      <c r="B6" s="37" t="s">
        <v>474</v>
      </c>
      <c r="C6" s="48" t="s">
        <v>845</v>
      </c>
      <c r="D6" s="48" t="s">
        <v>846</v>
      </c>
      <c r="E6" s="48" t="s">
        <v>847</v>
      </c>
      <c r="F6" s="48" t="s">
        <v>848</v>
      </c>
      <c r="G6" s="48" t="s">
        <v>849</v>
      </c>
      <c r="H6" s="236" t="s">
        <v>3604</v>
      </c>
      <c r="I6" s="236" t="s">
        <v>3605</v>
      </c>
      <c r="J6" s="236" t="s">
        <v>3606</v>
      </c>
      <c r="K6" s="236" t="s">
        <v>3607</v>
      </c>
      <c r="L6" s="48" t="s">
        <v>850</v>
      </c>
      <c r="M6" s="48" t="s">
        <v>851</v>
      </c>
      <c r="N6" s="48" t="s">
        <v>852</v>
      </c>
      <c r="O6" s="48" t="s">
        <v>853</v>
      </c>
      <c r="P6" s="37" t="s">
        <v>854</v>
      </c>
      <c r="Q6" s="1"/>
      <c r="R6" s="1"/>
      <c r="S6" s="1"/>
      <c r="T6" s="1"/>
      <c r="U6" s="49" t="s">
        <v>3</v>
      </c>
      <c r="V6" s="49" t="s">
        <v>52</v>
      </c>
      <c r="W6" s="49" t="s">
        <v>855</v>
      </c>
      <c r="X6" s="49" t="s">
        <v>856</v>
      </c>
    </row>
    <row r="7" spans="1:24" x14ac:dyDescent="0.3">
      <c r="A7" s="1"/>
      <c r="B7" s="50" t="s">
        <v>702</v>
      </c>
      <c r="C7" s="51">
        <v>832.1</v>
      </c>
      <c r="D7" s="51">
        <v>2381.3000000000002</v>
      </c>
      <c r="E7" s="51">
        <v>3057.9</v>
      </c>
      <c r="F7" s="51">
        <v>47.3</v>
      </c>
      <c r="G7" s="51">
        <v>67.2</v>
      </c>
      <c r="H7" s="51"/>
      <c r="I7" s="51"/>
      <c r="J7" s="51">
        <f>+DESPACHO_EJECUTADO!FD11+DESPACHO_EJECUTADO!FE11</f>
        <v>54.699999999999996</v>
      </c>
      <c r="K7" s="51"/>
      <c r="L7" s="51">
        <v>50.8</v>
      </c>
      <c r="M7" s="51">
        <v>10.7</v>
      </c>
      <c r="N7" s="51">
        <v>0</v>
      </c>
      <c r="O7" s="51">
        <v>188.9</v>
      </c>
      <c r="P7" s="51">
        <f>+SUM(C7:O7)</f>
        <v>6690.9</v>
      </c>
      <c r="Q7" s="1"/>
      <c r="R7" s="1"/>
      <c r="S7" s="1"/>
      <c r="T7" s="1"/>
      <c r="U7" s="207" t="s">
        <v>516</v>
      </c>
      <c r="V7" s="52" t="s">
        <v>857</v>
      </c>
      <c r="W7" s="53">
        <v>311.39999999999998</v>
      </c>
      <c r="X7" s="53" t="s">
        <v>858</v>
      </c>
    </row>
    <row r="8" spans="1:24" x14ac:dyDescent="0.3">
      <c r="A8" s="1"/>
      <c r="B8" s="54" t="s">
        <v>703</v>
      </c>
      <c r="C8" s="55">
        <v>833.1</v>
      </c>
      <c r="D8" s="55">
        <v>2177.6</v>
      </c>
      <c r="E8" s="55">
        <v>3092.2</v>
      </c>
      <c r="F8" s="55">
        <v>47.4</v>
      </c>
      <c r="G8" s="55">
        <v>40.4</v>
      </c>
      <c r="H8" s="55"/>
      <c r="I8" s="55"/>
      <c r="J8" s="55">
        <f>+DESPACHO_EJECUTADO!FD12+DESPACHO_EJECUTADO!FE12</f>
        <v>53.5</v>
      </c>
      <c r="K8" s="55"/>
      <c r="L8" s="55">
        <v>50.3</v>
      </c>
      <c r="M8" s="55">
        <v>10.7</v>
      </c>
      <c r="N8" s="55">
        <v>0</v>
      </c>
      <c r="O8" s="55">
        <v>196.9</v>
      </c>
      <c r="P8" s="55">
        <f t="shared" ref="P8:P54" si="0">+SUM(C8:O8)</f>
        <v>6502.0999999999985</v>
      </c>
      <c r="Q8" s="1"/>
      <c r="R8" s="1"/>
      <c r="S8" s="1"/>
      <c r="T8" s="1"/>
      <c r="U8" s="207" t="s">
        <v>517</v>
      </c>
      <c r="V8" s="52" t="s">
        <v>859</v>
      </c>
      <c r="W8" s="53">
        <v>32.4</v>
      </c>
      <c r="X8" s="53" t="s">
        <v>858</v>
      </c>
    </row>
    <row r="9" spans="1:24" x14ac:dyDescent="0.3">
      <c r="A9" s="1"/>
      <c r="B9" s="54" t="s">
        <v>704</v>
      </c>
      <c r="C9" s="55">
        <v>823.7</v>
      </c>
      <c r="D9" s="55">
        <v>2028.4</v>
      </c>
      <c r="E9" s="55">
        <v>3095.3</v>
      </c>
      <c r="F9" s="55">
        <v>47.3</v>
      </c>
      <c r="G9" s="55">
        <v>41.5</v>
      </c>
      <c r="H9" s="55"/>
      <c r="I9" s="55"/>
      <c r="J9" s="55">
        <f>+DESPACHO_EJECUTADO!FD13+DESPACHO_EJECUTADO!FE13</f>
        <v>54.400000000000006</v>
      </c>
      <c r="K9" s="55"/>
      <c r="L9" s="55">
        <v>49.5</v>
      </c>
      <c r="M9" s="55">
        <v>10.7</v>
      </c>
      <c r="N9" s="55">
        <v>0</v>
      </c>
      <c r="O9" s="55">
        <v>206.8</v>
      </c>
      <c r="P9" s="55">
        <f t="shared" si="0"/>
        <v>6357.6</v>
      </c>
      <c r="Q9" s="1"/>
      <c r="R9" s="1"/>
      <c r="S9" s="1"/>
      <c r="T9" s="1"/>
      <c r="U9" s="207" t="s">
        <v>518</v>
      </c>
      <c r="V9" s="52" t="s">
        <v>860</v>
      </c>
      <c r="W9" s="53">
        <v>9.5</v>
      </c>
      <c r="X9" s="53" t="s">
        <v>858</v>
      </c>
    </row>
    <row r="10" spans="1:24" x14ac:dyDescent="0.3">
      <c r="A10" s="1"/>
      <c r="B10" s="54" t="s">
        <v>705</v>
      </c>
      <c r="C10" s="55">
        <v>830.1</v>
      </c>
      <c r="D10" s="55">
        <v>2089.3000000000002</v>
      </c>
      <c r="E10" s="55">
        <v>3088.4</v>
      </c>
      <c r="F10" s="55">
        <v>47.5</v>
      </c>
      <c r="G10" s="55">
        <v>41.9</v>
      </c>
      <c r="H10" s="55"/>
      <c r="I10" s="55"/>
      <c r="J10" s="55">
        <f>+DESPACHO_EJECUTADO!FD14+DESPACHO_EJECUTADO!FE14</f>
        <v>54.1</v>
      </c>
      <c r="K10" s="55"/>
      <c r="L10" s="55">
        <v>49</v>
      </c>
      <c r="M10" s="55">
        <v>10.7</v>
      </c>
      <c r="N10" s="55">
        <v>0</v>
      </c>
      <c r="O10" s="55">
        <v>194.5</v>
      </c>
      <c r="P10" s="55">
        <f t="shared" si="0"/>
        <v>6405.5</v>
      </c>
      <c r="Q10" s="1"/>
      <c r="R10" s="1"/>
      <c r="S10" s="1"/>
      <c r="T10" s="1"/>
      <c r="U10" s="207" t="s">
        <v>486</v>
      </c>
      <c r="V10" s="52" t="s">
        <v>861</v>
      </c>
      <c r="W10" s="53" t="s">
        <v>858</v>
      </c>
      <c r="X10" s="53">
        <v>2146.8000000000002</v>
      </c>
    </row>
    <row r="11" spans="1:24" x14ac:dyDescent="0.3">
      <c r="A11" s="1"/>
      <c r="B11" s="54" t="s">
        <v>706</v>
      </c>
      <c r="C11" s="55">
        <v>836.6</v>
      </c>
      <c r="D11" s="55">
        <v>1999.2</v>
      </c>
      <c r="E11" s="55">
        <v>3083.2</v>
      </c>
      <c r="F11" s="55">
        <v>47.2</v>
      </c>
      <c r="G11" s="55">
        <v>37.1</v>
      </c>
      <c r="H11" s="55"/>
      <c r="I11" s="55"/>
      <c r="J11" s="55">
        <f>+DESPACHO_EJECUTADO!FD15+DESPACHO_EJECUTADO!FE15</f>
        <v>53.9</v>
      </c>
      <c r="K11" s="55"/>
      <c r="L11" s="55">
        <v>48.5</v>
      </c>
      <c r="M11" s="55">
        <v>10.7</v>
      </c>
      <c r="N11" s="55">
        <v>0</v>
      </c>
      <c r="O11" s="55">
        <v>227</v>
      </c>
      <c r="P11" s="55">
        <f t="shared" si="0"/>
        <v>6343.4</v>
      </c>
      <c r="Q11" s="1"/>
      <c r="R11" s="1"/>
      <c r="S11" s="1"/>
      <c r="T11" s="1"/>
      <c r="U11" s="207" t="s">
        <v>490</v>
      </c>
      <c r="V11" s="52" t="s">
        <v>862</v>
      </c>
      <c r="W11" s="53">
        <v>300.45</v>
      </c>
      <c r="X11" s="53" t="s">
        <v>858</v>
      </c>
    </row>
    <row r="12" spans="1:24" x14ac:dyDescent="0.3">
      <c r="A12" s="1"/>
      <c r="B12" s="54" t="s">
        <v>707</v>
      </c>
      <c r="C12" s="55">
        <v>835.1</v>
      </c>
      <c r="D12" s="55">
        <v>2036.2</v>
      </c>
      <c r="E12" s="55">
        <v>3094.5</v>
      </c>
      <c r="F12" s="55">
        <v>47.5</v>
      </c>
      <c r="G12" s="55">
        <v>35.1</v>
      </c>
      <c r="H12" s="55"/>
      <c r="I12" s="55"/>
      <c r="J12" s="55">
        <f>+DESPACHO_EJECUTADO!FD16+DESPACHO_EJECUTADO!FE16</f>
        <v>56.7</v>
      </c>
      <c r="K12" s="55"/>
      <c r="L12" s="55">
        <v>50.4</v>
      </c>
      <c r="M12" s="55">
        <v>10.7</v>
      </c>
      <c r="N12" s="55">
        <v>0</v>
      </c>
      <c r="O12" s="55">
        <v>184.2</v>
      </c>
      <c r="P12" s="55">
        <f t="shared" si="0"/>
        <v>6350.4</v>
      </c>
      <c r="Q12" s="1"/>
      <c r="R12" s="1"/>
      <c r="S12" s="1"/>
      <c r="T12" s="1"/>
      <c r="U12" s="207" t="s">
        <v>183</v>
      </c>
      <c r="V12" s="52" t="s">
        <v>863</v>
      </c>
      <c r="W12" s="53" t="s">
        <v>858</v>
      </c>
      <c r="X12" s="53">
        <v>967.15</v>
      </c>
    </row>
    <row r="13" spans="1:24" x14ac:dyDescent="0.3">
      <c r="A13" s="1"/>
      <c r="B13" s="54" t="s">
        <v>708</v>
      </c>
      <c r="C13" s="55">
        <v>818.8</v>
      </c>
      <c r="D13" s="55">
        <v>2030.3</v>
      </c>
      <c r="E13" s="55">
        <v>3100.2</v>
      </c>
      <c r="F13" s="55">
        <v>47.6</v>
      </c>
      <c r="G13" s="55">
        <v>35.6</v>
      </c>
      <c r="H13" s="55"/>
      <c r="I13" s="55"/>
      <c r="J13" s="55">
        <f>+DESPACHO_EJECUTADO!FD17+DESPACHO_EJECUTADO!FE17</f>
        <v>55.9</v>
      </c>
      <c r="K13" s="55"/>
      <c r="L13" s="55">
        <v>50</v>
      </c>
      <c r="M13" s="55">
        <v>10.7</v>
      </c>
      <c r="N13" s="55">
        <v>0</v>
      </c>
      <c r="O13" s="55">
        <v>187.3</v>
      </c>
      <c r="P13" s="55">
        <f t="shared" si="0"/>
        <v>6336.4</v>
      </c>
      <c r="Q13" s="1"/>
      <c r="R13" s="1"/>
      <c r="S13" s="1"/>
      <c r="T13" s="1"/>
      <c r="U13" s="207"/>
      <c r="V13" s="52" t="s">
        <v>864</v>
      </c>
      <c r="W13" s="53">
        <v>467.05</v>
      </c>
      <c r="X13" s="53" t="s">
        <v>858</v>
      </c>
    </row>
    <row r="14" spans="1:24" x14ac:dyDescent="0.3">
      <c r="A14" s="1"/>
      <c r="B14" s="56" t="s">
        <v>709</v>
      </c>
      <c r="C14" s="57">
        <v>826.9</v>
      </c>
      <c r="D14" s="57">
        <v>2010.5</v>
      </c>
      <c r="E14" s="57">
        <v>3098.2</v>
      </c>
      <c r="F14" s="57">
        <v>47.4</v>
      </c>
      <c r="G14" s="57">
        <v>29.6</v>
      </c>
      <c r="H14" s="57"/>
      <c r="I14" s="57"/>
      <c r="J14" s="57">
        <f>+DESPACHO_EJECUTADO!FD18+DESPACHO_EJECUTADO!FE18</f>
        <v>56.300000000000004</v>
      </c>
      <c r="K14" s="57"/>
      <c r="L14" s="57">
        <v>49.2</v>
      </c>
      <c r="M14" s="57">
        <v>10.7</v>
      </c>
      <c r="N14" s="57">
        <v>0</v>
      </c>
      <c r="O14" s="57">
        <v>186.1</v>
      </c>
      <c r="P14" s="57">
        <f t="shared" si="0"/>
        <v>6314.9000000000005</v>
      </c>
      <c r="Q14" s="1"/>
      <c r="R14" s="1"/>
      <c r="S14" s="1"/>
      <c r="T14" s="1"/>
      <c r="U14" s="207" t="s">
        <v>44</v>
      </c>
      <c r="V14" s="52" t="s">
        <v>865</v>
      </c>
      <c r="W14" s="53">
        <v>167.3</v>
      </c>
      <c r="X14" s="53" t="s">
        <v>858</v>
      </c>
    </row>
    <row r="15" spans="1:24" x14ac:dyDescent="0.3">
      <c r="A15" s="1"/>
      <c r="B15" s="50" t="s">
        <v>710</v>
      </c>
      <c r="C15" s="51">
        <v>826.8</v>
      </c>
      <c r="D15" s="51">
        <v>2062.1</v>
      </c>
      <c r="E15" s="51">
        <v>3085.4</v>
      </c>
      <c r="F15" s="51">
        <v>47.3</v>
      </c>
      <c r="G15" s="51">
        <v>27.2</v>
      </c>
      <c r="H15" s="51"/>
      <c r="I15" s="51"/>
      <c r="J15" s="51">
        <f>+DESPACHO_EJECUTADO!FD19+DESPACHO_EJECUTADO!FE19</f>
        <v>58.900000000000006</v>
      </c>
      <c r="K15" s="51"/>
      <c r="L15" s="51">
        <v>50.1</v>
      </c>
      <c r="M15" s="51">
        <v>10.7</v>
      </c>
      <c r="N15" s="51">
        <v>0</v>
      </c>
      <c r="O15" s="51">
        <v>176.4</v>
      </c>
      <c r="P15" s="51">
        <f t="shared" si="0"/>
        <v>6344.8999999999987</v>
      </c>
      <c r="Q15" s="1"/>
      <c r="R15" s="1"/>
      <c r="S15" s="1"/>
      <c r="T15" s="1"/>
      <c r="U15" s="207"/>
      <c r="V15" s="52" t="s">
        <v>866</v>
      </c>
      <c r="W15" s="53" t="s">
        <v>858</v>
      </c>
      <c r="X15" s="53">
        <v>283.8</v>
      </c>
    </row>
    <row r="16" spans="1:24" x14ac:dyDescent="0.3">
      <c r="A16" s="1"/>
      <c r="B16" s="54" t="s">
        <v>711</v>
      </c>
      <c r="C16" s="55">
        <v>837.7</v>
      </c>
      <c r="D16" s="55">
        <v>1875.5</v>
      </c>
      <c r="E16" s="55">
        <v>3089.1</v>
      </c>
      <c r="F16" s="55">
        <v>46.7</v>
      </c>
      <c r="G16" s="55">
        <v>26.8</v>
      </c>
      <c r="H16" s="55"/>
      <c r="I16" s="55"/>
      <c r="J16" s="55">
        <f>+DESPACHO_EJECUTADO!FD20+DESPACHO_EJECUTADO!FE20</f>
        <v>59.2</v>
      </c>
      <c r="K16" s="55"/>
      <c r="L16" s="55">
        <v>51.6</v>
      </c>
      <c r="M16" s="55">
        <v>10.7</v>
      </c>
      <c r="N16" s="55">
        <v>0</v>
      </c>
      <c r="O16" s="55">
        <v>192.5</v>
      </c>
      <c r="P16" s="55">
        <f t="shared" si="0"/>
        <v>6189.7999999999993</v>
      </c>
      <c r="Q16" s="1"/>
      <c r="R16" s="1"/>
      <c r="S16" s="1"/>
      <c r="T16" s="1"/>
      <c r="U16" s="207"/>
      <c r="V16" s="52" t="s">
        <v>867</v>
      </c>
      <c r="W16" s="53" t="s">
        <v>858</v>
      </c>
      <c r="X16" s="53">
        <v>1800.3</v>
      </c>
    </row>
    <row r="17" spans="1:24" x14ac:dyDescent="0.3">
      <c r="A17" s="1"/>
      <c r="B17" s="54" t="s">
        <v>712</v>
      </c>
      <c r="C17" s="55">
        <v>839.9</v>
      </c>
      <c r="D17" s="55">
        <v>1904.7</v>
      </c>
      <c r="E17" s="55">
        <v>3079.1</v>
      </c>
      <c r="F17" s="55">
        <v>47</v>
      </c>
      <c r="G17" s="55">
        <v>27</v>
      </c>
      <c r="H17" s="55"/>
      <c r="I17" s="55"/>
      <c r="J17" s="55">
        <f>+DESPACHO_EJECUTADO!FD21+DESPACHO_EJECUTADO!FE21</f>
        <v>58.599999999999994</v>
      </c>
      <c r="K17" s="55"/>
      <c r="L17" s="55">
        <v>50.6</v>
      </c>
      <c r="M17" s="55">
        <v>10.7</v>
      </c>
      <c r="N17" s="55">
        <v>0</v>
      </c>
      <c r="O17" s="55">
        <v>326.39999999999998</v>
      </c>
      <c r="P17" s="55">
        <f t="shared" si="0"/>
        <v>6344</v>
      </c>
      <c r="Q17" s="1"/>
      <c r="R17" s="1"/>
      <c r="S17" s="1"/>
      <c r="T17" s="1"/>
      <c r="U17" s="207" t="s">
        <v>225</v>
      </c>
      <c r="V17" s="52" t="s">
        <v>868</v>
      </c>
      <c r="W17" s="53">
        <v>108.3</v>
      </c>
      <c r="X17" s="53" t="s">
        <v>858</v>
      </c>
    </row>
    <row r="18" spans="1:24" x14ac:dyDescent="0.3">
      <c r="A18" s="1"/>
      <c r="B18" s="54" t="s">
        <v>713</v>
      </c>
      <c r="C18" s="55">
        <v>832.5</v>
      </c>
      <c r="D18" s="55">
        <v>1861.3</v>
      </c>
      <c r="E18" s="55">
        <v>3078</v>
      </c>
      <c r="F18" s="55">
        <v>46.9</v>
      </c>
      <c r="G18" s="55">
        <v>27.2</v>
      </c>
      <c r="H18" s="55"/>
      <c r="I18" s="55"/>
      <c r="J18" s="55">
        <f>+DESPACHO_EJECUTADO!FD22+DESPACHO_EJECUTADO!FE22</f>
        <v>59.2</v>
      </c>
      <c r="K18" s="55"/>
      <c r="L18" s="55">
        <v>51</v>
      </c>
      <c r="M18" s="55">
        <v>10.7</v>
      </c>
      <c r="N18" s="55">
        <v>0.1</v>
      </c>
      <c r="O18" s="55">
        <v>380.9</v>
      </c>
      <c r="P18" s="55">
        <f t="shared" si="0"/>
        <v>6347.7999999999993</v>
      </c>
      <c r="Q18" s="1"/>
      <c r="R18" s="1"/>
      <c r="S18" s="1"/>
      <c r="T18" s="1"/>
      <c r="U18" s="207"/>
      <c r="V18" s="52" t="s">
        <v>869</v>
      </c>
      <c r="W18" s="53">
        <v>82.6</v>
      </c>
      <c r="X18" s="53" t="s">
        <v>858</v>
      </c>
    </row>
    <row r="19" spans="1:24" x14ac:dyDescent="0.3">
      <c r="A19" s="1"/>
      <c r="B19" s="54" t="s">
        <v>714</v>
      </c>
      <c r="C19" s="55">
        <v>826.1</v>
      </c>
      <c r="D19" s="55">
        <v>1758.2</v>
      </c>
      <c r="E19" s="55">
        <v>3079.7</v>
      </c>
      <c r="F19" s="55">
        <v>46.8</v>
      </c>
      <c r="G19" s="55">
        <v>26.9</v>
      </c>
      <c r="H19" s="55"/>
      <c r="I19" s="55"/>
      <c r="J19" s="55">
        <f>+DESPACHO_EJECUTADO!FD23+DESPACHO_EJECUTADO!FE23</f>
        <v>58.3</v>
      </c>
      <c r="K19" s="55"/>
      <c r="L19" s="55">
        <v>50.9</v>
      </c>
      <c r="M19" s="55">
        <v>10.7</v>
      </c>
      <c r="N19" s="55">
        <v>14.7</v>
      </c>
      <c r="O19" s="55">
        <v>379.7</v>
      </c>
      <c r="P19" s="55">
        <f t="shared" si="0"/>
        <v>6251.9999999999991</v>
      </c>
      <c r="Q19" s="1"/>
      <c r="R19" s="1"/>
      <c r="S19" s="1"/>
      <c r="T19" s="1"/>
      <c r="U19" s="207"/>
      <c r="V19" s="52" t="s">
        <v>870</v>
      </c>
      <c r="W19" s="53">
        <v>117.4</v>
      </c>
      <c r="X19" s="53" t="s">
        <v>858</v>
      </c>
    </row>
    <row r="20" spans="1:24" x14ac:dyDescent="0.3">
      <c r="A20" s="1"/>
      <c r="B20" s="54" t="s">
        <v>715</v>
      </c>
      <c r="C20" s="55">
        <v>816.5</v>
      </c>
      <c r="D20" s="55">
        <v>1838.1</v>
      </c>
      <c r="E20" s="55">
        <v>2975.8</v>
      </c>
      <c r="F20" s="55">
        <v>47.2</v>
      </c>
      <c r="G20" s="55">
        <v>27.4</v>
      </c>
      <c r="H20" s="55"/>
      <c r="I20" s="55"/>
      <c r="J20" s="55">
        <f>+DESPACHO_EJECUTADO!FD24+DESPACHO_EJECUTADO!FE24</f>
        <v>57.900000000000006</v>
      </c>
      <c r="K20" s="55"/>
      <c r="L20" s="55">
        <v>52</v>
      </c>
      <c r="M20" s="55">
        <v>10.7</v>
      </c>
      <c r="N20" s="55">
        <v>165.4</v>
      </c>
      <c r="O20" s="55">
        <v>299.39999999999998</v>
      </c>
      <c r="P20" s="55">
        <f t="shared" si="0"/>
        <v>6290.3999999999978</v>
      </c>
      <c r="Q20" s="1"/>
      <c r="R20" s="1"/>
      <c r="S20" s="1"/>
      <c r="T20" s="1"/>
      <c r="U20" s="207"/>
      <c r="V20" s="52" t="s">
        <v>871</v>
      </c>
      <c r="W20" s="53">
        <v>21.2</v>
      </c>
      <c r="X20" s="53" t="s">
        <v>858</v>
      </c>
    </row>
    <row r="21" spans="1:24" x14ac:dyDescent="0.3">
      <c r="A21" s="1"/>
      <c r="B21" s="54" t="s">
        <v>716</v>
      </c>
      <c r="C21" s="55">
        <v>830.4</v>
      </c>
      <c r="D21" s="55">
        <v>2063.4</v>
      </c>
      <c r="E21" s="55">
        <v>2806.8</v>
      </c>
      <c r="F21" s="55">
        <v>46.8</v>
      </c>
      <c r="G21" s="55">
        <v>31.9</v>
      </c>
      <c r="H21" s="55"/>
      <c r="I21" s="55"/>
      <c r="J21" s="55">
        <f>+DESPACHO_EJECUTADO!FD25+DESPACHO_EJECUTADO!FE25</f>
        <v>58.4</v>
      </c>
      <c r="K21" s="55"/>
      <c r="L21" s="55">
        <v>52</v>
      </c>
      <c r="M21" s="55">
        <v>10.7</v>
      </c>
      <c r="N21" s="55">
        <v>376.6</v>
      </c>
      <c r="O21" s="55">
        <v>205.4</v>
      </c>
      <c r="P21" s="55">
        <f t="shared" si="0"/>
        <v>6482.4</v>
      </c>
      <c r="Q21" s="1"/>
      <c r="R21" s="1"/>
      <c r="S21" s="1"/>
      <c r="T21" s="1"/>
      <c r="U21" s="207" t="s">
        <v>485</v>
      </c>
      <c r="V21" s="52" t="s">
        <v>872</v>
      </c>
      <c r="W21" s="53">
        <v>2598.4499999999998</v>
      </c>
      <c r="X21" s="53" t="s">
        <v>858</v>
      </c>
    </row>
    <row r="22" spans="1:24" x14ac:dyDescent="0.3">
      <c r="A22" s="1"/>
      <c r="B22" s="56" t="s">
        <v>717</v>
      </c>
      <c r="C22" s="57">
        <v>805.6</v>
      </c>
      <c r="D22" s="57">
        <v>1925.2</v>
      </c>
      <c r="E22" s="57">
        <v>2887.5</v>
      </c>
      <c r="F22" s="57">
        <v>47.1</v>
      </c>
      <c r="G22" s="57">
        <v>34.200000000000003</v>
      </c>
      <c r="H22" s="57"/>
      <c r="I22" s="57"/>
      <c r="J22" s="57">
        <f>+DESPACHO_EJECUTADO!FD26+DESPACHO_EJECUTADO!FE26</f>
        <v>58.6</v>
      </c>
      <c r="K22" s="57"/>
      <c r="L22" s="57">
        <v>51.2</v>
      </c>
      <c r="M22" s="57">
        <v>10.7</v>
      </c>
      <c r="N22" s="57">
        <v>539.1</v>
      </c>
      <c r="O22" s="57">
        <v>179.9</v>
      </c>
      <c r="P22" s="57">
        <f t="shared" si="0"/>
        <v>6539.1</v>
      </c>
      <c r="Q22" s="1"/>
      <c r="R22" s="1"/>
      <c r="S22" s="1"/>
      <c r="T22" s="1"/>
      <c r="U22" s="207" t="s">
        <v>232</v>
      </c>
      <c r="V22" s="52" t="s">
        <v>873</v>
      </c>
      <c r="W22" s="53" t="s">
        <v>858</v>
      </c>
      <c r="X22" s="53">
        <v>180.45</v>
      </c>
    </row>
    <row r="23" spans="1:24" x14ac:dyDescent="0.3">
      <c r="A23" s="1"/>
      <c r="B23" s="50" t="s">
        <v>718</v>
      </c>
      <c r="C23" s="51">
        <v>818.4</v>
      </c>
      <c r="D23" s="51">
        <v>1975.3</v>
      </c>
      <c r="E23" s="51">
        <v>3033</v>
      </c>
      <c r="F23" s="51">
        <v>46.7</v>
      </c>
      <c r="G23" s="51">
        <v>39.5</v>
      </c>
      <c r="H23" s="51"/>
      <c r="I23" s="51"/>
      <c r="J23" s="51">
        <f>+DESPACHO_EJECUTADO!FD27+DESPACHO_EJECUTADO!FE27</f>
        <v>58</v>
      </c>
      <c r="K23" s="51"/>
      <c r="L23" s="51">
        <v>50.4</v>
      </c>
      <c r="M23" s="51">
        <v>10.7</v>
      </c>
      <c r="N23" s="51">
        <v>570</v>
      </c>
      <c r="O23" s="51">
        <v>193.7</v>
      </c>
      <c r="P23" s="51">
        <f t="shared" si="0"/>
        <v>6795.6999999999989</v>
      </c>
      <c r="Q23" s="1"/>
      <c r="R23" s="1"/>
      <c r="S23" s="1"/>
      <c r="T23" s="1"/>
      <c r="U23" s="207"/>
      <c r="V23" s="52" t="s">
        <v>874</v>
      </c>
      <c r="W23" s="53" t="s">
        <v>858</v>
      </c>
      <c r="X23" s="53">
        <v>120.1</v>
      </c>
    </row>
    <row r="24" spans="1:24" x14ac:dyDescent="0.3">
      <c r="A24" s="1"/>
      <c r="B24" s="54" t="s">
        <v>719</v>
      </c>
      <c r="C24" s="55">
        <v>817.7</v>
      </c>
      <c r="D24" s="55">
        <v>2013.3</v>
      </c>
      <c r="E24" s="55">
        <v>3040</v>
      </c>
      <c r="F24" s="55">
        <v>46.6</v>
      </c>
      <c r="G24" s="55">
        <v>44.4</v>
      </c>
      <c r="H24" s="55"/>
      <c r="I24" s="55"/>
      <c r="J24" s="55">
        <f>+DESPACHO_EJECUTADO!FD28+DESPACHO_EJECUTADO!FE28</f>
        <v>58.2</v>
      </c>
      <c r="K24" s="55"/>
      <c r="L24" s="55">
        <v>50.8</v>
      </c>
      <c r="M24" s="55">
        <v>10.6</v>
      </c>
      <c r="N24" s="55">
        <v>584</v>
      </c>
      <c r="O24" s="55">
        <v>239.1</v>
      </c>
      <c r="P24" s="55">
        <f t="shared" si="0"/>
        <v>6904.7000000000007</v>
      </c>
      <c r="Q24" s="1"/>
      <c r="R24" s="1"/>
      <c r="S24" s="1"/>
      <c r="T24" s="1"/>
      <c r="U24" s="207" t="s">
        <v>515</v>
      </c>
      <c r="V24" s="52" t="s">
        <v>875</v>
      </c>
      <c r="W24" s="53">
        <v>49.35</v>
      </c>
      <c r="X24" s="53" t="s">
        <v>858</v>
      </c>
    </row>
    <row r="25" spans="1:24" x14ac:dyDescent="0.3">
      <c r="A25" s="1"/>
      <c r="B25" s="54" t="s">
        <v>720</v>
      </c>
      <c r="C25" s="55">
        <v>826</v>
      </c>
      <c r="D25" s="55">
        <v>2164.5</v>
      </c>
      <c r="E25" s="55">
        <v>3105.4</v>
      </c>
      <c r="F25" s="55">
        <v>46.7</v>
      </c>
      <c r="G25" s="55">
        <v>50.3</v>
      </c>
      <c r="H25" s="55"/>
      <c r="I25" s="55"/>
      <c r="J25" s="55">
        <f>+DESPACHO_EJECUTADO!FD29+DESPACHO_EJECUTADO!FE29</f>
        <v>57.900000000000006</v>
      </c>
      <c r="K25" s="55"/>
      <c r="L25" s="55">
        <v>49.6</v>
      </c>
      <c r="M25" s="55">
        <v>10.6</v>
      </c>
      <c r="N25" s="55">
        <v>592.1</v>
      </c>
      <c r="O25" s="55">
        <v>218.9</v>
      </c>
      <c r="P25" s="55">
        <f t="shared" si="0"/>
        <v>7122</v>
      </c>
      <c r="Q25" s="1"/>
      <c r="R25" s="1"/>
      <c r="S25" s="1"/>
      <c r="T25" s="1"/>
      <c r="U25" s="207" t="s">
        <v>236</v>
      </c>
      <c r="V25" s="52" t="s">
        <v>876</v>
      </c>
      <c r="W25" s="53" t="s">
        <v>858</v>
      </c>
      <c r="X25" s="53">
        <v>14697.5</v>
      </c>
    </row>
    <row r="26" spans="1:24" x14ac:dyDescent="0.3">
      <c r="A26" s="1"/>
      <c r="B26" s="54" t="s">
        <v>721</v>
      </c>
      <c r="C26" s="55">
        <v>829.4</v>
      </c>
      <c r="D26" s="55">
        <v>2197.1999999999998</v>
      </c>
      <c r="E26" s="55">
        <v>3096.5</v>
      </c>
      <c r="F26" s="55">
        <v>46.3</v>
      </c>
      <c r="G26" s="55">
        <v>55</v>
      </c>
      <c r="H26" s="55"/>
      <c r="I26" s="55"/>
      <c r="J26" s="55">
        <f>+DESPACHO_EJECUTADO!FD30+DESPACHO_EJECUTADO!FE30</f>
        <v>58.4</v>
      </c>
      <c r="K26" s="55"/>
      <c r="L26" s="55">
        <v>49</v>
      </c>
      <c r="M26" s="55">
        <v>10.6</v>
      </c>
      <c r="N26" s="55">
        <v>593</v>
      </c>
      <c r="O26" s="55">
        <v>263.10000000000002</v>
      </c>
      <c r="P26" s="55">
        <f t="shared" si="0"/>
        <v>7198.5000000000009</v>
      </c>
      <c r="Q26" s="1"/>
      <c r="R26" s="1"/>
      <c r="S26" s="1"/>
      <c r="T26" s="1"/>
      <c r="U26" s="207"/>
      <c r="V26" s="52" t="s">
        <v>877</v>
      </c>
      <c r="W26" s="53">
        <v>4972.2</v>
      </c>
      <c r="X26" s="53" t="s">
        <v>858</v>
      </c>
    </row>
    <row r="27" spans="1:24" x14ac:dyDescent="0.3">
      <c r="A27" s="1"/>
      <c r="B27" s="54" t="s">
        <v>722</v>
      </c>
      <c r="C27" s="55">
        <v>818.6</v>
      </c>
      <c r="D27" s="55">
        <v>2135.3000000000002</v>
      </c>
      <c r="E27" s="55">
        <v>3075.7</v>
      </c>
      <c r="F27" s="55">
        <v>45.9</v>
      </c>
      <c r="G27" s="55">
        <v>52.9</v>
      </c>
      <c r="H27" s="55"/>
      <c r="I27" s="55"/>
      <c r="J27" s="55">
        <f>+DESPACHO_EJECUTADO!FD31+DESPACHO_EJECUTADO!FE31</f>
        <v>58.4</v>
      </c>
      <c r="K27" s="55"/>
      <c r="L27" s="55">
        <v>50.3</v>
      </c>
      <c r="M27" s="55">
        <v>10.6</v>
      </c>
      <c r="N27" s="55">
        <v>594.79999999999995</v>
      </c>
      <c r="O27" s="55">
        <v>292.7</v>
      </c>
      <c r="P27" s="55">
        <f t="shared" si="0"/>
        <v>7135.2</v>
      </c>
      <c r="Q27" s="1"/>
      <c r="R27" s="1"/>
      <c r="S27" s="1"/>
      <c r="T27" s="1"/>
      <c r="U27" s="207" t="s">
        <v>241</v>
      </c>
      <c r="V27" s="52" t="s">
        <v>878</v>
      </c>
      <c r="W27" s="53">
        <v>46</v>
      </c>
      <c r="X27" s="53" t="s">
        <v>858</v>
      </c>
    </row>
    <row r="28" spans="1:24" x14ac:dyDescent="0.3">
      <c r="A28" s="1"/>
      <c r="B28" s="54" t="s">
        <v>723</v>
      </c>
      <c r="C28" s="55">
        <v>823.6</v>
      </c>
      <c r="D28" s="55">
        <v>2127.9</v>
      </c>
      <c r="E28" s="55">
        <v>3155.2</v>
      </c>
      <c r="F28" s="55">
        <v>45.6</v>
      </c>
      <c r="G28" s="55">
        <v>58.8</v>
      </c>
      <c r="H28" s="55"/>
      <c r="I28" s="55"/>
      <c r="J28" s="55">
        <f>+DESPACHO_EJECUTADO!FD32+DESPACHO_EJECUTADO!FE32</f>
        <v>58</v>
      </c>
      <c r="K28" s="55"/>
      <c r="L28" s="55">
        <v>48.7</v>
      </c>
      <c r="M28" s="55">
        <v>10.6</v>
      </c>
      <c r="N28" s="55">
        <v>594.70000000000005</v>
      </c>
      <c r="O28" s="55">
        <v>320.7</v>
      </c>
      <c r="P28" s="55">
        <f t="shared" si="0"/>
        <v>7243.8</v>
      </c>
      <c r="Q28" s="1"/>
      <c r="R28" s="1"/>
      <c r="S28" s="1"/>
      <c r="T28" s="1"/>
      <c r="U28" s="207" t="s">
        <v>519</v>
      </c>
      <c r="V28" s="52" t="s">
        <v>879</v>
      </c>
      <c r="W28" s="53">
        <v>329.7</v>
      </c>
      <c r="X28" s="53" t="s">
        <v>858</v>
      </c>
    </row>
    <row r="29" spans="1:24" x14ac:dyDescent="0.3">
      <c r="A29" s="1"/>
      <c r="B29" s="54" t="s">
        <v>724</v>
      </c>
      <c r="C29" s="55">
        <v>818.2</v>
      </c>
      <c r="D29" s="55">
        <v>2082.4</v>
      </c>
      <c r="E29" s="55">
        <v>3135.9</v>
      </c>
      <c r="F29" s="55">
        <v>45.4</v>
      </c>
      <c r="G29" s="55">
        <v>63.4</v>
      </c>
      <c r="H29" s="55"/>
      <c r="I29" s="55"/>
      <c r="J29" s="55">
        <f>+DESPACHO_EJECUTADO!FD33+DESPACHO_EJECUTADO!FE33</f>
        <v>57.6</v>
      </c>
      <c r="K29" s="55"/>
      <c r="L29" s="55">
        <v>47.8</v>
      </c>
      <c r="M29" s="55">
        <v>10.6</v>
      </c>
      <c r="N29" s="55">
        <v>597.70000000000005</v>
      </c>
      <c r="O29" s="55">
        <v>361.6</v>
      </c>
      <c r="P29" s="55">
        <f t="shared" si="0"/>
        <v>7220.6</v>
      </c>
      <c r="Q29" s="1"/>
      <c r="R29" s="1"/>
      <c r="S29" s="1"/>
      <c r="T29" s="1"/>
      <c r="U29" s="207" t="s">
        <v>504</v>
      </c>
      <c r="V29" s="52" t="s">
        <v>880</v>
      </c>
      <c r="W29" s="53">
        <v>441.8</v>
      </c>
      <c r="X29" s="53" t="s">
        <v>858</v>
      </c>
    </row>
    <row r="30" spans="1:24" x14ac:dyDescent="0.3">
      <c r="A30" s="1"/>
      <c r="B30" s="56" t="s">
        <v>725</v>
      </c>
      <c r="C30" s="57">
        <v>839</v>
      </c>
      <c r="D30" s="57">
        <v>2072.5</v>
      </c>
      <c r="E30" s="57">
        <v>3151.2</v>
      </c>
      <c r="F30" s="57">
        <v>45.2</v>
      </c>
      <c r="G30" s="57">
        <v>66.400000000000006</v>
      </c>
      <c r="H30" s="57"/>
      <c r="I30" s="57"/>
      <c r="J30" s="57">
        <f>+DESPACHO_EJECUTADO!FD34+DESPACHO_EJECUTADO!FE34</f>
        <v>58.3</v>
      </c>
      <c r="K30" s="57"/>
      <c r="L30" s="57">
        <v>47.6</v>
      </c>
      <c r="M30" s="57">
        <v>10.5</v>
      </c>
      <c r="N30" s="57">
        <v>599.70000000000005</v>
      </c>
      <c r="O30" s="57">
        <v>387.7</v>
      </c>
      <c r="P30" s="57">
        <f t="shared" si="0"/>
        <v>7278.0999999999995</v>
      </c>
      <c r="Q30" s="1"/>
      <c r="R30" s="1"/>
      <c r="S30" s="1"/>
      <c r="T30" s="1"/>
      <c r="U30" s="207" t="s">
        <v>247</v>
      </c>
      <c r="V30" s="52" t="s">
        <v>881</v>
      </c>
      <c r="W30" s="53" t="s">
        <v>858</v>
      </c>
      <c r="X30" s="53">
        <v>1009.2</v>
      </c>
    </row>
    <row r="31" spans="1:24" x14ac:dyDescent="0.3">
      <c r="A31" s="1"/>
      <c r="B31" s="50" t="s">
        <v>726</v>
      </c>
      <c r="C31" s="51">
        <v>813.5</v>
      </c>
      <c r="D31" s="51">
        <v>1903.7</v>
      </c>
      <c r="E31" s="51">
        <v>3136.5</v>
      </c>
      <c r="F31" s="51">
        <v>44.8</v>
      </c>
      <c r="G31" s="51">
        <v>63.3</v>
      </c>
      <c r="H31" s="51"/>
      <c r="I31" s="51"/>
      <c r="J31" s="51">
        <f>+DESPACHO_EJECUTADO!FD35+DESPACHO_EJECUTADO!FE35</f>
        <v>58.1</v>
      </c>
      <c r="K31" s="51"/>
      <c r="L31" s="51">
        <v>47.4</v>
      </c>
      <c r="M31" s="51">
        <v>10.5</v>
      </c>
      <c r="N31" s="51">
        <v>603.1</v>
      </c>
      <c r="O31" s="51">
        <v>444.5</v>
      </c>
      <c r="P31" s="51">
        <f t="shared" si="0"/>
        <v>7125.4000000000005</v>
      </c>
      <c r="Q31" s="1"/>
      <c r="R31" s="1"/>
      <c r="S31" s="1"/>
      <c r="T31" s="1"/>
      <c r="U31" s="207"/>
      <c r="V31" s="52" t="s">
        <v>882</v>
      </c>
      <c r="W31" s="53">
        <v>155.5</v>
      </c>
      <c r="X31" s="53" t="s">
        <v>858</v>
      </c>
    </row>
    <row r="32" spans="1:24" x14ac:dyDescent="0.3">
      <c r="A32" s="1"/>
      <c r="B32" s="54" t="s">
        <v>727</v>
      </c>
      <c r="C32" s="55">
        <v>819.8</v>
      </c>
      <c r="D32" s="55">
        <v>1768.6</v>
      </c>
      <c r="E32" s="55">
        <v>3215</v>
      </c>
      <c r="F32" s="55">
        <v>45.4</v>
      </c>
      <c r="G32" s="55">
        <v>63.6</v>
      </c>
      <c r="H32" s="55"/>
      <c r="I32" s="55"/>
      <c r="J32" s="55">
        <f>+DESPACHO_EJECUTADO!FD36+DESPACHO_EJECUTADO!FE36</f>
        <v>58.2</v>
      </c>
      <c r="K32" s="55"/>
      <c r="L32" s="55">
        <v>47.8</v>
      </c>
      <c r="M32" s="55">
        <v>10.5</v>
      </c>
      <c r="N32" s="55">
        <v>606.79999999999995</v>
      </c>
      <c r="O32" s="55">
        <v>499.7</v>
      </c>
      <c r="P32" s="55">
        <f t="shared" si="0"/>
        <v>7135.4</v>
      </c>
      <c r="Q32" s="1"/>
      <c r="R32" s="1"/>
      <c r="S32" s="1"/>
      <c r="T32" s="1"/>
      <c r="U32" s="207" t="s">
        <v>883</v>
      </c>
      <c r="V32" s="52" t="s">
        <v>884</v>
      </c>
      <c r="W32" s="53" t="s">
        <v>858</v>
      </c>
      <c r="X32" s="53">
        <v>1179.7</v>
      </c>
    </row>
    <row r="33" spans="1:24" x14ac:dyDescent="0.3">
      <c r="A33" s="1"/>
      <c r="B33" s="54" t="s">
        <v>728</v>
      </c>
      <c r="C33" s="55">
        <v>812.5</v>
      </c>
      <c r="D33" s="55">
        <v>1575.3</v>
      </c>
      <c r="E33" s="55">
        <v>3201.6</v>
      </c>
      <c r="F33" s="55">
        <v>45.2</v>
      </c>
      <c r="G33" s="55">
        <v>64.099999999999994</v>
      </c>
      <c r="H33" s="55"/>
      <c r="I33" s="55"/>
      <c r="J33" s="55">
        <f>+DESPACHO_EJECUTADO!FD37+DESPACHO_EJECUTADO!FE37</f>
        <v>57.2</v>
      </c>
      <c r="K33" s="55"/>
      <c r="L33" s="55">
        <v>47.9</v>
      </c>
      <c r="M33" s="55">
        <v>10.5</v>
      </c>
      <c r="N33" s="55">
        <v>603.5</v>
      </c>
      <c r="O33" s="55">
        <v>638.5</v>
      </c>
      <c r="P33" s="55">
        <f t="shared" si="0"/>
        <v>7056.2999999999993</v>
      </c>
      <c r="Q33" s="1"/>
      <c r="R33" s="1"/>
      <c r="S33" s="1"/>
      <c r="T33" s="1"/>
      <c r="U33" s="207" t="s">
        <v>505</v>
      </c>
      <c r="V33" s="52" t="s">
        <v>885</v>
      </c>
      <c r="W33" s="53">
        <v>172.15</v>
      </c>
      <c r="X33" s="53" t="s">
        <v>858</v>
      </c>
    </row>
    <row r="34" spans="1:24" x14ac:dyDescent="0.3">
      <c r="A34" s="1"/>
      <c r="B34" s="54" t="s">
        <v>729</v>
      </c>
      <c r="C34" s="55">
        <v>800</v>
      </c>
      <c r="D34" s="55">
        <v>1574.2</v>
      </c>
      <c r="E34" s="55">
        <v>3114</v>
      </c>
      <c r="F34" s="55">
        <v>45.2</v>
      </c>
      <c r="G34" s="55">
        <v>64.400000000000006</v>
      </c>
      <c r="H34" s="55"/>
      <c r="I34" s="55"/>
      <c r="J34" s="55">
        <f>+DESPACHO_EJECUTADO!FD38+DESPACHO_EJECUTADO!FE38</f>
        <v>57.400000000000006</v>
      </c>
      <c r="K34" s="55"/>
      <c r="L34" s="55">
        <v>45.6</v>
      </c>
      <c r="M34" s="55">
        <v>10.5</v>
      </c>
      <c r="N34" s="55">
        <v>601.5</v>
      </c>
      <c r="O34" s="55">
        <v>733.8</v>
      </c>
      <c r="P34" s="55">
        <f t="shared" si="0"/>
        <v>7046.5999999999995</v>
      </c>
      <c r="Q34" s="1"/>
      <c r="R34" s="1"/>
      <c r="S34" s="1"/>
      <c r="T34" s="1"/>
      <c r="U34" s="207" t="s">
        <v>506</v>
      </c>
      <c r="V34" s="52" t="s">
        <v>886</v>
      </c>
      <c r="W34" s="53">
        <v>101</v>
      </c>
      <c r="X34" s="53" t="s">
        <v>858</v>
      </c>
    </row>
    <row r="35" spans="1:24" x14ac:dyDescent="0.3">
      <c r="A35" s="1"/>
      <c r="B35" s="54" t="s">
        <v>730</v>
      </c>
      <c r="C35" s="55">
        <v>823.1</v>
      </c>
      <c r="D35" s="55">
        <v>1455.8</v>
      </c>
      <c r="E35" s="55">
        <v>3176.2</v>
      </c>
      <c r="F35" s="55">
        <v>45.5</v>
      </c>
      <c r="G35" s="55">
        <v>65</v>
      </c>
      <c r="H35" s="55"/>
      <c r="I35" s="55"/>
      <c r="J35" s="55">
        <f>+DESPACHO_EJECUTADO!FD39+DESPACHO_EJECUTADO!FE39</f>
        <v>57.3</v>
      </c>
      <c r="K35" s="55"/>
      <c r="L35" s="55">
        <v>47.5</v>
      </c>
      <c r="M35" s="55">
        <v>10.5</v>
      </c>
      <c r="N35" s="55">
        <v>602.20000000000005</v>
      </c>
      <c r="O35" s="55">
        <v>789.9</v>
      </c>
      <c r="P35" s="55">
        <f t="shared" si="0"/>
        <v>7073</v>
      </c>
      <c r="Q35" s="1"/>
      <c r="R35" s="1"/>
      <c r="S35" s="1"/>
      <c r="T35" s="1"/>
      <c r="U35" s="207" t="s">
        <v>57</v>
      </c>
      <c r="V35" s="52" t="s">
        <v>887</v>
      </c>
      <c r="W35" s="53" t="s">
        <v>858</v>
      </c>
      <c r="X35" s="53">
        <v>1419.5</v>
      </c>
    </row>
    <row r="36" spans="1:24" x14ac:dyDescent="0.3">
      <c r="A36" s="1"/>
      <c r="B36" s="54" t="s">
        <v>731</v>
      </c>
      <c r="C36" s="55">
        <v>814.4</v>
      </c>
      <c r="D36" s="55">
        <v>1427.1</v>
      </c>
      <c r="E36" s="55">
        <v>3175.6</v>
      </c>
      <c r="F36" s="55">
        <v>45.9</v>
      </c>
      <c r="G36" s="55">
        <v>63.4</v>
      </c>
      <c r="H36" s="55"/>
      <c r="I36" s="55"/>
      <c r="J36" s="55">
        <f>+DESPACHO_EJECUTADO!FD40+DESPACHO_EJECUTADO!FE40</f>
        <v>55.9</v>
      </c>
      <c r="K36" s="55"/>
      <c r="L36" s="55">
        <v>47.9</v>
      </c>
      <c r="M36" s="55">
        <v>10.5</v>
      </c>
      <c r="N36" s="55">
        <v>597.20000000000005</v>
      </c>
      <c r="O36" s="55">
        <v>839.5</v>
      </c>
      <c r="P36" s="55">
        <f t="shared" si="0"/>
        <v>7077.3999999999987</v>
      </c>
      <c r="Q36" s="1"/>
      <c r="R36" s="1"/>
      <c r="S36" s="1"/>
      <c r="T36" s="1"/>
      <c r="U36" s="207" t="s">
        <v>521</v>
      </c>
      <c r="V36" s="52" t="s">
        <v>888</v>
      </c>
      <c r="W36" s="53">
        <v>120.65</v>
      </c>
      <c r="X36" s="53" t="s">
        <v>858</v>
      </c>
    </row>
    <row r="37" spans="1:24" x14ac:dyDescent="0.3">
      <c r="A37" s="1"/>
      <c r="B37" s="54" t="s">
        <v>732</v>
      </c>
      <c r="C37" s="55">
        <v>783</v>
      </c>
      <c r="D37" s="55">
        <v>1417.5</v>
      </c>
      <c r="E37" s="55">
        <v>3164.2</v>
      </c>
      <c r="F37" s="55">
        <v>46.4</v>
      </c>
      <c r="G37" s="55">
        <v>63.4</v>
      </c>
      <c r="H37" s="55"/>
      <c r="I37" s="55"/>
      <c r="J37" s="55">
        <f>+DESPACHO_EJECUTADO!FD41+DESPACHO_EJECUTADO!FE41</f>
        <v>57</v>
      </c>
      <c r="K37" s="55"/>
      <c r="L37" s="55">
        <v>46</v>
      </c>
      <c r="M37" s="55">
        <v>10.5</v>
      </c>
      <c r="N37" s="55">
        <v>573.20000000000005</v>
      </c>
      <c r="O37" s="55">
        <v>870.3</v>
      </c>
      <c r="P37" s="55">
        <f t="shared" si="0"/>
        <v>7031.4999999999991</v>
      </c>
      <c r="Q37" s="1"/>
      <c r="R37" s="1"/>
      <c r="S37" s="1"/>
      <c r="T37" s="1"/>
      <c r="U37" s="207"/>
      <c r="V37" s="52" t="s">
        <v>889</v>
      </c>
      <c r="W37" s="53">
        <v>51.25</v>
      </c>
      <c r="X37" s="53" t="s">
        <v>858</v>
      </c>
    </row>
    <row r="38" spans="1:24" x14ac:dyDescent="0.3">
      <c r="A38" s="1"/>
      <c r="B38" s="56" t="s">
        <v>733</v>
      </c>
      <c r="C38" s="57">
        <v>782.6</v>
      </c>
      <c r="D38" s="57">
        <v>1453</v>
      </c>
      <c r="E38" s="57">
        <v>3171.9</v>
      </c>
      <c r="F38" s="57">
        <v>46.1</v>
      </c>
      <c r="G38" s="57">
        <v>65.2</v>
      </c>
      <c r="H38" s="57"/>
      <c r="I38" s="57"/>
      <c r="J38" s="57">
        <f>+DESPACHO_EJECUTADO!FD42+DESPACHO_EJECUTADO!FE42</f>
        <v>58.5</v>
      </c>
      <c r="K38" s="57"/>
      <c r="L38" s="57">
        <v>45.4</v>
      </c>
      <c r="M38" s="57">
        <v>10.5</v>
      </c>
      <c r="N38" s="57">
        <v>494.1</v>
      </c>
      <c r="O38" s="57">
        <v>879.8</v>
      </c>
      <c r="P38" s="57">
        <f t="shared" si="0"/>
        <v>7007.1</v>
      </c>
      <c r="Q38" s="1"/>
      <c r="R38" s="1"/>
      <c r="S38" s="1"/>
      <c r="T38" s="1"/>
      <c r="U38" s="207" t="s">
        <v>522</v>
      </c>
      <c r="V38" s="52" t="s">
        <v>890</v>
      </c>
      <c r="W38" s="53">
        <v>87.3</v>
      </c>
      <c r="X38" s="53" t="s">
        <v>858</v>
      </c>
    </row>
    <row r="39" spans="1:24" x14ac:dyDescent="0.3">
      <c r="A39" s="1"/>
      <c r="B39" s="50" t="s">
        <v>734</v>
      </c>
      <c r="C39" s="51">
        <v>791.5</v>
      </c>
      <c r="D39" s="51">
        <v>1644.3</v>
      </c>
      <c r="E39" s="51">
        <v>3163.8</v>
      </c>
      <c r="F39" s="51">
        <v>45.6</v>
      </c>
      <c r="G39" s="51">
        <v>63.9</v>
      </c>
      <c r="H39" s="51"/>
      <c r="I39" s="51"/>
      <c r="J39" s="51">
        <f>+DESPACHO_EJECUTADO!FD43+DESPACHO_EJECUTADO!FE43</f>
        <v>60.4</v>
      </c>
      <c r="K39" s="51"/>
      <c r="L39" s="51">
        <v>46.2</v>
      </c>
      <c r="M39" s="51">
        <v>10.5</v>
      </c>
      <c r="N39" s="51">
        <v>298.7</v>
      </c>
      <c r="O39" s="51">
        <v>853</v>
      </c>
      <c r="P39" s="51">
        <f t="shared" si="0"/>
        <v>6977.9</v>
      </c>
      <c r="Q39" s="1"/>
      <c r="R39" s="1"/>
      <c r="S39" s="1"/>
      <c r="T39" s="1"/>
      <c r="U39" s="207"/>
      <c r="V39" s="52" t="s">
        <v>891</v>
      </c>
      <c r="W39" s="53">
        <v>98.9</v>
      </c>
      <c r="X39" s="53" t="s">
        <v>858</v>
      </c>
    </row>
    <row r="40" spans="1:24" x14ac:dyDescent="0.3">
      <c r="A40" s="1"/>
      <c r="B40" s="54" t="s">
        <v>735</v>
      </c>
      <c r="C40" s="55">
        <v>795.5</v>
      </c>
      <c r="D40" s="55">
        <v>1771.7</v>
      </c>
      <c r="E40" s="55">
        <v>3178.6</v>
      </c>
      <c r="F40" s="55">
        <v>46.1</v>
      </c>
      <c r="G40" s="55">
        <v>63.1</v>
      </c>
      <c r="H40" s="55"/>
      <c r="I40" s="55"/>
      <c r="J40" s="55">
        <f>+DESPACHO_EJECUTADO!FD44+DESPACHO_EJECUTADO!FE44</f>
        <v>60.199999999999996</v>
      </c>
      <c r="K40" s="55"/>
      <c r="L40" s="55">
        <v>45.4</v>
      </c>
      <c r="M40" s="55">
        <v>10.5</v>
      </c>
      <c r="N40" s="55">
        <v>94.5</v>
      </c>
      <c r="O40" s="55">
        <v>875.7</v>
      </c>
      <c r="P40" s="55">
        <f t="shared" si="0"/>
        <v>6941.2999999999993</v>
      </c>
      <c r="Q40" s="1"/>
      <c r="R40" s="1"/>
      <c r="S40" s="1"/>
      <c r="T40" s="1"/>
      <c r="U40" s="207"/>
      <c r="V40" s="52" t="s">
        <v>892</v>
      </c>
      <c r="W40" s="53">
        <v>100.6</v>
      </c>
      <c r="X40" s="53" t="s">
        <v>858</v>
      </c>
    </row>
    <row r="41" spans="1:24" x14ac:dyDescent="0.3">
      <c r="A41" s="1"/>
      <c r="B41" s="54" t="s">
        <v>736</v>
      </c>
      <c r="C41" s="55">
        <v>773.7</v>
      </c>
      <c r="D41" s="55">
        <v>1923</v>
      </c>
      <c r="E41" s="55">
        <v>3184.9</v>
      </c>
      <c r="F41" s="55">
        <v>46.3</v>
      </c>
      <c r="G41" s="55">
        <v>64.099999999999994</v>
      </c>
      <c r="H41" s="55"/>
      <c r="I41" s="55"/>
      <c r="J41" s="55">
        <f>+DESPACHO_EJECUTADO!FD45+DESPACHO_EJECUTADO!FE45</f>
        <v>60.4</v>
      </c>
      <c r="K41" s="55"/>
      <c r="L41" s="55">
        <v>48</v>
      </c>
      <c r="M41" s="55">
        <v>10.6</v>
      </c>
      <c r="N41" s="55">
        <v>2.6</v>
      </c>
      <c r="O41" s="55">
        <v>847.8</v>
      </c>
      <c r="P41" s="55">
        <f t="shared" si="0"/>
        <v>6961.4000000000015</v>
      </c>
      <c r="Q41" s="1"/>
      <c r="R41" s="1"/>
      <c r="S41" s="1"/>
      <c r="T41" s="1"/>
      <c r="U41" s="207"/>
      <c r="V41" s="52" t="s">
        <v>893</v>
      </c>
      <c r="W41" s="53">
        <v>186.2</v>
      </c>
      <c r="X41" s="53" t="s">
        <v>858</v>
      </c>
    </row>
    <row r="42" spans="1:24" x14ac:dyDescent="0.3">
      <c r="A42" s="1"/>
      <c r="B42" s="54" t="s">
        <v>737</v>
      </c>
      <c r="C42" s="55">
        <v>781.5</v>
      </c>
      <c r="D42" s="55">
        <v>1885.1</v>
      </c>
      <c r="E42" s="55">
        <v>3185.9</v>
      </c>
      <c r="F42" s="55">
        <v>46.3</v>
      </c>
      <c r="G42" s="55">
        <v>64.099999999999994</v>
      </c>
      <c r="H42" s="55"/>
      <c r="I42" s="55"/>
      <c r="J42" s="55">
        <f>+DESPACHO_EJECUTADO!FD46+DESPACHO_EJECUTADO!FE46</f>
        <v>60.4</v>
      </c>
      <c r="K42" s="55"/>
      <c r="L42" s="55">
        <v>48.1</v>
      </c>
      <c r="M42" s="55">
        <v>10.6</v>
      </c>
      <c r="N42" s="55">
        <v>0</v>
      </c>
      <c r="O42" s="55">
        <v>846.3</v>
      </c>
      <c r="P42" s="55">
        <f t="shared" si="0"/>
        <v>6928.3000000000011</v>
      </c>
      <c r="Q42" s="1"/>
      <c r="R42" s="1"/>
      <c r="S42" s="1"/>
      <c r="T42" s="1"/>
      <c r="U42" s="207" t="s">
        <v>507</v>
      </c>
      <c r="V42" s="52" t="s">
        <v>894</v>
      </c>
      <c r="W42" s="53">
        <v>80.55</v>
      </c>
      <c r="X42" s="53" t="s">
        <v>858</v>
      </c>
    </row>
    <row r="43" spans="1:24" x14ac:dyDescent="0.3">
      <c r="A43" s="1"/>
      <c r="B43" s="54" t="s">
        <v>738</v>
      </c>
      <c r="C43" s="55">
        <v>789.6</v>
      </c>
      <c r="D43" s="55">
        <v>2112.4</v>
      </c>
      <c r="E43" s="55">
        <v>3278.5</v>
      </c>
      <c r="F43" s="55">
        <v>46.3</v>
      </c>
      <c r="G43" s="55">
        <v>79.400000000000006</v>
      </c>
      <c r="H43" s="55"/>
      <c r="I43" s="55"/>
      <c r="J43" s="55">
        <f>+DESPACHO_EJECUTADO!FD47+DESPACHO_EJECUTADO!FE47</f>
        <v>61.8</v>
      </c>
      <c r="K43" s="55"/>
      <c r="L43" s="55">
        <v>48.4</v>
      </c>
      <c r="M43" s="55">
        <v>10.6</v>
      </c>
      <c r="N43" s="55">
        <v>0</v>
      </c>
      <c r="O43" s="55">
        <v>851.7</v>
      </c>
      <c r="P43" s="55">
        <f t="shared" si="0"/>
        <v>7278.7</v>
      </c>
      <c r="Q43" s="1"/>
      <c r="R43" s="1"/>
      <c r="S43" s="1"/>
      <c r="T43" s="1"/>
      <c r="U43" s="207" t="s">
        <v>489</v>
      </c>
      <c r="V43" s="52" t="s">
        <v>895</v>
      </c>
      <c r="W43" s="53">
        <v>446.15</v>
      </c>
      <c r="X43" s="53" t="s">
        <v>858</v>
      </c>
    </row>
    <row r="44" spans="1:24" x14ac:dyDescent="0.3">
      <c r="A44" s="1"/>
      <c r="B44" s="54" t="s">
        <v>739</v>
      </c>
      <c r="C44" s="55">
        <v>835.1</v>
      </c>
      <c r="D44" s="55">
        <v>2106.6999999999998</v>
      </c>
      <c r="E44" s="55">
        <v>3290.8</v>
      </c>
      <c r="F44" s="55">
        <v>46.6</v>
      </c>
      <c r="G44" s="55">
        <v>79.5</v>
      </c>
      <c r="H44" s="55"/>
      <c r="I44" s="55"/>
      <c r="J44" s="55">
        <f>+DESPACHO_EJECUTADO!FD48+DESPACHO_EJECUTADO!FE48</f>
        <v>62.699999999999996</v>
      </c>
      <c r="K44" s="55"/>
      <c r="L44" s="55">
        <v>49.7</v>
      </c>
      <c r="M44" s="55">
        <v>10.6</v>
      </c>
      <c r="N44" s="55">
        <v>0</v>
      </c>
      <c r="O44" s="55">
        <v>855</v>
      </c>
      <c r="P44" s="55">
        <f t="shared" si="0"/>
        <v>7336.7000000000007</v>
      </c>
      <c r="Q44" s="1"/>
      <c r="R44" s="1"/>
      <c r="S44" s="1"/>
      <c r="T44" s="1"/>
      <c r="U44" s="207" t="s">
        <v>508</v>
      </c>
      <c r="V44" s="52" t="s">
        <v>896</v>
      </c>
      <c r="W44" s="53">
        <v>444</v>
      </c>
      <c r="X44" s="53" t="s">
        <v>858</v>
      </c>
    </row>
    <row r="45" spans="1:24" x14ac:dyDescent="0.3">
      <c r="A45" s="1"/>
      <c r="B45" s="54" t="s">
        <v>740</v>
      </c>
      <c r="C45" s="55">
        <v>830.2</v>
      </c>
      <c r="D45" s="55">
        <v>2137.3000000000002</v>
      </c>
      <c r="E45" s="55">
        <v>3296.2</v>
      </c>
      <c r="F45" s="55">
        <v>47.1</v>
      </c>
      <c r="G45" s="55">
        <v>79.7</v>
      </c>
      <c r="H45" s="55"/>
      <c r="I45" s="55"/>
      <c r="J45" s="55">
        <f>+DESPACHO_EJECUTADO!FD49+DESPACHO_EJECUTADO!FE49</f>
        <v>62.2</v>
      </c>
      <c r="K45" s="55"/>
      <c r="L45" s="55">
        <v>49.9</v>
      </c>
      <c r="M45" s="55">
        <v>10.6</v>
      </c>
      <c r="N45" s="55">
        <v>0</v>
      </c>
      <c r="O45" s="55">
        <v>846</v>
      </c>
      <c r="P45" s="55">
        <f t="shared" si="0"/>
        <v>7359.2</v>
      </c>
      <c r="Q45" s="1"/>
      <c r="R45" s="1"/>
      <c r="S45" s="1"/>
      <c r="T45" s="1"/>
      <c r="U45" s="207" t="s">
        <v>484</v>
      </c>
      <c r="V45" s="52" t="s">
        <v>897</v>
      </c>
      <c r="W45" s="53" t="s">
        <v>858</v>
      </c>
      <c r="X45" s="53">
        <v>1777.3</v>
      </c>
    </row>
    <row r="46" spans="1:24" x14ac:dyDescent="0.3">
      <c r="A46" s="1"/>
      <c r="B46" s="56" t="s">
        <v>741</v>
      </c>
      <c r="C46" s="57">
        <v>831.4</v>
      </c>
      <c r="D46" s="57">
        <v>2066.6</v>
      </c>
      <c r="E46" s="57">
        <v>3302.7</v>
      </c>
      <c r="F46" s="57">
        <v>46.8</v>
      </c>
      <c r="G46" s="57">
        <v>78.3</v>
      </c>
      <c r="H46" s="57"/>
      <c r="I46" s="57"/>
      <c r="J46" s="57">
        <f>+DESPACHO_EJECUTADO!FD50+DESPACHO_EJECUTADO!FE50</f>
        <v>62.599999999999994</v>
      </c>
      <c r="K46" s="57"/>
      <c r="L46" s="57">
        <v>50.5</v>
      </c>
      <c r="M46" s="57">
        <v>10.6</v>
      </c>
      <c r="N46" s="57">
        <v>0.1</v>
      </c>
      <c r="O46" s="57">
        <v>845.3</v>
      </c>
      <c r="P46" s="57">
        <f t="shared" si="0"/>
        <v>7294.9000000000015</v>
      </c>
      <c r="Q46" s="1"/>
      <c r="R46" s="1"/>
      <c r="S46" s="1"/>
      <c r="T46" s="1"/>
      <c r="U46" s="207" t="s">
        <v>491</v>
      </c>
      <c r="V46" s="52" t="s">
        <v>898</v>
      </c>
      <c r="W46" s="53">
        <v>1359.6328000000001</v>
      </c>
      <c r="X46" s="53" t="s">
        <v>858</v>
      </c>
    </row>
    <row r="47" spans="1:24" x14ac:dyDescent="0.3">
      <c r="A47" s="1"/>
      <c r="B47" s="50" t="s">
        <v>742</v>
      </c>
      <c r="C47" s="51">
        <v>833.7</v>
      </c>
      <c r="D47" s="51">
        <v>2256.6</v>
      </c>
      <c r="E47" s="51">
        <v>3164.1</v>
      </c>
      <c r="F47" s="51">
        <v>46.8</v>
      </c>
      <c r="G47" s="51">
        <v>78.8</v>
      </c>
      <c r="H47" s="51"/>
      <c r="I47" s="51"/>
      <c r="J47" s="51">
        <f>+DESPACHO_EJECUTADO!FD51+DESPACHO_EJECUTADO!FE51</f>
        <v>62.8</v>
      </c>
      <c r="K47" s="51"/>
      <c r="L47" s="51">
        <v>49.6</v>
      </c>
      <c r="M47" s="51">
        <v>10.6</v>
      </c>
      <c r="N47" s="51">
        <v>0.1</v>
      </c>
      <c r="O47" s="51">
        <v>785.7</v>
      </c>
      <c r="P47" s="51">
        <f t="shared" si="0"/>
        <v>7288.8000000000011</v>
      </c>
      <c r="Q47" s="1"/>
      <c r="R47" s="1"/>
      <c r="S47" s="1"/>
      <c r="T47" s="1"/>
      <c r="U47" s="207" t="s">
        <v>495</v>
      </c>
      <c r="V47" s="52" t="s">
        <v>899</v>
      </c>
      <c r="W47" s="53">
        <v>26.2</v>
      </c>
      <c r="X47" s="53" t="s">
        <v>858</v>
      </c>
    </row>
    <row r="48" spans="1:24" x14ac:dyDescent="0.3">
      <c r="A48" s="1"/>
      <c r="B48" s="54" t="s">
        <v>743</v>
      </c>
      <c r="C48" s="55">
        <v>827.6</v>
      </c>
      <c r="D48" s="55">
        <v>2154.8000000000002</v>
      </c>
      <c r="E48" s="55">
        <v>3240.7</v>
      </c>
      <c r="F48" s="55">
        <v>47</v>
      </c>
      <c r="G48" s="55">
        <v>78.7</v>
      </c>
      <c r="H48" s="55"/>
      <c r="I48" s="55"/>
      <c r="J48" s="55">
        <f>+DESPACHO_EJECUTADO!FD52+DESPACHO_EJECUTADO!FE52</f>
        <v>62.8</v>
      </c>
      <c r="K48" s="55"/>
      <c r="L48" s="55">
        <v>50.4</v>
      </c>
      <c r="M48" s="55">
        <v>10.6</v>
      </c>
      <c r="N48" s="55">
        <v>0.1</v>
      </c>
      <c r="O48" s="55">
        <v>799.7</v>
      </c>
      <c r="P48" s="55">
        <f t="shared" si="0"/>
        <v>7272.4000000000005</v>
      </c>
      <c r="Q48" s="1"/>
      <c r="R48" s="1"/>
      <c r="S48" s="1"/>
      <c r="T48" s="1"/>
      <c r="U48" s="207" t="s">
        <v>74</v>
      </c>
      <c r="V48" s="52" t="s">
        <v>900</v>
      </c>
      <c r="W48" s="53" t="s">
        <v>858</v>
      </c>
      <c r="X48" s="53">
        <v>7540.25</v>
      </c>
    </row>
    <row r="49" spans="1:24" x14ac:dyDescent="0.3">
      <c r="A49" s="1"/>
      <c r="B49" s="54" t="s">
        <v>744</v>
      </c>
      <c r="C49" s="55">
        <v>831.9</v>
      </c>
      <c r="D49" s="55">
        <v>1970.6</v>
      </c>
      <c r="E49" s="55">
        <v>3389.8</v>
      </c>
      <c r="F49" s="55">
        <v>47.2</v>
      </c>
      <c r="G49" s="55">
        <v>78.8</v>
      </c>
      <c r="H49" s="55"/>
      <c r="I49" s="55"/>
      <c r="J49" s="55">
        <f>+DESPACHO_EJECUTADO!FD53+DESPACHO_EJECUTADO!FE53</f>
        <v>63.7</v>
      </c>
      <c r="K49" s="55"/>
      <c r="L49" s="55">
        <v>49.2</v>
      </c>
      <c r="M49" s="55">
        <v>10.6</v>
      </c>
      <c r="N49" s="55">
        <v>0</v>
      </c>
      <c r="O49" s="55">
        <v>815</v>
      </c>
      <c r="P49" s="55">
        <f t="shared" si="0"/>
        <v>7256.8</v>
      </c>
      <c r="Q49" s="1"/>
      <c r="R49" s="1"/>
      <c r="S49" s="1"/>
      <c r="T49" s="1"/>
      <c r="U49" s="207"/>
      <c r="V49" s="52" t="s">
        <v>901</v>
      </c>
      <c r="W49" s="53">
        <v>100.1</v>
      </c>
      <c r="X49" s="53" t="s">
        <v>858</v>
      </c>
    </row>
    <row r="50" spans="1:24" x14ac:dyDescent="0.3">
      <c r="A50" s="1"/>
      <c r="B50" s="54" t="s">
        <v>745</v>
      </c>
      <c r="C50" s="55">
        <v>825.9</v>
      </c>
      <c r="D50" s="55">
        <v>1926.8</v>
      </c>
      <c r="E50" s="55">
        <v>3355.9</v>
      </c>
      <c r="F50" s="55">
        <v>47.4</v>
      </c>
      <c r="G50" s="55">
        <v>70.099999999999994</v>
      </c>
      <c r="H50" s="55"/>
      <c r="I50" s="55"/>
      <c r="J50" s="55">
        <f>+DESPACHO_EJECUTADO!FD54+DESPACHO_EJECUTADO!FE54</f>
        <v>63.4</v>
      </c>
      <c r="K50" s="55"/>
      <c r="L50" s="55">
        <v>49.2</v>
      </c>
      <c r="M50" s="55">
        <v>10.6</v>
      </c>
      <c r="N50" s="55">
        <v>0</v>
      </c>
      <c r="O50" s="55">
        <v>837.3</v>
      </c>
      <c r="P50" s="55">
        <f t="shared" si="0"/>
        <v>7186.6</v>
      </c>
      <c r="Q50" s="1"/>
      <c r="R50" s="1"/>
      <c r="S50" s="1"/>
      <c r="T50" s="1"/>
      <c r="U50" s="207" t="s">
        <v>488</v>
      </c>
      <c r="V50" s="52" t="s">
        <v>902</v>
      </c>
      <c r="W50" s="53" t="s">
        <v>858</v>
      </c>
      <c r="X50" s="53">
        <v>724.7</v>
      </c>
    </row>
    <row r="51" spans="1:24" x14ac:dyDescent="0.3">
      <c r="A51" s="1"/>
      <c r="B51" s="54" t="s">
        <v>746</v>
      </c>
      <c r="C51" s="55">
        <v>830.3</v>
      </c>
      <c r="D51" s="55">
        <v>2175.8000000000002</v>
      </c>
      <c r="E51" s="55">
        <v>3134.2</v>
      </c>
      <c r="F51" s="55">
        <v>47.3</v>
      </c>
      <c r="G51" s="55">
        <v>50.1</v>
      </c>
      <c r="H51" s="55"/>
      <c r="I51" s="55"/>
      <c r="J51" s="55">
        <f>+DESPACHO_EJECUTADO!FD55+DESPACHO_EJECUTADO!FE55</f>
        <v>65.099999999999994</v>
      </c>
      <c r="K51" s="55"/>
      <c r="L51" s="55">
        <v>50.4</v>
      </c>
      <c r="M51" s="55">
        <v>10.6</v>
      </c>
      <c r="N51" s="55">
        <v>0</v>
      </c>
      <c r="O51" s="55">
        <v>817.3</v>
      </c>
      <c r="P51" s="55">
        <f t="shared" si="0"/>
        <v>7181.1000000000013</v>
      </c>
      <c r="Q51" s="1"/>
      <c r="R51" s="1"/>
      <c r="S51" s="1"/>
      <c r="T51" s="1"/>
      <c r="U51" s="207" t="s">
        <v>503</v>
      </c>
      <c r="V51" s="52" t="s">
        <v>903</v>
      </c>
      <c r="W51" s="53">
        <v>36</v>
      </c>
      <c r="X51" s="53" t="s">
        <v>858</v>
      </c>
    </row>
    <row r="52" spans="1:24" x14ac:dyDescent="0.3">
      <c r="A52" s="1"/>
      <c r="B52" s="54" t="s">
        <v>747</v>
      </c>
      <c r="C52" s="55">
        <v>835.34</v>
      </c>
      <c r="D52" s="55">
        <v>2061.1</v>
      </c>
      <c r="E52" s="55">
        <v>2990.5</v>
      </c>
      <c r="F52" s="55">
        <v>47</v>
      </c>
      <c r="G52" s="55">
        <v>47.3</v>
      </c>
      <c r="H52" s="55"/>
      <c r="I52" s="55"/>
      <c r="J52" s="55">
        <f>+DESPACHO_EJECUTADO!FD56+DESPACHO_EJECUTADO!FE56</f>
        <v>64.8</v>
      </c>
      <c r="K52" s="55"/>
      <c r="L52" s="55">
        <v>50.5</v>
      </c>
      <c r="M52" s="55">
        <v>10.6</v>
      </c>
      <c r="N52" s="55">
        <v>0</v>
      </c>
      <c r="O52" s="55">
        <v>837.6</v>
      </c>
      <c r="P52" s="55">
        <f t="shared" si="0"/>
        <v>6944.7400000000016</v>
      </c>
      <c r="Q52" s="1"/>
      <c r="R52" s="1"/>
      <c r="S52" s="1"/>
      <c r="T52" s="1"/>
      <c r="U52" s="207" t="s">
        <v>84</v>
      </c>
      <c r="V52" s="52" t="s">
        <v>904</v>
      </c>
      <c r="W52" s="53">
        <v>48.8</v>
      </c>
      <c r="X52" s="53" t="s">
        <v>858</v>
      </c>
    </row>
    <row r="53" spans="1:24" x14ac:dyDescent="0.3">
      <c r="A53" s="1"/>
      <c r="B53" s="54" t="s">
        <v>748</v>
      </c>
      <c r="C53" s="55">
        <v>833.95929999999998</v>
      </c>
      <c r="D53" s="55">
        <v>2115.6999999999998</v>
      </c>
      <c r="E53" s="55">
        <v>2795</v>
      </c>
      <c r="F53" s="55">
        <v>47.5</v>
      </c>
      <c r="G53" s="55">
        <v>49.3</v>
      </c>
      <c r="H53" s="55"/>
      <c r="I53" s="55"/>
      <c r="J53" s="55">
        <f>+DESPACHO_EJECUTADO!FD57+DESPACHO_EJECUTADO!FE57</f>
        <v>64.8</v>
      </c>
      <c r="K53" s="55"/>
      <c r="L53" s="55">
        <v>50.5</v>
      </c>
      <c r="M53" s="55">
        <v>10.6</v>
      </c>
      <c r="N53" s="55">
        <v>0</v>
      </c>
      <c r="O53" s="55">
        <v>800.1</v>
      </c>
      <c r="P53" s="55">
        <f t="shared" si="0"/>
        <v>6767.4593000000004</v>
      </c>
      <c r="Q53" s="1"/>
      <c r="R53" s="1"/>
      <c r="S53" s="1"/>
      <c r="T53" s="1"/>
      <c r="U53" s="207"/>
      <c r="V53" s="52" t="s">
        <v>905</v>
      </c>
      <c r="W53" s="53" t="s">
        <v>858</v>
      </c>
      <c r="X53" s="53">
        <v>1977.45</v>
      </c>
    </row>
    <row r="54" spans="1:24" x14ac:dyDescent="0.3">
      <c r="A54" s="1"/>
      <c r="B54" s="56" t="s">
        <v>42</v>
      </c>
      <c r="C54" s="57">
        <v>837.06629999999996</v>
      </c>
      <c r="D54" s="57">
        <v>2169.5</v>
      </c>
      <c r="E54" s="57">
        <v>2603.9</v>
      </c>
      <c r="F54" s="57">
        <v>47.3</v>
      </c>
      <c r="G54" s="57">
        <v>50.2</v>
      </c>
      <c r="H54" s="57"/>
      <c r="I54" s="57"/>
      <c r="J54" s="57">
        <f>+DESPACHO_EJECUTADO!FD58+DESPACHO_EJECUTADO!FE58</f>
        <v>64.599999999999994</v>
      </c>
      <c r="K54" s="57"/>
      <c r="L54" s="57">
        <v>50.3</v>
      </c>
      <c r="M54" s="57">
        <v>10.6</v>
      </c>
      <c r="N54" s="57">
        <v>0</v>
      </c>
      <c r="O54" s="57">
        <v>737</v>
      </c>
      <c r="P54" s="57">
        <f t="shared" si="0"/>
        <v>6570.466300000001</v>
      </c>
      <c r="Q54" s="1"/>
      <c r="R54" s="1"/>
      <c r="S54" s="1"/>
      <c r="T54" s="1"/>
      <c r="U54" s="207"/>
      <c r="V54" s="52" t="s">
        <v>88</v>
      </c>
      <c r="W54" s="53" t="s">
        <v>858</v>
      </c>
      <c r="X54" s="53">
        <v>582.65</v>
      </c>
    </row>
    <row r="55" spans="1:24" x14ac:dyDescent="0.3">
      <c r="A55" s="1"/>
      <c r="B55" s="58" t="s">
        <v>906</v>
      </c>
      <c r="C55" s="59">
        <f>+SUM(C7:C54)/2</f>
        <v>19687.982799999998</v>
      </c>
      <c r="D55" s="59">
        <f t="shared" ref="D55:P55" si="1">+SUM(D7:D54)/2</f>
        <v>46931.450000000012</v>
      </c>
      <c r="E55" s="59">
        <f t="shared" si="1"/>
        <v>74747.349999999991</v>
      </c>
      <c r="F55" s="59">
        <f t="shared" si="1"/>
        <v>1118.25</v>
      </c>
      <c r="G55" s="59">
        <f t="shared" si="1"/>
        <v>1287.75</v>
      </c>
      <c r="H55" s="59">
        <f t="shared" si="1"/>
        <v>0</v>
      </c>
      <c r="I55" s="59">
        <f t="shared" si="1"/>
        <v>0</v>
      </c>
      <c r="J55" s="59">
        <f t="shared" si="1"/>
        <v>1417.8500000000004</v>
      </c>
      <c r="K55" s="59">
        <f t="shared" si="1"/>
        <v>0</v>
      </c>
      <c r="L55" s="59">
        <f t="shared" si="1"/>
        <v>1181.5500000000002</v>
      </c>
      <c r="M55" s="59">
        <f t="shared" si="1"/>
        <v>254.7000000000001</v>
      </c>
      <c r="N55" s="59">
        <f t="shared" si="1"/>
        <v>5449.800000000002</v>
      </c>
      <c r="O55" s="59">
        <f t="shared" si="1"/>
        <v>12468.149999999996</v>
      </c>
      <c r="P55" s="59">
        <f t="shared" si="1"/>
        <v>164544.83279999997</v>
      </c>
      <c r="Q55" s="1"/>
      <c r="R55" s="1"/>
      <c r="S55" s="1"/>
      <c r="T55" s="1"/>
      <c r="U55" s="207"/>
      <c r="V55" s="52" t="s">
        <v>907</v>
      </c>
      <c r="W55" s="53">
        <v>203.15</v>
      </c>
      <c r="X55" s="53" t="s">
        <v>858</v>
      </c>
    </row>
    <row r="56" spans="1:24" x14ac:dyDescent="0.3">
      <c r="A56" s="1"/>
      <c r="B56" s="58" t="s">
        <v>908</v>
      </c>
      <c r="C56" s="59">
        <f>+C55*100/$P$55</f>
        <v>11.965117630846686</v>
      </c>
      <c r="D56" s="59">
        <f t="shared" ref="D56:O56" si="2">+D55*100/$P$55</f>
        <v>28.521983462734429</v>
      </c>
      <c r="E56" s="59">
        <f t="shared" si="2"/>
        <v>45.426737946158099</v>
      </c>
      <c r="F56" s="59">
        <f t="shared" si="2"/>
        <v>0.67960201543320675</v>
      </c>
      <c r="G56" s="59">
        <f t="shared" si="2"/>
        <v>0.78261345439223062</v>
      </c>
      <c r="H56" s="59">
        <f t="shared" si="2"/>
        <v>0</v>
      </c>
      <c r="I56" s="59">
        <f t="shared" si="2"/>
        <v>0</v>
      </c>
      <c r="J56" s="59">
        <f t="shared" si="2"/>
        <v>0.86168005149293303</v>
      </c>
      <c r="K56" s="59">
        <f t="shared" si="2"/>
        <v>0</v>
      </c>
      <c r="L56" s="59">
        <f t="shared" si="2"/>
        <v>0.71807177405330247</v>
      </c>
      <c r="M56" s="59">
        <f t="shared" si="2"/>
        <v>0.15479064013488739</v>
      </c>
      <c r="N56" s="59">
        <f t="shared" si="2"/>
        <v>3.3120456639462477</v>
      </c>
      <c r="O56" s="59">
        <f t="shared" si="2"/>
        <v>7.5773573608079881</v>
      </c>
      <c r="P56" s="60" t="s">
        <v>909</v>
      </c>
      <c r="Q56" s="1"/>
      <c r="R56" s="1"/>
      <c r="S56" s="1"/>
      <c r="T56" s="1"/>
      <c r="U56" s="207" t="s">
        <v>90</v>
      </c>
      <c r="V56" s="52" t="s">
        <v>910</v>
      </c>
      <c r="W56" s="53" t="s">
        <v>858</v>
      </c>
      <c r="X56" s="53">
        <v>1737.4</v>
      </c>
    </row>
    <row r="57" spans="1:24" x14ac:dyDescent="0.3">
      <c r="A57" s="1"/>
      <c r="B57" s="1"/>
      <c r="C57" s="1"/>
      <c r="D57" s="1"/>
      <c r="E57" s="1"/>
      <c r="F57" s="1"/>
      <c r="G57" s="1"/>
      <c r="H57" s="1"/>
      <c r="I57" s="1"/>
      <c r="J57" s="1"/>
      <c r="K57" s="1"/>
      <c r="L57" s="1"/>
      <c r="M57" s="1"/>
      <c r="N57" s="1"/>
      <c r="O57" s="1"/>
      <c r="P57" s="1"/>
      <c r="Q57" s="1"/>
      <c r="R57" s="1"/>
      <c r="S57" s="1"/>
      <c r="T57" s="1"/>
      <c r="U57" s="207"/>
      <c r="V57" s="52" t="s">
        <v>911</v>
      </c>
      <c r="W57" s="53">
        <v>14.4</v>
      </c>
      <c r="X57" s="53" t="s">
        <v>858</v>
      </c>
    </row>
    <row r="58" spans="1:24" x14ac:dyDescent="0.3">
      <c r="A58" s="1"/>
      <c r="B58" s="1"/>
      <c r="C58" s="1"/>
      <c r="D58" s="1"/>
      <c r="E58" s="1"/>
      <c r="F58" s="1"/>
      <c r="G58" s="1"/>
      <c r="H58" s="1"/>
      <c r="I58" s="1"/>
      <c r="J58" s="1"/>
      <c r="K58" s="1"/>
      <c r="L58" s="1"/>
      <c r="M58" s="1"/>
      <c r="N58" s="1"/>
      <c r="O58" s="1"/>
      <c r="P58" s="1"/>
      <c r="Q58" s="1"/>
      <c r="R58" s="1"/>
      <c r="S58" s="1"/>
      <c r="T58" s="1"/>
      <c r="U58" s="207"/>
      <c r="V58" s="52" t="s">
        <v>912</v>
      </c>
      <c r="W58" s="53">
        <v>698.7</v>
      </c>
      <c r="X58" s="53" t="s">
        <v>858</v>
      </c>
    </row>
    <row r="59" spans="1:24" x14ac:dyDescent="0.3">
      <c r="A59" s="1"/>
      <c r="B59" s="1"/>
      <c r="C59" s="1"/>
      <c r="D59" s="1"/>
      <c r="E59" s="1"/>
      <c r="F59" s="1"/>
      <c r="G59" s="1"/>
      <c r="H59" s="1"/>
      <c r="I59" s="1"/>
      <c r="J59" s="1"/>
      <c r="K59" s="1"/>
      <c r="L59" s="1"/>
      <c r="M59" s="1"/>
      <c r="N59" s="1"/>
      <c r="O59" s="1"/>
      <c r="P59" s="1"/>
      <c r="Q59" s="1"/>
      <c r="R59" s="1"/>
      <c r="S59" s="1"/>
      <c r="T59" s="1"/>
      <c r="U59" s="207"/>
      <c r="V59" s="52" t="s">
        <v>913</v>
      </c>
      <c r="W59" s="53" t="s">
        <v>858</v>
      </c>
      <c r="X59" s="53">
        <v>2600.4499999999998</v>
      </c>
    </row>
    <row r="60" spans="1:24" x14ac:dyDescent="0.3">
      <c r="A60" s="1"/>
      <c r="B60" s="1"/>
      <c r="C60" s="1"/>
      <c r="D60" s="1"/>
      <c r="E60" s="1"/>
      <c r="F60" s="1"/>
      <c r="G60" s="1"/>
      <c r="H60" s="1"/>
      <c r="I60" s="1"/>
      <c r="J60" s="1"/>
      <c r="K60" s="1"/>
      <c r="L60" s="1"/>
      <c r="M60" s="1"/>
      <c r="N60" s="1"/>
      <c r="O60" s="1"/>
      <c r="P60" s="1"/>
      <c r="Q60" s="1"/>
      <c r="R60" s="1"/>
      <c r="S60" s="1"/>
      <c r="T60" s="1"/>
      <c r="U60" s="207"/>
      <c r="V60" s="52" t="s">
        <v>914</v>
      </c>
      <c r="W60" s="53" t="s">
        <v>858</v>
      </c>
      <c r="X60" s="53">
        <v>2251.15</v>
      </c>
    </row>
    <row r="61" spans="1:24" x14ac:dyDescent="0.3">
      <c r="A61" s="1"/>
      <c r="B61" s="1"/>
      <c r="C61" s="1"/>
      <c r="D61" s="1"/>
      <c r="E61" s="1"/>
      <c r="F61" s="1"/>
      <c r="G61" s="1"/>
      <c r="H61" s="1"/>
      <c r="I61" s="1"/>
      <c r="J61" s="1"/>
      <c r="K61" s="1"/>
      <c r="L61" s="1"/>
      <c r="M61" s="1"/>
      <c r="N61" s="1"/>
      <c r="O61" s="1"/>
      <c r="P61" s="1"/>
      <c r="Q61" s="1"/>
      <c r="R61" s="1"/>
      <c r="S61" s="1"/>
      <c r="T61" s="1"/>
      <c r="U61" s="207"/>
      <c r="V61" s="52" t="s">
        <v>915</v>
      </c>
      <c r="W61" s="53">
        <v>1530.8</v>
      </c>
      <c r="X61" s="53" t="s">
        <v>858</v>
      </c>
    </row>
    <row r="62" spans="1:24" x14ac:dyDescent="0.3">
      <c r="A62" s="1"/>
      <c r="B62" s="1"/>
      <c r="C62" s="1"/>
      <c r="D62" s="1"/>
      <c r="E62" s="1"/>
      <c r="F62" s="1"/>
      <c r="G62" s="1"/>
      <c r="H62" s="1"/>
      <c r="I62" s="1"/>
      <c r="J62" s="1"/>
      <c r="K62" s="1"/>
      <c r="L62" s="1"/>
      <c r="M62" s="1"/>
      <c r="N62" s="1"/>
      <c r="O62" s="1"/>
      <c r="P62" s="1"/>
      <c r="Q62" s="1"/>
      <c r="R62" s="1"/>
      <c r="S62" s="1"/>
      <c r="T62" s="1"/>
      <c r="U62" s="207" t="s">
        <v>501</v>
      </c>
      <c r="V62" s="52" t="s">
        <v>916</v>
      </c>
      <c r="W62" s="53">
        <v>177.25</v>
      </c>
      <c r="X62" s="53" t="s">
        <v>858</v>
      </c>
    </row>
    <row r="63" spans="1:24" x14ac:dyDescent="0.3">
      <c r="A63" s="1"/>
      <c r="B63" s="1"/>
      <c r="C63" s="1"/>
      <c r="D63" s="1"/>
      <c r="E63" s="1"/>
      <c r="F63" s="1"/>
      <c r="G63" s="1"/>
      <c r="H63" s="1"/>
      <c r="I63" s="1"/>
      <c r="J63" s="1"/>
      <c r="K63" s="1"/>
      <c r="L63" s="1"/>
      <c r="M63" s="1"/>
      <c r="N63" s="1"/>
      <c r="O63" s="1"/>
      <c r="P63" s="1"/>
      <c r="Q63" s="1"/>
      <c r="R63" s="1"/>
      <c r="S63" s="1"/>
      <c r="T63" s="1"/>
      <c r="U63" s="207" t="s">
        <v>383</v>
      </c>
      <c r="V63" s="52" t="s">
        <v>917</v>
      </c>
      <c r="W63" s="53" t="s">
        <v>858</v>
      </c>
      <c r="X63" s="53">
        <v>1472.55</v>
      </c>
    </row>
    <row r="64" spans="1:24" x14ac:dyDescent="0.3">
      <c r="A64" s="1"/>
      <c r="B64" s="1"/>
      <c r="C64" s="1"/>
      <c r="D64" s="1"/>
      <c r="E64" s="1"/>
      <c r="F64" s="1"/>
      <c r="G64" s="1"/>
      <c r="H64" s="1"/>
      <c r="I64" s="1"/>
      <c r="J64" s="1"/>
      <c r="K64" s="1"/>
      <c r="L64" s="1"/>
      <c r="M64" s="1"/>
      <c r="N64" s="1"/>
      <c r="O64" s="1"/>
      <c r="P64" s="1"/>
      <c r="Q64" s="1"/>
      <c r="R64" s="1"/>
      <c r="S64" s="1"/>
      <c r="T64" s="1"/>
      <c r="U64" s="207"/>
      <c r="V64" s="52" t="s">
        <v>384</v>
      </c>
      <c r="W64" s="53">
        <v>6.7</v>
      </c>
      <c r="X64" s="53" t="s">
        <v>858</v>
      </c>
    </row>
    <row r="65" spans="1:24" x14ac:dyDescent="0.3">
      <c r="A65" s="1"/>
      <c r="B65" s="1"/>
      <c r="C65" s="1"/>
      <c r="D65" s="1"/>
      <c r="E65" s="1"/>
      <c r="F65" s="1"/>
      <c r="G65" s="1"/>
      <c r="H65" s="1"/>
      <c r="I65" s="1"/>
      <c r="J65" s="1"/>
      <c r="K65" s="1"/>
      <c r="L65" s="1"/>
      <c r="M65" s="1"/>
      <c r="N65" s="1"/>
      <c r="O65" s="1"/>
      <c r="P65" s="1"/>
      <c r="Q65" s="1"/>
      <c r="R65" s="1"/>
      <c r="S65" s="1"/>
      <c r="T65" s="1"/>
      <c r="U65" s="207" t="s">
        <v>918</v>
      </c>
      <c r="V65" s="52" t="s">
        <v>919</v>
      </c>
      <c r="W65" s="53">
        <v>444.5</v>
      </c>
      <c r="X65" s="53" t="s">
        <v>858</v>
      </c>
    </row>
    <row r="66" spans="1:24" x14ac:dyDescent="0.3">
      <c r="A66" s="1"/>
      <c r="B66" s="1"/>
      <c r="C66" s="1"/>
      <c r="D66" s="1"/>
      <c r="E66" s="1"/>
      <c r="F66" s="1"/>
      <c r="G66" s="1"/>
      <c r="H66" s="1"/>
      <c r="I66" s="1"/>
      <c r="J66" s="1"/>
      <c r="K66" s="1"/>
      <c r="L66" s="1"/>
      <c r="M66" s="1"/>
      <c r="N66" s="1"/>
      <c r="O66" s="1"/>
      <c r="P66" s="1"/>
      <c r="Q66" s="1"/>
      <c r="R66" s="1"/>
      <c r="S66" s="1"/>
      <c r="T66" s="1"/>
      <c r="U66" s="207"/>
      <c r="V66" s="52" t="s">
        <v>920</v>
      </c>
      <c r="W66" s="53">
        <v>160.6</v>
      </c>
      <c r="X66" s="53" t="s">
        <v>858</v>
      </c>
    </row>
    <row r="67" spans="1:24" x14ac:dyDescent="0.3">
      <c r="A67" s="1"/>
      <c r="B67" s="1"/>
      <c r="C67" s="1"/>
      <c r="D67" s="1"/>
      <c r="E67" s="1"/>
      <c r="F67" s="1"/>
      <c r="G67" s="1"/>
      <c r="H67" s="1"/>
      <c r="I67" s="1"/>
      <c r="J67" s="1"/>
      <c r="K67" s="1"/>
      <c r="L67" s="1"/>
      <c r="M67" s="1"/>
      <c r="N67" s="1"/>
      <c r="O67" s="1"/>
      <c r="P67" s="1"/>
      <c r="Q67" s="1"/>
      <c r="R67" s="1"/>
      <c r="S67" s="1"/>
      <c r="T67" s="1"/>
      <c r="U67" s="207" t="s">
        <v>105</v>
      </c>
      <c r="V67" s="52" t="s">
        <v>921</v>
      </c>
      <c r="W67" s="53">
        <v>47.65</v>
      </c>
      <c r="X67" s="53" t="s">
        <v>858</v>
      </c>
    </row>
    <row r="68" spans="1:24" x14ac:dyDescent="0.3">
      <c r="A68" s="1"/>
      <c r="B68" s="1"/>
      <c r="C68" s="1"/>
      <c r="D68" s="1"/>
      <c r="E68" s="1"/>
      <c r="F68" s="1"/>
      <c r="G68" s="1"/>
      <c r="H68" s="1"/>
      <c r="I68" s="1"/>
      <c r="J68" s="1"/>
      <c r="K68" s="1"/>
      <c r="L68" s="1"/>
      <c r="M68" s="1"/>
      <c r="N68" s="1"/>
      <c r="O68" s="1"/>
      <c r="P68" s="1"/>
      <c r="Q68" s="1"/>
      <c r="R68" s="1"/>
      <c r="S68" s="1"/>
      <c r="T68" s="1"/>
      <c r="U68" s="207"/>
      <c r="V68" s="52" t="s">
        <v>922</v>
      </c>
      <c r="W68" s="53">
        <v>747.25</v>
      </c>
      <c r="X68" s="53" t="s">
        <v>858</v>
      </c>
    </row>
    <row r="69" spans="1:24" x14ac:dyDescent="0.3">
      <c r="A69" s="1"/>
      <c r="B69" s="1"/>
      <c r="C69" s="1"/>
      <c r="D69" s="1"/>
      <c r="E69" s="1"/>
      <c r="F69" s="1"/>
      <c r="G69" s="1"/>
      <c r="H69" s="1"/>
      <c r="I69" s="1"/>
      <c r="J69" s="1"/>
      <c r="K69" s="1"/>
      <c r="L69" s="1"/>
      <c r="M69" s="1"/>
      <c r="N69" s="1"/>
      <c r="O69" s="1"/>
      <c r="P69" s="1"/>
      <c r="Q69" s="1"/>
      <c r="R69" s="1"/>
      <c r="S69" s="1"/>
      <c r="T69" s="1"/>
      <c r="U69" s="207"/>
      <c r="V69" s="52" t="s">
        <v>106</v>
      </c>
      <c r="W69" s="53" t="s">
        <v>858</v>
      </c>
      <c r="X69" s="53">
        <v>1536.4</v>
      </c>
    </row>
    <row r="70" spans="1:24" x14ac:dyDescent="0.3">
      <c r="A70" s="1"/>
      <c r="B70" s="1"/>
      <c r="C70" s="1"/>
      <c r="D70" s="1"/>
      <c r="E70" s="1"/>
      <c r="F70" s="1"/>
      <c r="G70" s="1"/>
      <c r="H70" s="1"/>
      <c r="I70" s="1"/>
      <c r="J70" s="1"/>
      <c r="K70" s="1"/>
      <c r="L70" s="1"/>
      <c r="M70" s="1"/>
      <c r="N70" s="1"/>
      <c r="O70" s="1"/>
      <c r="P70" s="1"/>
      <c r="Q70" s="1"/>
      <c r="R70" s="1"/>
      <c r="S70" s="1"/>
      <c r="T70" s="1"/>
      <c r="U70" s="207"/>
      <c r="V70" s="52" t="s">
        <v>923</v>
      </c>
      <c r="W70" s="53" t="s">
        <v>858</v>
      </c>
      <c r="X70" s="53">
        <v>219.55</v>
      </c>
    </row>
    <row r="71" spans="1:24" x14ac:dyDescent="0.3">
      <c r="A71" s="1"/>
      <c r="B71" s="1"/>
      <c r="C71" s="1"/>
      <c r="D71" s="1"/>
      <c r="E71" s="1"/>
      <c r="F71" s="1"/>
      <c r="G71" s="1"/>
      <c r="H71" s="1"/>
      <c r="I71" s="1"/>
      <c r="J71" s="1"/>
      <c r="K71" s="1"/>
      <c r="L71" s="1"/>
      <c r="M71" s="1"/>
      <c r="N71" s="1"/>
      <c r="O71" s="1"/>
      <c r="P71" s="1"/>
      <c r="Q71" s="1"/>
      <c r="R71" s="1"/>
      <c r="S71" s="1"/>
      <c r="T71" s="1"/>
      <c r="U71" s="207"/>
      <c r="V71" s="52" t="s">
        <v>924</v>
      </c>
      <c r="W71" s="53" t="s">
        <v>858</v>
      </c>
      <c r="X71" s="53">
        <v>707.1</v>
      </c>
    </row>
    <row r="72" spans="1:24" x14ac:dyDescent="0.3">
      <c r="A72" s="1"/>
      <c r="B72" s="1"/>
      <c r="C72" s="1"/>
      <c r="D72" s="1"/>
      <c r="E72" s="1"/>
      <c r="F72" s="1"/>
      <c r="G72" s="1"/>
      <c r="H72" s="1"/>
      <c r="I72" s="1"/>
      <c r="J72" s="1"/>
      <c r="K72" s="1"/>
      <c r="L72" s="1"/>
      <c r="M72" s="1"/>
      <c r="N72" s="1"/>
      <c r="O72" s="1"/>
      <c r="P72" s="1"/>
      <c r="Q72" s="1"/>
      <c r="R72" s="1"/>
      <c r="S72" s="1"/>
      <c r="T72" s="1"/>
      <c r="U72" s="207"/>
      <c r="V72" s="52" t="s">
        <v>925</v>
      </c>
      <c r="W72" s="53">
        <v>114.7</v>
      </c>
      <c r="X72" s="53" t="s">
        <v>858</v>
      </c>
    </row>
    <row r="73" spans="1:24" x14ac:dyDescent="0.3">
      <c r="A73" s="1"/>
      <c r="B73" s="1"/>
      <c r="C73" s="1"/>
      <c r="D73" s="1"/>
      <c r="E73" s="1"/>
      <c r="F73" s="1"/>
      <c r="G73" s="1"/>
      <c r="H73" s="1"/>
      <c r="I73" s="1"/>
      <c r="J73" s="1"/>
      <c r="K73" s="1"/>
      <c r="L73" s="1"/>
      <c r="M73" s="1"/>
      <c r="N73" s="1"/>
      <c r="O73" s="1"/>
      <c r="P73" s="1"/>
      <c r="Q73" s="1"/>
      <c r="R73" s="1"/>
      <c r="S73" s="1"/>
      <c r="T73" s="1"/>
      <c r="U73" s="207"/>
      <c r="V73" s="52" t="s">
        <v>926</v>
      </c>
      <c r="W73" s="53">
        <v>16.899999999999999</v>
      </c>
      <c r="X73" s="53" t="s">
        <v>858</v>
      </c>
    </row>
    <row r="74" spans="1:24" x14ac:dyDescent="0.3">
      <c r="A74" s="1"/>
      <c r="B74" s="1"/>
      <c r="C74" s="1"/>
      <c r="D74" s="1"/>
      <c r="E74" s="1"/>
      <c r="F74" s="1"/>
      <c r="G74" s="1"/>
      <c r="H74" s="1"/>
      <c r="I74" s="1"/>
      <c r="J74" s="1"/>
      <c r="K74" s="1"/>
      <c r="L74" s="1"/>
      <c r="M74" s="1"/>
      <c r="N74" s="1"/>
      <c r="O74" s="1"/>
      <c r="P74" s="1"/>
      <c r="Q74" s="1"/>
      <c r="R74" s="1"/>
      <c r="S74" s="1"/>
      <c r="T74" s="1"/>
      <c r="U74" s="207"/>
      <c r="V74" s="52" t="s">
        <v>927</v>
      </c>
      <c r="W74" s="53">
        <v>1732.4</v>
      </c>
      <c r="X74" s="53" t="s">
        <v>858</v>
      </c>
    </row>
    <row r="75" spans="1:24" x14ac:dyDescent="0.3">
      <c r="A75" s="1"/>
      <c r="B75" s="1"/>
      <c r="C75" s="1"/>
      <c r="D75" s="1"/>
      <c r="E75" s="1"/>
      <c r="F75" s="1"/>
      <c r="G75" s="1"/>
      <c r="H75" s="1"/>
      <c r="I75" s="1"/>
      <c r="J75" s="1"/>
      <c r="K75" s="1"/>
      <c r="L75" s="1"/>
      <c r="M75" s="1"/>
      <c r="N75" s="1"/>
      <c r="O75" s="1"/>
      <c r="P75" s="1"/>
      <c r="Q75" s="1"/>
      <c r="R75" s="1"/>
      <c r="S75" s="1"/>
      <c r="T75" s="1"/>
      <c r="U75" s="207" t="s">
        <v>502</v>
      </c>
      <c r="V75" s="52" t="s">
        <v>928</v>
      </c>
      <c r="W75" s="53">
        <v>122.9</v>
      </c>
      <c r="X75" s="53" t="s">
        <v>858</v>
      </c>
    </row>
    <row r="76" spans="1:24" x14ac:dyDescent="0.3">
      <c r="A76" s="1"/>
      <c r="B76" s="1"/>
      <c r="C76" s="1"/>
      <c r="D76" s="1"/>
      <c r="E76" s="1"/>
      <c r="F76" s="1"/>
      <c r="G76" s="1"/>
      <c r="H76" s="1"/>
      <c r="I76" s="1"/>
      <c r="J76" s="1"/>
      <c r="K76" s="1"/>
      <c r="L76" s="1"/>
      <c r="M76" s="1"/>
      <c r="N76" s="1"/>
      <c r="O76" s="1"/>
      <c r="P76" s="1"/>
      <c r="Q76" s="1"/>
      <c r="R76" s="1"/>
      <c r="S76" s="1"/>
      <c r="T76" s="1"/>
      <c r="U76" s="61" t="s">
        <v>906</v>
      </c>
      <c r="V76" s="62"/>
      <c r="W76" s="63">
        <v>19687.982800000002</v>
      </c>
      <c r="X76" s="63">
        <v>46931.45</v>
      </c>
    </row>
  </sheetData>
  <mergeCells count="39">
    <mergeCell ref="U63:U64"/>
    <mergeCell ref="U65:U66"/>
    <mergeCell ref="U67:U74"/>
    <mergeCell ref="U75"/>
    <mergeCell ref="U50"/>
    <mergeCell ref="U51"/>
    <mergeCell ref="U52:U55"/>
    <mergeCell ref="U56:U61"/>
    <mergeCell ref="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9" t="s">
        <v>929</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row>
    <row r="6" spans="1:69" ht="43.95" customHeight="1" x14ac:dyDescent="0.3">
      <c r="A6" s="1"/>
      <c r="B6" s="208" t="s">
        <v>474</v>
      </c>
      <c r="C6" s="208" t="s">
        <v>530</v>
      </c>
      <c r="D6" s="208" t="s">
        <v>531</v>
      </c>
      <c r="E6" s="208" t="s">
        <v>532</v>
      </c>
      <c r="F6" s="208" t="s">
        <v>516</v>
      </c>
      <c r="G6" s="208" t="s">
        <v>517</v>
      </c>
      <c r="H6" s="208" t="s">
        <v>518</v>
      </c>
      <c r="I6" s="208" t="s">
        <v>528</v>
      </c>
      <c r="J6" s="208" t="s">
        <v>496</v>
      </c>
      <c r="K6" s="208" t="s">
        <v>225</v>
      </c>
      <c r="L6" s="208"/>
      <c r="M6" s="208"/>
      <c r="N6" s="208"/>
      <c r="O6" s="208"/>
      <c r="P6" s="208" t="s">
        <v>515</v>
      </c>
      <c r="Q6" s="208" t="s">
        <v>241</v>
      </c>
      <c r="R6" s="208" t="s">
        <v>519</v>
      </c>
      <c r="S6" s="208" t="s">
        <v>504</v>
      </c>
      <c r="T6" s="208" t="s">
        <v>505</v>
      </c>
      <c r="U6" s="208" t="s">
        <v>506</v>
      </c>
      <c r="V6" s="208" t="s">
        <v>520</v>
      </c>
      <c r="W6" s="208"/>
      <c r="X6" s="208" t="s">
        <v>497</v>
      </c>
      <c r="Y6" s="208" t="s">
        <v>57</v>
      </c>
      <c r="Z6" s="208"/>
      <c r="AA6" s="208"/>
      <c r="AB6" s="208"/>
      <c r="AC6" s="208"/>
      <c r="AD6" s="208" t="s">
        <v>521</v>
      </c>
      <c r="AE6" s="208"/>
      <c r="AF6" s="208" t="s">
        <v>522</v>
      </c>
      <c r="AG6" s="208"/>
      <c r="AH6" s="208"/>
      <c r="AI6" s="208"/>
      <c r="AJ6" s="208" t="s">
        <v>498</v>
      </c>
      <c r="AK6" s="208" t="s">
        <v>523</v>
      </c>
      <c r="AL6" s="208" t="s">
        <v>499</v>
      </c>
      <c r="AM6" s="208" t="s">
        <v>507</v>
      </c>
      <c r="AN6" s="208" t="s">
        <v>508</v>
      </c>
      <c r="AO6" s="208" t="s">
        <v>930</v>
      </c>
      <c r="AP6" s="208" t="s">
        <v>524</v>
      </c>
      <c r="AQ6" s="208" t="s">
        <v>500</v>
      </c>
      <c r="AR6" s="208" t="s">
        <v>503</v>
      </c>
      <c r="AS6" s="208" t="s">
        <v>525</v>
      </c>
      <c r="AT6" s="208" t="s">
        <v>509</v>
      </c>
      <c r="AU6" s="208" t="s">
        <v>84</v>
      </c>
      <c r="AV6" s="208"/>
      <c r="AW6" s="208" t="s">
        <v>90</v>
      </c>
      <c r="AX6" s="208"/>
      <c r="AY6" s="208"/>
      <c r="AZ6" s="208"/>
      <c r="BA6" s="208"/>
      <c r="BB6" s="208" t="s">
        <v>510</v>
      </c>
      <c r="BC6" s="208" t="s">
        <v>511</v>
      </c>
      <c r="BD6" s="208" t="s">
        <v>512</v>
      </c>
      <c r="BE6" s="208" t="s">
        <v>501</v>
      </c>
      <c r="BF6" s="208" t="s">
        <v>513</v>
      </c>
      <c r="BG6" s="208"/>
      <c r="BH6" s="208"/>
      <c r="BI6" s="208"/>
      <c r="BJ6" s="208" t="s">
        <v>526</v>
      </c>
      <c r="BK6" s="208" t="s">
        <v>383</v>
      </c>
      <c r="BL6" s="208" t="s">
        <v>533</v>
      </c>
      <c r="BM6" s="208" t="s">
        <v>527</v>
      </c>
      <c r="BN6" s="208"/>
      <c r="BO6" s="208" t="s">
        <v>514</v>
      </c>
      <c r="BP6" s="208" t="s">
        <v>502</v>
      </c>
      <c r="BQ6" s="64" t="s">
        <v>931</v>
      </c>
    </row>
    <row r="7" spans="1:69" x14ac:dyDescent="0.3">
      <c r="A7" s="1"/>
      <c r="B7" s="208"/>
      <c r="C7" s="64" t="s">
        <v>932</v>
      </c>
      <c r="D7" s="64" t="s">
        <v>933</v>
      </c>
      <c r="E7" s="64" t="s">
        <v>934</v>
      </c>
      <c r="F7" s="64" t="s">
        <v>935</v>
      </c>
      <c r="G7" s="64" t="s">
        <v>859</v>
      </c>
      <c r="H7" s="64" t="s">
        <v>860</v>
      </c>
      <c r="I7" s="64" t="s">
        <v>936</v>
      </c>
      <c r="J7" s="64" t="s">
        <v>858</v>
      </c>
      <c r="K7" s="64" t="s">
        <v>868</v>
      </c>
      <c r="L7" s="64" t="s">
        <v>937</v>
      </c>
      <c r="M7" s="64" t="s">
        <v>869</v>
      </c>
      <c r="N7" s="64" t="s">
        <v>870</v>
      </c>
      <c r="O7" s="64" t="s">
        <v>938</v>
      </c>
      <c r="P7" s="64" t="s">
        <v>875</v>
      </c>
      <c r="Q7" s="64" t="s">
        <v>878</v>
      </c>
      <c r="R7" s="64" t="s">
        <v>879</v>
      </c>
      <c r="S7" s="64" t="s">
        <v>880</v>
      </c>
      <c r="T7" s="64" t="s">
        <v>885</v>
      </c>
      <c r="U7" s="64" t="s">
        <v>886</v>
      </c>
      <c r="V7" s="64" t="s">
        <v>858</v>
      </c>
      <c r="W7" s="64" t="s">
        <v>858</v>
      </c>
      <c r="X7" s="64" t="s">
        <v>858</v>
      </c>
      <c r="Y7" s="64" t="s">
        <v>858</v>
      </c>
      <c r="Z7" s="64" t="s">
        <v>858</v>
      </c>
      <c r="AA7" s="64" t="s">
        <v>858</v>
      </c>
      <c r="AB7" s="64" t="s">
        <v>858</v>
      </c>
      <c r="AC7" s="64" t="s">
        <v>858</v>
      </c>
      <c r="AD7" s="64" t="s">
        <v>888</v>
      </c>
      <c r="AE7" s="64" t="s">
        <v>889</v>
      </c>
      <c r="AF7" s="64" t="s">
        <v>939</v>
      </c>
      <c r="AG7" s="64" t="s">
        <v>940</v>
      </c>
      <c r="AH7" s="64" t="s">
        <v>941</v>
      </c>
      <c r="AI7" s="64" t="s">
        <v>893</v>
      </c>
      <c r="AJ7" s="64" t="s">
        <v>858</v>
      </c>
      <c r="AK7" s="64" t="s">
        <v>858</v>
      </c>
      <c r="AL7" s="64" t="s">
        <v>858</v>
      </c>
      <c r="AM7" s="64" t="s">
        <v>942</v>
      </c>
      <c r="AN7" s="64" t="s">
        <v>896</v>
      </c>
      <c r="AO7" s="64" t="s">
        <v>943</v>
      </c>
      <c r="AP7" s="64" t="s">
        <v>858</v>
      </c>
      <c r="AQ7" s="64" t="s">
        <v>858</v>
      </c>
      <c r="AR7" s="64" t="s">
        <v>903</v>
      </c>
      <c r="AS7" s="64" t="s">
        <v>858</v>
      </c>
      <c r="AT7" s="64" t="s">
        <v>858</v>
      </c>
      <c r="AU7" s="64" t="s">
        <v>944</v>
      </c>
      <c r="AV7" s="64" t="s">
        <v>945</v>
      </c>
      <c r="AW7" s="64" t="s">
        <v>858</v>
      </c>
      <c r="AX7" s="64" t="s">
        <v>858</v>
      </c>
      <c r="AY7" s="64" t="s">
        <v>858</v>
      </c>
      <c r="AZ7" s="64" t="s">
        <v>858</v>
      </c>
      <c r="BA7" s="64" t="s">
        <v>911</v>
      </c>
      <c r="BB7" s="64" t="s">
        <v>858</v>
      </c>
      <c r="BC7" s="64" t="s">
        <v>858</v>
      </c>
      <c r="BD7" s="64" t="s">
        <v>858</v>
      </c>
      <c r="BE7" s="64" t="s">
        <v>946</v>
      </c>
      <c r="BF7" s="64" t="s">
        <v>947</v>
      </c>
      <c r="BG7" s="64" t="s">
        <v>948</v>
      </c>
      <c r="BH7" s="64" t="s">
        <v>341</v>
      </c>
      <c r="BI7" s="64" t="s">
        <v>949</v>
      </c>
      <c r="BJ7" s="64" t="s">
        <v>858</v>
      </c>
      <c r="BK7" s="64" t="s">
        <v>950</v>
      </c>
      <c r="BL7" s="64" t="s">
        <v>951</v>
      </c>
      <c r="BM7" s="64" t="s">
        <v>919</v>
      </c>
      <c r="BN7" s="64" t="s">
        <v>952</v>
      </c>
      <c r="BO7" s="64" t="s">
        <v>858</v>
      </c>
      <c r="BP7" s="64" t="s">
        <v>928</v>
      </c>
      <c r="BQ7" s="64" t="s">
        <v>693</v>
      </c>
    </row>
    <row r="8" spans="1:69" x14ac:dyDescent="0.3">
      <c r="A8" s="1"/>
      <c r="B8" s="50" t="s">
        <v>953</v>
      </c>
      <c r="C8" s="65">
        <v>14.5</v>
      </c>
      <c r="D8" s="65">
        <v>19</v>
      </c>
      <c r="E8" s="65">
        <v>8.4</v>
      </c>
      <c r="F8" s="65">
        <v>7.2</v>
      </c>
      <c r="G8" s="65">
        <v>1.5</v>
      </c>
      <c r="H8" s="65">
        <v>0.4</v>
      </c>
      <c r="I8" s="65">
        <v>8.9</v>
      </c>
      <c r="J8" s="65"/>
      <c r="K8" s="65">
        <v>4</v>
      </c>
      <c r="L8" s="65"/>
      <c r="M8" s="65">
        <v>3.4</v>
      </c>
      <c r="N8" s="65">
        <v>4.7</v>
      </c>
      <c r="O8" s="65">
        <v>3.9</v>
      </c>
      <c r="P8" s="65">
        <v>1.9</v>
      </c>
      <c r="Q8" s="65">
        <v>1.9</v>
      </c>
      <c r="R8" s="65">
        <v>11</v>
      </c>
      <c r="S8" s="65">
        <v>18.5</v>
      </c>
      <c r="T8" s="65">
        <v>7.2</v>
      </c>
      <c r="U8" s="65">
        <v>4</v>
      </c>
      <c r="V8" s="65">
        <v>11.8</v>
      </c>
      <c r="W8" s="65">
        <v>20.8</v>
      </c>
      <c r="X8" s="65">
        <v>15.9</v>
      </c>
      <c r="Y8" s="65"/>
      <c r="Z8" s="65">
        <v>28</v>
      </c>
      <c r="AA8" s="65">
        <v>44.6</v>
      </c>
      <c r="AB8" s="65">
        <v>2.8</v>
      </c>
      <c r="AC8" s="65">
        <v>1.4</v>
      </c>
      <c r="AD8" s="65">
        <v>5</v>
      </c>
      <c r="AE8" s="65">
        <v>2</v>
      </c>
      <c r="AF8" s="65">
        <v>3.8</v>
      </c>
      <c r="AG8" s="65">
        <v>4.4000000000000004</v>
      </c>
      <c r="AH8" s="65">
        <v>4.5999999999999996</v>
      </c>
      <c r="AI8" s="65">
        <v>7.4</v>
      </c>
      <c r="AJ8" s="65"/>
      <c r="AK8" s="65">
        <v>5.0999999999999996</v>
      </c>
      <c r="AL8" s="65">
        <v>9</v>
      </c>
      <c r="AM8" s="65">
        <v>3.4</v>
      </c>
      <c r="AN8" s="65">
        <v>18.5</v>
      </c>
      <c r="AO8" s="65"/>
      <c r="AP8" s="65"/>
      <c r="AQ8" s="65"/>
      <c r="AR8" s="65">
        <v>1.5</v>
      </c>
      <c r="AS8" s="65"/>
      <c r="AT8" s="65"/>
      <c r="AU8" s="65">
        <v>4.9000000000000004</v>
      </c>
      <c r="AV8" s="65">
        <v>9.9</v>
      </c>
      <c r="AW8" s="65">
        <v>18.3</v>
      </c>
      <c r="AX8" s="65"/>
      <c r="AY8" s="65">
        <v>10.4</v>
      </c>
      <c r="AZ8" s="65"/>
      <c r="BA8" s="65">
        <v>0.6</v>
      </c>
      <c r="BB8" s="65"/>
      <c r="BC8" s="65">
        <v>5</v>
      </c>
      <c r="BD8" s="65">
        <v>15.8</v>
      </c>
      <c r="BE8" s="65">
        <v>7.4</v>
      </c>
      <c r="BF8" s="65">
        <v>4.5</v>
      </c>
      <c r="BG8" s="65">
        <v>2.6</v>
      </c>
      <c r="BH8" s="65">
        <v>1.2</v>
      </c>
      <c r="BI8" s="65">
        <v>2.4</v>
      </c>
      <c r="BJ8" s="65"/>
      <c r="BK8" s="65">
        <v>0.3</v>
      </c>
      <c r="BL8" s="65"/>
      <c r="BM8" s="65">
        <v>19.7</v>
      </c>
      <c r="BN8" s="65">
        <v>6.6</v>
      </c>
      <c r="BO8" s="65"/>
      <c r="BP8" s="65">
        <v>5</v>
      </c>
      <c r="BQ8" s="66">
        <v>425</v>
      </c>
    </row>
    <row r="9" spans="1:69" x14ac:dyDescent="0.3">
      <c r="A9" s="1"/>
      <c r="B9" s="54" t="s">
        <v>954</v>
      </c>
      <c r="C9" s="67">
        <v>14.2</v>
      </c>
      <c r="D9" s="67">
        <v>19.100000000000001</v>
      </c>
      <c r="E9" s="67">
        <v>7.6</v>
      </c>
      <c r="F9" s="67">
        <v>7.7</v>
      </c>
      <c r="G9" s="67">
        <v>1.4</v>
      </c>
      <c r="H9" s="67">
        <v>0.4</v>
      </c>
      <c r="I9" s="67">
        <v>9.4</v>
      </c>
      <c r="J9" s="67"/>
      <c r="K9" s="67">
        <v>4</v>
      </c>
      <c r="L9" s="67"/>
      <c r="M9" s="67">
        <v>3.3</v>
      </c>
      <c r="N9" s="67">
        <v>4.7</v>
      </c>
      <c r="O9" s="67">
        <v>4</v>
      </c>
      <c r="P9" s="67">
        <v>1.9</v>
      </c>
      <c r="Q9" s="67">
        <v>1.9</v>
      </c>
      <c r="R9" s="67">
        <v>10</v>
      </c>
      <c r="S9" s="67">
        <v>18.399999999999999</v>
      </c>
      <c r="T9" s="67">
        <v>7.2</v>
      </c>
      <c r="U9" s="67">
        <v>4</v>
      </c>
      <c r="V9" s="67">
        <v>13.9</v>
      </c>
      <c r="W9" s="67">
        <v>20.3</v>
      </c>
      <c r="X9" s="67">
        <v>14.6</v>
      </c>
      <c r="Y9" s="67"/>
      <c r="Z9" s="67">
        <v>31.1</v>
      </c>
      <c r="AA9" s="67">
        <v>45.9</v>
      </c>
      <c r="AB9" s="67">
        <v>4.0999999999999996</v>
      </c>
      <c r="AC9" s="67">
        <v>2.5</v>
      </c>
      <c r="AD9" s="67">
        <v>5</v>
      </c>
      <c r="AE9" s="67">
        <v>2</v>
      </c>
      <c r="AF9" s="67">
        <v>3.8</v>
      </c>
      <c r="AG9" s="67">
        <v>4.4000000000000004</v>
      </c>
      <c r="AH9" s="67">
        <v>4.5999999999999996</v>
      </c>
      <c r="AI9" s="67">
        <v>7.4</v>
      </c>
      <c r="AJ9" s="67"/>
      <c r="AK9" s="67">
        <v>5.8</v>
      </c>
      <c r="AL9" s="67">
        <v>7.1</v>
      </c>
      <c r="AM9" s="67">
        <v>3.4</v>
      </c>
      <c r="AN9" s="67">
        <v>18.5</v>
      </c>
      <c r="AO9" s="67"/>
      <c r="AP9" s="67"/>
      <c r="AQ9" s="67"/>
      <c r="AR9" s="67">
        <v>1.5</v>
      </c>
      <c r="AS9" s="67"/>
      <c r="AT9" s="67"/>
      <c r="AU9" s="67">
        <v>4.9000000000000004</v>
      </c>
      <c r="AV9" s="67">
        <v>9.9</v>
      </c>
      <c r="AW9" s="67">
        <v>20.100000000000001</v>
      </c>
      <c r="AX9" s="67"/>
      <c r="AY9" s="67">
        <v>16.5</v>
      </c>
      <c r="AZ9" s="67"/>
      <c r="BA9" s="67">
        <v>0.6</v>
      </c>
      <c r="BB9" s="67"/>
      <c r="BC9" s="67">
        <v>3.2</v>
      </c>
      <c r="BD9" s="67">
        <v>11.8</v>
      </c>
      <c r="BE9" s="67">
        <v>7.4</v>
      </c>
      <c r="BF9" s="67">
        <v>4.5</v>
      </c>
      <c r="BG9" s="67">
        <v>2.6</v>
      </c>
      <c r="BH9" s="67">
        <v>1.2</v>
      </c>
      <c r="BI9" s="67">
        <v>2.4</v>
      </c>
      <c r="BJ9" s="67"/>
      <c r="BK9" s="67">
        <v>0.3</v>
      </c>
      <c r="BL9" s="67"/>
      <c r="BM9" s="67">
        <v>20</v>
      </c>
      <c r="BN9" s="67">
        <v>6.6</v>
      </c>
      <c r="BO9" s="67"/>
      <c r="BP9" s="67">
        <v>5.0999999999999996</v>
      </c>
      <c r="BQ9" s="68">
        <v>432.2</v>
      </c>
    </row>
    <row r="10" spans="1:69" x14ac:dyDescent="0.3">
      <c r="A10" s="1"/>
      <c r="B10" s="54" t="s">
        <v>955</v>
      </c>
      <c r="C10" s="67">
        <v>13.7</v>
      </c>
      <c r="D10" s="67">
        <v>19.100000000000001</v>
      </c>
      <c r="E10" s="67">
        <v>7.4</v>
      </c>
      <c r="F10" s="67">
        <v>10.3</v>
      </c>
      <c r="G10" s="67">
        <v>1.5</v>
      </c>
      <c r="H10" s="67">
        <v>0.4</v>
      </c>
      <c r="I10" s="67">
        <v>9.3000000000000007</v>
      </c>
      <c r="J10" s="67"/>
      <c r="K10" s="67">
        <v>4</v>
      </c>
      <c r="L10" s="67"/>
      <c r="M10" s="67">
        <v>3.2</v>
      </c>
      <c r="N10" s="67">
        <v>4.5999999999999996</v>
      </c>
      <c r="O10" s="67">
        <v>3.9</v>
      </c>
      <c r="P10" s="67">
        <v>1.9</v>
      </c>
      <c r="Q10" s="67">
        <v>1.8</v>
      </c>
      <c r="R10" s="67">
        <v>10</v>
      </c>
      <c r="S10" s="67">
        <v>18.600000000000001</v>
      </c>
      <c r="T10" s="67">
        <v>7.2</v>
      </c>
      <c r="U10" s="67">
        <v>4</v>
      </c>
      <c r="V10" s="67">
        <v>16.3</v>
      </c>
      <c r="W10" s="67">
        <v>18.8</v>
      </c>
      <c r="X10" s="67">
        <v>13.4</v>
      </c>
      <c r="Y10" s="67"/>
      <c r="Z10" s="67">
        <v>37.299999999999997</v>
      </c>
      <c r="AA10" s="67">
        <v>55.3</v>
      </c>
      <c r="AB10" s="67">
        <v>3.7</v>
      </c>
      <c r="AC10" s="67">
        <v>2.7</v>
      </c>
      <c r="AD10" s="67">
        <v>5</v>
      </c>
      <c r="AE10" s="67">
        <v>2</v>
      </c>
      <c r="AF10" s="67">
        <v>3.8</v>
      </c>
      <c r="AG10" s="67">
        <v>4.4000000000000004</v>
      </c>
      <c r="AH10" s="67">
        <v>4.5</v>
      </c>
      <c r="AI10" s="67">
        <v>7.4</v>
      </c>
      <c r="AJ10" s="67"/>
      <c r="AK10" s="67">
        <v>3</v>
      </c>
      <c r="AL10" s="67">
        <v>5.7</v>
      </c>
      <c r="AM10" s="67">
        <v>3.4</v>
      </c>
      <c r="AN10" s="67">
        <v>18.5</v>
      </c>
      <c r="AO10" s="67"/>
      <c r="AP10" s="67"/>
      <c r="AQ10" s="67"/>
      <c r="AR10" s="67">
        <v>1.5</v>
      </c>
      <c r="AS10" s="67"/>
      <c r="AT10" s="67"/>
      <c r="AU10" s="67">
        <v>0.6</v>
      </c>
      <c r="AV10" s="67"/>
      <c r="AW10" s="67">
        <v>17.2</v>
      </c>
      <c r="AX10" s="67"/>
      <c r="AY10" s="67">
        <v>20.6</v>
      </c>
      <c r="AZ10" s="67"/>
      <c r="BA10" s="67">
        <v>0.6</v>
      </c>
      <c r="BB10" s="67"/>
      <c r="BC10" s="67">
        <v>3.1</v>
      </c>
      <c r="BD10" s="67">
        <v>9.6999999999999993</v>
      </c>
      <c r="BE10" s="67">
        <v>7.3</v>
      </c>
      <c r="BF10" s="67">
        <v>4.5</v>
      </c>
      <c r="BG10" s="67">
        <v>2.6</v>
      </c>
      <c r="BH10" s="67">
        <v>1.2</v>
      </c>
      <c r="BI10" s="67">
        <v>2.4</v>
      </c>
      <c r="BJ10" s="67"/>
      <c r="BK10" s="67">
        <v>0.3</v>
      </c>
      <c r="BL10" s="67"/>
      <c r="BM10" s="67">
        <v>20</v>
      </c>
      <c r="BN10" s="67">
        <v>6.7</v>
      </c>
      <c r="BO10" s="67"/>
      <c r="BP10" s="67">
        <v>5.0999999999999996</v>
      </c>
      <c r="BQ10" s="68">
        <v>429.5</v>
      </c>
    </row>
    <row r="11" spans="1:69" x14ac:dyDescent="0.3">
      <c r="A11" s="1"/>
      <c r="B11" s="54" t="s">
        <v>956</v>
      </c>
      <c r="C11" s="67">
        <v>13.5</v>
      </c>
      <c r="D11" s="67">
        <v>19.100000000000001</v>
      </c>
      <c r="E11" s="67">
        <v>7.4</v>
      </c>
      <c r="F11" s="67">
        <v>10.3</v>
      </c>
      <c r="G11" s="67">
        <v>1.4</v>
      </c>
      <c r="H11" s="67">
        <v>0.4</v>
      </c>
      <c r="I11" s="67">
        <v>9</v>
      </c>
      <c r="J11" s="67"/>
      <c r="K11" s="67">
        <v>4</v>
      </c>
      <c r="L11" s="67"/>
      <c r="M11" s="67">
        <v>3.5</v>
      </c>
      <c r="N11" s="67">
        <v>4.8</v>
      </c>
      <c r="O11" s="67">
        <v>4</v>
      </c>
      <c r="P11" s="67">
        <v>1.8</v>
      </c>
      <c r="Q11" s="67">
        <v>1.9</v>
      </c>
      <c r="R11" s="67">
        <v>13.7</v>
      </c>
      <c r="S11" s="67">
        <v>18.600000000000001</v>
      </c>
      <c r="T11" s="67">
        <v>7.2</v>
      </c>
      <c r="U11" s="67">
        <v>4</v>
      </c>
      <c r="V11" s="67">
        <v>15.4</v>
      </c>
      <c r="W11" s="67">
        <v>19.3</v>
      </c>
      <c r="X11" s="67">
        <v>9.9</v>
      </c>
      <c r="Y11" s="67"/>
      <c r="Z11" s="67">
        <v>35.799999999999997</v>
      </c>
      <c r="AA11" s="67">
        <v>49.2</v>
      </c>
      <c r="AB11" s="67">
        <v>3.8</v>
      </c>
      <c r="AC11" s="67">
        <v>2.4</v>
      </c>
      <c r="AD11" s="67">
        <v>5</v>
      </c>
      <c r="AE11" s="67">
        <v>2</v>
      </c>
      <c r="AF11" s="67">
        <v>3.8</v>
      </c>
      <c r="AG11" s="67">
        <v>4.4000000000000004</v>
      </c>
      <c r="AH11" s="67">
        <v>4.5</v>
      </c>
      <c r="AI11" s="67">
        <v>7.4</v>
      </c>
      <c r="AJ11" s="67"/>
      <c r="AK11" s="67">
        <v>2.9</v>
      </c>
      <c r="AL11" s="67">
        <v>4.5999999999999996</v>
      </c>
      <c r="AM11" s="67">
        <v>3.4</v>
      </c>
      <c r="AN11" s="67">
        <v>18.5</v>
      </c>
      <c r="AO11" s="67"/>
      <c r="AP11" s="67"/>
      <c r="AQ11" s="67"/>
      <c r="AR11" s="67">
        <v>1.5</v>
      </c>
      <c r="AS11" s="67"/>
      <c r="AT11" s="67"/>
      <c r="AU11" s="67"/>
      <c r="AV11" s="67"/>
      <c r="AW11" s="67">
        <v>19.8</v>
      </c>
      <c r="AX11" s="67"/>
      <c r="AY11" s="67">
        <v>17.3</v>
      </c>
      <c r="AZ11" s="67"/>
      <c r="BA11" s="67">
        <v>0.6</v>
      </c>
      <c r="BB11" s="67"/>
      <c r="BC11" s="67">
        <v>3.6</v>
      </c>
      <c r="BD11" s="67">
        <v>10.5</v>
      </c>
      <c r="BE11" s="67">
        <v>7.4</v>
      </c>
      <c r="BF11" s="67">
        <v>4.5</v>
      </c>
      <c r="BG11" s="67">
        <v>2.6</v>
      </c>
      <c r="BH11" s="67">
        <v>1.2</v>
      </c>
      <c r="BI11" s="67">
        <v>2.4</v>
      </c>
      <c r="BJ11" s="67"/>
      <c r="BK11" s="67">
        <v>0.3</v>
      </c>
      <c r="BL11" s="67"/>
      <c r="BM11" s="67">
        <v>20</v>
      </c>
      <c r="BN11" s="67">
        <v>6.7</v>
      </c>
      <c r="BO11" s="67"/>
      <c r="BP11" s="67">
        <v>5.0999999999999996</v>
      </c>
      <c r="BQ11" s="68">
        <v>420.4</v>
      </c>
    </row>
    <row r="12" spans="1:69" x14ac:dyDescent="0.3">
      <c r="A12" s="1"/>
      <c r="B12" s="54" t="s">
        <v>957</v>
      </c>
      <c r="C12" s="67">
        <v>14.1</v>
      </c>
      <c r="D12" s="67">
        <v>19</v>
      </c>
      <c r="E12" s="67">
        <v>6.7</v>
      </c>
      <c r="F12" s="67">
        <v>10.3</v>
      </c>
      <c r="G12" s="67">
        <v>1.4</v>
      </c>
      <c r="H12" s="67">
        <v>0.4</v>
      </c>
      <c r="I12" s="67">
        <v>8.6999999999999993</v>
      </c>
      <c r="J12" s="67"/>
      <c r="K12" s="67">
        <v>4</v>
      </c>
      <c r="L12" s="67"/>
      <c r="M12" s="67">
        <v>3.6</v>
      </c>
      <c r="N12" s="67">
        <v>5</v>
      </c>
      <c r="O12" s="67">
        <v>4</v>
      </c>
      <c r="P12" s="67">
        <v>1.8</v>
      </c>
      <c r="Q12" s="67">
        <v>2.1</v>
      </c>
      <c r="R12" s="67">
        <v>14</v>
      </c>
      <c r="S12" s="67">
        <v>18.899999999999999</v>
      </c>
      <c r="T12" s="67">
        <v>7.2</v>
      </c>
      <c r="U12" s="67">
        <v>4</v>
      </c>
      <c r="V12" s="67">
        <v>18.3</v>
      </c>
      <c r="W12" s="67">
        <v>20.5</v>
      </c>
      <c r="X12" s="67">
        <v>8.6</v>
      </c>
      <c r="Y12" s="67"/>
      <c r="Z12" s="67">
        <v>37.4</v>
      </c>
      <c r="AA12" s="67">
        <v>52.7</v>
      </c>
      <c r="AB12" s="67">
        <v>3.9</v>
      </c>
      <c r="AC12" s="67">
        <v>3.9</v>
      </c>
      <c r="AD12" s="67">
        <v>5</v>
      </c>
      <c r="AE12" s="67">
        <v>2</v>
      </c>
      <c r="AF12" s="67">
        <v>3.6</v>
      </c>
      <c r="AG12" s="67">
        <v>4.4000000000000004</v>
      </c>
      <c r="AH12" s="67">
        <v>4.3</v>
      </c>
      <c r="AI12" s="67">
        <v>7.7</v>
      </c>
      <c r="AJ12" s="67"/>
      <c r="AK12" s="67">
        <v>4.9000000000000004</v>
      </c>
      <c r="AL12" s="67">
        <v>7.9</v>
      </c>
      <c r="AM12" s="67">
        <v>3.4</v>
      </c>
      <c r="AN12" s="67">
        <v>18.5</v>
      </c>
      <c r="AO12" s="67"/>
      <c r="AP12" s="67"/>
      <c r="AQ12" s="67"/>
      <c r="AR12" s="67">
        <v>1.5</v>
      </c>
      <c r="AS12" s="67"/>
      <c r="AT12" s="67"/>
      <c r="AU12" s="67"/>
      <c r="AV12" s="67"/>
      <c r="AW12" s="67">
        <v>31.9</v>
      </c>
      <c r="AX12" s="67"/>
      <c r="AY12" s="67">
        <v>24.7</v>
      </c>
      <c r="AZ12" s="67"/>
      <c r="BA12" s="67">
        <v>0.6</v>
      </c>
      <c r="BB12" s="67"/>
      <c r="BC12" s="67">
        <v>3</v>
      </c>
      <c r="BD12" s="67">
        <v>9.3000000000000007</v>
      </c>
      <c r="BE12" s="67">
        <v>7.4</v>
      </c>
      <c r="BF12" s="67">
        <v>4.5</v>
      </c>
      <c r="BG12" s="67">
        <v>2.6</v>
      </c>
      <c r="BH12" s="67">
        <v>1.2</v>
      </c>
      <c r="BI12" s="67">
        <v>2.4</v>
      </c>
      <c r="BJ12" s="67"/>
      <c r="BK12" s="67">
        <v>0.3</v>
      </c>
      <c r="BL12" s="67"/>
      <c r="BM12" s="67">
        <v>18.8</v>
      </c>
      <c r="BN12" s="67">
        <v>6.7</v>
      </c>
      <c r="BO12" s="67"/>
      <c r="BP12" s="67">
        <v>5.0999999999999996</v>
      </c>
      <c r="BQ12" s="68">
        <v>452.2</v>
      </c>
    </row>
    <row r="13" spans="1:69" x14ac:dyDescent="0.3">
      <c r="A13" s="1"/>
      <c r="B13" s="54" t="s">
        <v>958</v>
      </c>
      <c r="C13" s="67">
        <v>14</v>
      </c>
      <c r="D13" s="67">
        <v>19.100000000000001</v>
      </c>
      <c r="E13" s="67">
        <v>8</v>
      </c>
      <c r="F13" s="67">
        <v>10.3</v>
      </c>
      <c r="G13" s="67">
        <v>1.4</v>
      </c>
      <c r="H13" s="67">
        <v>0.4</v>
      </c>
      <c r="I13" s="67">
        <v>9.3000000000000007</v>
      </c>
      <c r="J13" s="67"/>
      <c r="K13" s="67">
        <v>4</v>
      </c>
      <c r="L13" s="67"/>
      <c r="M13" s="67">
        <v>3.5</v>
      </c>
      <c r="N13" s="67">
        <v>4.9000000000000004</v>
      </c>
      <c r="O13" s="67">
        <v>4</v>
      </c>
      <c r="P13" s="67">
        <v>1.9</v>
      </c>
      <c r="Q13" s="67">
        <v>2.1</v>
      </c>
      <c r="R13" s="67">
        <v>13.6</v>
      </c>
      <c r="S13" s="67">
        <v>18.8</v>
      </c>
      <c r="T13" s="67">
        <v>7.2</v>
      </c>
      <c r="U13" s="67">
        <v>4</v>
      </c>
      <c r="V13" s="67">
        <v>20.100000000000001</v>
      </c>
      <c r="W13" s="67">
        <v>17</v>
      </c>
      <c r="X13" s="67">
        <v>12</v>
      </c>
      <c r="Y13" s="67"/>
      <c r="Z13" s="67">
        <v>26.4</v>
      </c>
      <c r="AA13" s="67">
        <v>40.9</v>
      </c>
      <c r="AB13" s="67">
        <v>2.2000000000000002</v>
      </c>
      <c r="AC13" s="67">
        <v>1.2</v>
      </c>
      <c r="AD13" s="67">
        <v>5</v>
      </c>
      <c r="AE13" s="67">
        <v>2</v>
      </c>
      <c r="AF13" s="67">
        <v>3.6</v>
      </c>
      <c r="AG13" s="67">
        <v>4.4000000000000004</v>
      </c>
      <c r="AH13" s="67">
        <v>4.3</v>
      </c>
      <c r="AI13" s="67">
        <v>7.6</v>
      </c>
      <c r="AJ13" s="67"/>
      <c r="AK13" s="67">
        <v>4.2</v>
      </c>
      <c r="AL13" s="67">
        <v>7</v>
      </c>
      <c r="AM13" s="67">
        <v>3.4</v>
      </c>
      <c r="AN13" s="67">
        <v>18.5</v>
      </c>
      <c r="AO13" s="67"/>
      <c r="AP13" s="67"/>
      <c r="AQ13" s="67"/>
      <c r="AR13" s="67">
        <v>1.5</v>
      </c>
      <c r="AS13" s="67"/>
      <c r="AT13" s="67"/>
      <c r="AU13" s="67"/>
      <c r="AV13" s="67"/>
      <c r="AW13" s="67">
        <v>19.100000000000001</v>
      </c>
      <c r="AX13" s="67"/>
      <c r="AY13" s="67">
        <v>18</v>
      </c>
      <c r="AZ13" s="67"/>
      <c r="BA13" s="67">
        <v>0.6</v>
      </c>
      <c r="BB13" s="67"/>
      <c r="BC13" s="67">
        <v>2.9</v>
      </c>
      <c r="BD13" s="67">
        <v>13.2</v>
      </c>
      <c r="BE13" s="67">
        <v>7.4</v>
      </c>
      <c r="BF13" s="67">
        <v>4.5</v>
      </c>
      <c r="BG13" s="67">
        <v>2.6</v>
      </c>
      <c r="BH13" s="67">
        <v>1.2</v>
      </c>
      <c r="BI13" s="67">
        <v>2.4</v>
      </c>
      <c r="BJ13" s="67"/>
      <c r="BK13" s="67">
        <v>0.3</v>
      </c>
      <c r="BL13" s="67"/>
      <c r="BM13" s="67">
        <v>18.7</v>
      </c>
      <c r="BN13" s="67">
        <v>6.6</v>
      </c>
      <c r="BO13" s="67"/>
      <c r="BP13" s="67">
        <v>5.2</v>
      </c>
      <c r="BQ13" s="68">
        <v>410.5</v>
      </c>
    </row>
    <row r="14" spans="1:69" x14ac:dyDescent="0.3">
      <c r="A14" s="1"/>
      <c r="B14" s="54" t="s">
        <v>959</v>
      </c>
      <c r="C14" s="67">
        <v>13.5</v>
      </c>
      <c r="D14" s="67">
        <v>19.100000000000001</v>
      </c>
      <c r="E14" s="67">
        <v>8</v>
      </c>
      <c r="F14" s="67">
        <v>10.3</v>
      </c>
      <c r="G14" s="67">
        <v>1.4</v>
      </c>
      <c r="H14" s="67">
        <v>0.4</v>
      </c>
      <c r="I14" s="67">
        <v>9.4</v>
      </c>
      <c r="J14" s="67"/>
      <c r="K14" s="67">
        <v>4</v>
      </c>
      <c r="L14" s="67"/>
      <c r="M14" s="67">
        <v>3.5</v>
      </c>
      <c r="N14" s="67">
        <v>4.8</v>
      </c>
      <c r="O14" s="67">
        <v>4</v>
      </c>
      <c r="P14" s="67">
        <v>2.2999999999999998</v>
      </c>
      <c r="Q14" s="67">
        <v>2.1</v>
      </c>
      <c r="R14" s="67">
        <v>13.6</v>
      </c>
      <c r="S14" s="67">
        <v>18.899999999999999</v>
      </c>
      <c r="T14" s="67">
        <v>7.2</v>
      </c>
      <c r="U14" s="67">
        <v>4</v>
      </c>
      <c r="V14" s="67">
        <v>19.600000000000001</v>
      </c>
      <c r="W14" s="67">
        <v>18.399999999999999</v>
      </c>
      <c r="X14" s="67">
        <v>20.399999999999999</v>
      </c>
      <c r="Y14" s="67"/>
      <c r="Z14" s="67">
        <v>26.2</v>
      </c>
      <c r="AA14" s="67">
        <v>40.6</v>
      </c>
      <c r="AB14" s="67">
        <v>3</v>
      </c>
      <c r="AC14" s="67">
        <v>2.4</v>
      </c>
      <c r="AD14" s="67">
        <v>5</v>
      </c>
      <c r="AE14" s="67">
        <v>2</v>
      </c>
      <c r="AF14" s="67">
        <v>3.6</v>
      </c>
      <c r="AG14" s="67">
        <v>4.4000000000000004</v>
      </c>
      <c r="AH14" s="67">
        <v>4.0999999999999996</v>
      </c>
      <c r="AI14" s="67">
        <v>7.6</v>
      </c>
      <c r="AJ14" s="67"/>
      <c r="AK14" s="67">
        <v>4.2</v>
      </c>
      <c r="AL14" s="67">
        <v>8.1</v>
      </c>
      <c r="AM14" s="67">
        <v>3.4</v>
      </c>
      <c r="AN14" s="67">
        <v>18.5</v>
      </c>
      <c r="AO14" s="67"/>
      <c r="AP14" s="67"/>
      <c r="AQ14" s="67"/>
      <c r="AR14" s="67">
        <v>1.5</v>
      </c>
      <c r="AS14" s="67"/>
      <c r="AT14" s="67"/>
      <c r="AU14" s="67"/>
      <c r="AV14" s="67"/>
      <c r="AW14" s="67">
        <v>7.7</v>
      </c>
      <c r="AX14" s="67"/>
      <c r="AY14" s="67">
        <v>11.9</v>
      </c>
      <c r="AZ14" s="67"/>
      <c r="BA14" s="67">
        <v>0.6</v>
      </c>
      <c r="BB14" s="67"/>
      <c r="BC14" s="67">
        <v>5</v>
      </c>
      <c r="BD14" s="67">
        <v>19.8</v>
      </c>
      <c r="BE14" s="67">
        <v>7.4</v>
      </c>
      <c r="BF14" s="67">
        <v>4.5</v>
      </c>
      <c r="BG14" s="67">
        <v>2.6</v>
      </c>
      <c r="BH14" s="67">
        <v>1.2</v>
      </c>
      <c r="BI14" s="67">
        <v>2.4</v>
      </c>
      <c r="BJ14" s="67"/>
      <c r="BK14" s="67">
        <v>0.3</v>
      </c>
      <c r="BL14" s="67"/>
      <c r="BM14" s="67">
        <v>18.7</v>
      </c>
      <c r="BN14" s="67">
        <v>6.8</v>
      </c>
      <c r="BO14" s="67"/>
      <c r="BP14" s="67">
        <v>5</v>
      </c>
      <c r="BQ14" s="68">
        <v>413.4</v>
      </c>
    </row>
    <row r="15" spans="1:69" x14ac:dyDescent="0.3">
      <c r="A15" s="1"/>
      <c r="B15" s="56" t="s">
        <v>960</v>
      </c>
      <c r="C15" s="69">
        <v>13.6</v>
      </c>
      <c r="D15" s="69">
        <v>19.100000000000001</v>
      </c>
      <c r="E15" s="69">
        <v>8.1999999999999993</v>
      </c>
      <c r="F15" s="69">
        <v>10.3</v>
      </c>
      <c r="G15" s="69">
        <v>1.4</v>
      </c>
      <c r="H15" s="69">
        <v>0.4</v>
      </c>
      <c r="I15" s="69">
        <v>8.3000000000000007</v>
      </c>
      <c r="J15" s="69"/>
      <c r="K15" s="69">
        <v>4</v>
      </c>
      <c r="L15" s="69"/>
      <c r="M15" s="69">
        <v>3.6</v>
      </c>
      <c r="N15" s="69">
        <v>4.9000000000000004</v>
      </c>
      <c r="O15" s="69">
        <v>4</v>
      </c>
      <c r="P15" s="69">
        <v>2.2999999999999998</v>
      </c>
      <c r="Q15" s="69">
        <v>2.1</v>
      </c>
      <c r="R15" s="69">
        <v>13.8</v>
      </c>
      <c r="S15" s="69">
        <v>18.8</v>
      </c>
      <c r="T15" s="69">
        <v>7.2</v>
      </c>
      <c r="U15" s="69">
        <v>4</v>
      </c>
      <c r="V15" s="69">
        <v>18.7</v>
      </c>
      <c r="W15" s="69">
        <v>12.9</v>
      </c>
      <c r="X15" s="69">
        <v>17.899999999999999</v>
      </c>
      <c r="Y15" s="69"/>
      <c r="Z15" s="69">
        <v>25.9</v>
      </c>
      <c r="AA15" s="69">
        <v>49.7</v>
      </c>
      <c r="AB15" s="69">
        <v>2.1</v>
      </c>
      <c r="AC15" s="69">
        <v>1.7</v>
      </c>
      <c r="AD15" s="69">
        <v>5</v>
      </c>
      <c r="AE15" s="69">
        <v>2</v>
      </c>
      <c r="AF15" s="69">
        <v>3.6</v>
      </c>
      <c r="AG15" s="69">
        <v>4.2</v>
      </c>
      <c r="AH15" s="69">
        <v>4.0999999999999996</v>
      </c>
      <c r="AI15" s="69">
        <v>7.6</v>
      </c>
      <c r="AJ15" s="69"/>
      <c r="AK15" s="69">
        <v>6.8</v>
      </c>
      <c r="AL15" s="69">
        <v>7.3</v>
      </c>
      <c r="AM15" s="69">
        <v>3.4</v>
      </c>
      <c r="AN15" s="69">
        <v>18.5</v>
      </c>
      <c r="AO15" s="69"/>
      <c r="AP15" s="69"/>
      <c r="AQ15" s="69"/>
      <c r="AR15" s="69">
        <v>1.5</v>
      </c>
      <c r="AS15" s="69"/>
      <c r="AT15" s="69"/>
      <c r="AU15" s="69"/>
      <c r="AV15" s="69"/>
      <c r="AW15" s="69">
        <v>6.3</v>
      </c>
      <c r="AX15" s="69"/>
      <c r="AY15" s="69">
        <v>12</v>
      </c>
      <c r="AZ15" s="69"/>
      <c r="BA15" s="69">
        <v>0.6</v>
      </c>
      <c r="BB15" s="69"/>
      <c r="BC15" s="69">
        <v>5.5</v>
      </c>
      <c r="BD15" s="69">
        <v>19.3</v>
      </c>
      <c r="BE15" s="69">
        <v>7.4</v>
      </c>
      <c r="BF15" s="69">
        <v>4.5</v>
      </c>
      <c r="BG15" s="69">
        <v>2.6</v>
      </c>
      <c r="BH15" s="69">
        <v>1.2</v>
      </c>
      <c r="BI15" s="69">
        <v>2.4</v>
      </c>
      <c r="BJ15" s="69"/>
      <c r="BK15" s="69">
        <v>0.3</v>
      </c>
      <c r="BL15" s="69"/>
      <c r="BM15" s="69">
        <v>18.5</v>
      </c>
      <c r="BN15" s="69">
        <v>6.6</v>
      </c>
      <c r="BO15" s="69"/>
      <c r="BP15" s="69">
        <v>5.2</v>
      </c>
      <c r="BQ15" s="70">
        <v>411.3</v>
      </c>
    </row>
    <row r="16" spans="1:69" x14ac:dyDescent="0.3">
      <c r="A16" s="1"/>
      <c r="B16" s="50" t="s">
        <v>961</v>
      </c>
      <c r="C16" s="65">
        <v>13.7</v>
      </c>
      <c r="D16" s="65">
        <v>19.100000000000001</v>
      </c>
      <c r="E16" s="65">
        <v>8.4</v>
      </c>
      <c r="F16" s="65">
        <v>7.9</v>
      </c>
      <c r="G16" s="65">
        <v>1.4</v>
      </c>
      <c r="H16" s="65">
        <v>0.4</v>
      </c>
      <c r="I16" s="65">
        <v>8.9</v>
      </c>
      <c r="J16" s="65"/>
      <c r="K16" s="65">
        <v>4</v>
      </c>
      <c r="L16" s="65"/>
      <c r="M16" s="65">
        <v>3.5</v>
      </c>
      <c r="N16" s="65">
        <v>4.8</v>
      </c>
      <c r="O16" s="65">
        <v>4</v>
      </c>
      <c r="P16" s="65">
        <v>2.2000000000000002</v>
      </c>
      <c r="Q16" s="65">
        <v>2</v>
      </c>
      <c r="R16" s="65">
        <v>13.8</v>
      </c>
      <c r="S16" s="65">
        <v>18.5</v>
      </c>
      <c r="T16" s="65">
        <v>7.2</v>
      </c>
      <c r="U16" s="65">
        <v>4</v>
      </c>
      <c r="V16" s="65">
        <v>21.8</v>
      </c>
      <c r="W16" s="65">
        <v>6.1</v>
      </c>
      <c r="X16" s="65">
        <v>16</v>
      </c>
      <c r="Y16" s="65"/>
      <c r="Z16" s="65">
        <v>24.6</v>
      </c>
      <c r="AA16" s="65">
        <v>43.7</v>
      </c>
      <c r="AB16" s="65">
        <v>2.7</v>
      </c>
      <c r="AC16" s="65">
        <v>2.4</v>
      </c>
      <c r="AD16" s="65">
        <v>5</v>
      </c>
      <c r="AE16" s="65">
        <v>2</v>
      </c>
      <c r="AF16" s="65">
        <v>3.6</v>
      </c>
      <c r="AG16" s="65">
        <v>4.0999999999999996</v>
      </c>
      <c r="AH16" s="65">
        <v>4.0999999999999996</v>
      </c>
      <c r="AI16" s="65">
        <v>7.6</v>
      </c>
      <c r="AJ16" s="65"/>
      <c r="AK16" s="65">
        <v>5.3</v>
      </c>
      <c r="AL16" s="65">
        <v>9.5</v>
      </c>
      <c r="AM16" s="65">
        <v>3.4</v>
      </c>
      <c r="AN16" s="65">
        <v>18.5</v>
      </c>
      <c r="AO16" s="65"/>
      <c r="AP16" s="65"/>
      <c r="AQ16" s="65"/>
      <c r="AR16" s="65">
        <v>1.5</v>
      </c>
      <c r="AS16" s="65"/>
      <c r="AT16" s="65"/>
      <c r="AU16" s="65"/>
      <c r="AV16" s="65"/>
      <c r="AW16" s="65">
        <v>9.8000000000000007</v>
      </c>
      <c r="AX16" s="65"/>
      <c r="AY16" s="65">
        <v>18.100000000000001</v>
      </c>
      <c r="AZ16" s="65"/>
      <c r="BA16" s="65">
        <v>0.6</v>
      </c>
      <c r="BB16" s="65"/>
      <c r="BC16" s="65">
        <v>4.7</v>
      </c>
      <c r="BD16" s="65">
        <v>11.7</v>
      </c>
      <c r="BE16" s="65">
        <v>7.6</v>
      </c>
      <c r="BF16" s="65">
        <v>4.5</v>
      </c>
      <c r="BG16" s="65">
        <v>2.6</v>
      </c>
      <c r="BH16" s="65">
        <v>1.2</v>
      </c>
      <c r="BI16" s="65">
        <v>2.4</v>
      </c>
      <c r="BJ16" s="65"/>
      <c r="BK16" s="65">
        <v>0.3</v>
      </c>
      <c r="BL16" s="65"/>
      <c r="BM16" s="65">
        <v>18.5</v>
      </c>
      <c r="BN16" s="65">
        <v>6.7</v>
      </c>
      <c r="BO16" s="65"/>
      <c r="BP16" s="65">
        <v>5.0999999999999996</v>
      </c>
      <c r="BQ16" s="66">
        <v>399.5</v>
      </c>
    </row>
    <row r="17" spans="1:69" x14ac:dyDescent="0.3">
      <c r="A17" s="1"/>
      <c r="B17" s="54" t="s">
        <v>962</v>
      </c>
      <c r="C17" s="67">
        <v>14.2</v>
      </c>
      <c r="D17" s="67">
        <v>19.100000000000001</v>
      </c>
      <c r="E17" s="67">
        <v>8</v>
      </c>
      <c r="F17" s="67">
        <v>7.3</v>
      </c>
      <c r="G17" s="67">
        <v>1.3</v>
      </c>
      <c r="H17" s="67">
        <v>0.4</v>
      </c>
      <c r="I17" s="67">
        <v>10.3</v>
      </c>
      <c r="J17" s="67"/>
      <c r="K17" s="67">
        <v>4</v>
      </c>
      <c r="L17" s="67"/>
      <c r="M17" s="67">
        <v>3.5</v>
      </c>
      <c r="N17" s="67">
        <v>4.8</v>
      </c>
      <c r="O17" s="67">
        <v>3.9</v>
      </c>
      <c r="P17" s="67">
        <v>1.5</v>
      </c>
      <c r="Q17" s="67">
        <v>2</v>
      </c>
      <c r="R17" s="67">
        <v>14</v>
      </c>
      <c r="S17" s="67">
        <v>18.399999999999999</v>
      </c>
      <c r="T17" s="67">
        <v>7.4</v>
      </c>
      <c r="U17" s="67">
        <v>4</v>
      </c>
      <c r="V17" s="67">
        <v>22.4</v>
      </c>
      <c r="W17" s="67">
        <v>2.6</v>
      </c>
      <c r="X17" s="67">
        <v>11.9</v>
      </c>
      <c r="Y17" s="67"/>
      <c r="Z17" s="67">
        <v>22.9</v>
      </c>
      <c r="AA17" s="67">
        <v>43.7</v>
      </c>
      <c r="AB17" s="67">
        <v>1.9</v>
      </c>
      <c r="AC17" s="67">
        <v>1.8</v>
      </c>
      <c r="AD17" s="67">
        <v>5</v>
      </c>
      <c r="AE17" s="67">
        <v>2</v>
      </c>
      <c r="AF17" s="67">
        <v>3.6</v>
      </c>
      <c r="AG17" s="67">
        <v>4.0999999999999996</v>
      </c>
      <c r="AH17" s="67">
        <v>4.0999999999999996</v>
      </c>
      <c r="AI17" s="67">
        <v>7.7</v>
      </c>
      <c r="AJ17" s="67"/>
      <c r="AK17" s="67">
        <v>7.1</v>
      </c>
      <c r="AL17" s="67">
        <v>9.8000000000000007</v>
      </c>
      <c r="AM17" s="67">
        <v>3.4</v>
      </c>
      <c r="AN17" s="67">
        <v>18.5</v>
      </c>
      <c r="AO17" s="67"/>
      <c r="AP17" s="67"/>
      <c r="AQ17" s="67"/>
      <c r="AR17" s="67">
        <v>1.5</v>
      </c>
      <c r="AS17" s="67"/>
      <c r="AT17" s="67"/>
      <c r="AU17" s="67"/>
      <c r="AV17" s="67">
        <v>9.9</v>
      </c>
      <c r="AW17" s="67">
        <v>29.7</v>
      </c>
      <c r="AX17" s="67"/>
      <c r="AY17" s="67">
        <v>24.5</v>
      </c>
      <c r="AZ17" s="67"/>
      <c r="BA17" s="67">
        <v>0.6</v>
      </c>
      <c r="BB17" s="67"/>
      <c r="BC17" s="67">
        <v>4.4000000000000004</v>
      </c>
      <c r="BD17" s="67">
        <v>9.8000000000000007</v>
      </c>
      <c r="BE17" s="67">
        <v>7.6</v>
      </c>
      <c r="BF17" s="67">
        <v>4.5</v>
      </c>
      <c r="BG17" s="67">
        <v>2.6</v>
      </c>
      <c r="BH17" s="67">
        <v>1.2</v>
      </c>
      <c r="BI17" s="67">
        <v>2.4</v>
      </c>
      <c r="BJ17" s="67"/>
      <c r="BK17" s="67">
        <v>0.3</v>
      </c>
      <c r="BL17" s="67"/>
      <c r="BM17" s="67">
        <v>18.5</v>
      </c>
      <c r="BN17" s="67">
        <v>6.8</v>
      </c>
      <c r="BO17" s="67"/>
      <c r="BP17" s="67">
        <v>5.0999999999999996</v>
      </c>
      <c r="BQ17" s="68">
        <v>426</v>
      </c>
    </row>
    <row r="18" spans="1:69" x14ac:dyDescent="0.3">
      <c r="A18" s="1"/>
      <c r="B18" s="54" t="s">
        <v>963</v>
      </c>
      <c r="C18" s="67">
        <v>13.8</v>
      </c>
      <c r="D18" s="67">
        <v>19.100000000000001</v>
      </c>
      <c r="E18" s="67">
        <v>7.8</v>
      </c>
      <c r="F18" s="67">
        <v>7.3</v>
      </c>
      <c r="G18" s="67">
        <v>1.4</v>
      </c>
      <c r="H18" s="67">
        <v>0.4</v>
      </c>
      <c r="I18" s="67">
        <v>9.9</v>
      </c>
      <c r="J18" s="67"/>
      <c r="K18" s="67">
        <v>4</v>
      </c>
      <c r="L18" s="67"/>
      <c r="M18" s="67">
        <v>3.5</v>
      </c>
      <c r="N18" s="67">
        <v>4.9000000000000004</v>
      </c>
      <c r="O18" s="67">
        <v>2.2999999999999998</v>
      </c>
      <c r="P18" s="67">
        <v>1.4</v>
      </c>
      <c r="Q18" s="67">
        <v>2</v>
      </c>
      <c r="R18" s="67">
        <v>14</v>
      </c>
      <c r="S18" s="67">
        <v>18.600000000000001</v>
      </c>
      <c r="T18" s="67">
        <v>7.7</v>
      </c>
      <c r="U18" s="67">
        <v>4</v>
      </c>
      <c r="V18" s="67">
        <v>20.2</v>
      </c>
      <c r="W18" s="67">
        <v>5.0999999999999996</v>
      </c>
      <c r="X18" s="67">
        <v>13.7</v>
      </c>
      <c r="Y18" s="67"/>
      <c r="Z18" s="67">
        <v>25.4</v>
      </c>
      <c r="AA18" s="67">
        <v>42.9</v>
      </c>
      <c r="AB18" s="67">
        <v>2.1</v>
      </c>
      <c r="AC18" s="67">
        <v>2.8</v>
      </c>
      <c r="AD18" s="67">
        <v>5</v>
      </c>
      <c r="AE18" s="67">
        <v>2</v>
      </c>
      <c r="AF18" s="67">
        <v>3.6</v>
      </c>
      <c r="AG18" s="67">
        <v>4.0999999999999996</v>
      </c>
      <c r="AH18" s="67">
        <v>4.0999999999999996</v>
      </c>
      <c r="AI18" s="67">
        <v>7.7</v>
      </c>
      <c r="AJ18" s="67"/>
      <c r="AK18" s="67">
        <v>5.2</v>
      </c>
      <c r="AL18" s="67">
        <v>10</v>
      </c>
      <c r="AM18" s="67">
        <v>3.4</v>
      </c>
      <c r="AN18" s="67">
        <v>18.5</v>
      </c>
      <c r="AO18" s="67"/>
      <c r="AP18" s="67"/>
      <c r="AQ18" s="67"/>
      <c r="AR18" s="67">
        <v>1.5</v>
      </c>
      <c r="AS18" s="67"/>
      <c r="AT18" s="67"/>
      <c r="AU18" s="67">
        <v>0.5</v>
      </c>
      <c r="AV18" s="67">
        <v>9.9</v>
      </c>
      <c r="AW18" s="67">
        <v>109.4</v>
      </c>
      <c r="AX18" s="67"/>
      <c r="AY18" s="67">
        <v>78</v>
      </c>
      <c r="AZ18" s="67"/>
      <c r="BA18" s="67">
        <v>0.6</v>
      </c>
      <c r="BB18" s="67"/>
      <c r="BC18" s="67">
        <v>3.5</v>
      </c>
      <c r="BD18" s="67">
        <v>8.1</v>
      </c>
      <c r="BE18" s="67">
        <v>7.5</v>
      </c>
      <c r="BF18" s="67">
        <v>4.5</v>
      </c>
      <c r="BG18" s="67">
        <v>2.6</v>
      </c>
      <c r="BH18" s="67">
        <v>1.2</v>
      </c>
      <c r="BI18" s="67">
        <v>2.4</v>
      </c>
      <c r="BJ18" s="67"/>
      <c r="BK18" s="67">
        <v>0.3</v>
      </c>
      <c r="BL18" s="67"/>
      <c r="BM18" s="67">
        <v>18.5</v>
      </c>
      <c r="BN18" s="67">
        <v>6.7</v>
      </c>
      <c r="BO18" s="67"/>
      <c r="BP18" s="67">
        <v>5.3</v>
      </c>
      <c r="BQ18" s="68">
        <v>558.4</v>
      </c>
    </row>
    <row r="19" spans="1:69" x14ac:dyDescent="0.3">
      <c r="A19" s="1"/>
      <c r="B19" s="54" t="s">
        <v>964</v>
      </c>
      <c r="C19" s="67">
        <v>13.6</v>
      </c>
      <c r="D19" s="67">
        <v>19.100000000000001</v>
      </c>
      <c r="E19" s="67">
        <v>8.6999999999999993</v>
      </c>
      <c r="F19" s="67">
        <v>7.3</v>
      </c>
      <c r="G19" s="67">
        <v>1.4</v>
      </c>
      <c r="H19" s="67">
        <v>0.4</v>
      </c>
      <c r="I19" s="67">
        <v>9.6</v>
      </c>
      <c r="J19" s="67"/>
      <c r="K19" s="67">
        <v>4</v>
      </c>
      <c r="L19" s="67"/>
      <c r="M19" s="67">
        <v>3.4</v>
      </c>
      <c r="N19" s="67">
        <v>4.8</v>
      </c>
      <c r="O19" s="67">
        <v>0.4</v>
      </c>
      <c r="P19" s="67">
        <v>1.4</v>
      </c>
      <c r="Q19" s="67">
        <v>2</v>
      </c>
      <c r="R19" s="67">
        <v>14</v>
      </c>
      <c r="S19" s="67">
        <v>18.3</v>
      </c>
      <c r="T19" s="67">
        <v>8.1</v>
      </c>
      <c r="U19" s="67">
        <v>4</v>
      </c>
      <c r="V19" s="67">
        <v>21</v>
      </c>
      <c r="W19" s="67">
        <v>7</v>
      </c>
      <c r="X19" s="67">
        <v>17.399999999999999</v>
      </c>
      <c r="Y19" s="67"/>
      <c r="Z19" s="67">
        <v>25.5</v>
      </c>
      <c r="AA19" s="67">
        <v>39.799999999999997</v>
      </c>
      <c r="AB19" s="67">
        <v>2.6</v>
      </c>
      <c r="AC19" s="67">
        <v>2.2999999999999998</v>
      </c>
      <c r="AD19" s="67">
        <v>5</v>
      </c>
      <c r="AE19" s="67">
        <v>2</v>
      </c>
      <c r="AF19" s="67">
        <v>3.6</v>
      </c>
      <c r="AG19" s="67">
        <v>4.0999999999999996</v>
      </c>
      <c r="AH19" s="67">
        <v>4.0999999999999996</v>
      </c>
      <c r="AI19" s="67">
        <v>7.7</v>
      </c>
      <c r="AJ19" s="67"/>
      <c r="AK19" s="67">
        <v>4.8</v>
      </c>
      <c r="AL19" s="67">
        <v>9.4</v>
      </c>
      <c r="AM19" s="67">
        <v>3.4</v>
      </c>
      <c r="AN19" s="67">
        <v>18.5</v>
      </c>
      <c r="AO19" s="67"/>
      <c r="AP19" s="67"/>
      <c r="AQ19" s="67"/>
      <c r="AR19" s="67">
        <v>1.5</v>
      </c>
      <c r="AS19" s="67"/>
      <c r="AT19" s="67">
        <v>0.1</v>
      </c>
      <c r="AU19" s="67">
        <v>1.6</v>
      </c>
      <c r="AV19" s="67">
        <v>9.9</v>
      </c>
      <c r="AW19" s="67">
        <v>125.1</v>
      </c>
      <c r="AX19" s="67"/>
      <c r="AY19" s="67">
        <v>104.7</v>
      </c>
      <c r="AZ19" s="67"/>
      <c r="BA19" s="67">
        <v>0.6</v>
      </c>
      <c r="BB19" s="67"/>
      <c r="BC19" s="67">
        <v>6.9</v>
      </c>
      <c r="BD19" s="67">
        <v>14.4</v>
      </c>
      <c r="BE19" s="67">
        <v>7.6</v>
      </c>
      <c r="BF19" s="67">
        <v>4.5</v>
      </c>
      <c r="BG19" s="67">
        <v>2.6</v>
      </c>
      <c r="BH19" s="67">
        <v>1.2</v>
      </c>
      <c r="BI19" s="67">
        <v>2.4</v>
      </c>
      <c r="BJ19" s="67"/>
      <c r="BK19" s="67">
        <v>0.3</v>
      </c>
      <c r="BL19" s="67"/>
      <c r="BM19" s="67">
        <v>18.5</v>
      </c>
      <c r="BN19" s="67">
        <v>6.6</v>
      </c>
      <c r="BO19" s="67"/>
      <c r="BP19" s="67">
        <v>5.0999999999999996</v>
      </c>
      <c r="BQ19" s="68">
        <v>612.29999999999995</v>
      </c>
    </row>
    <row r="20" spans="1:69" x14ac:dyDescent="0.3">
      <c r="A20" s="1"/>
      <c r="B20" s="54" t="s">
        <v>965</v>
      </c>
      <c r="C20" s="67">
        <v>13.8</v>
      </c>
      <c r="D20" s="67">
        <v>19.100000000000001</v>
      </c>
      <c r="E20" s="67">
        <v>8</v>
      </c>
      <c r="F20" s="67">
        <v>7.3</v>
      </c>
      <c r="G20" s="67">
        <v>1.3</v>
      </c>
      <c r="H20" s="67">
        <v>0.4</v>
      </c>
      <c r="I20" s="67">
        <v>10</v>
      </c>
      <c r="J20" s="67"/>
      <c r="K20" s="67">
        <v>4.8</v>
      </c>
      <c r="L20" s="67"/>
      <c r="M20" s="67">
        <v>3.2</v>
      </c>
      <c r="N20" s="67">
        <v>4.5999999999999996</v>
      </c>
      <c r="O20" s="67"/>
      <c r="P20" s="67">
        <v>2.2000000000000002</v>
      </c>
      <c r="Q20" s="67">
        <v>1.9</v>
      </c>
      <c r="R20" s="67">
        <v>14</v>
      </c>
      <c r="S20" s="67">
        <v>18.3</v>
      </c>
      <c r="T20" s="67">
        <v>8.1</v>
      </c>
      <c r="U20" s="67">
        <v>4</v>
      </c>
      <c r="V20" s="67">
        <v>16.399999999999999</v>
      </c>
      <c r="W20" s="67">
        <v>6</v>
      </c>
      <c r="X20" s="67">
        <v>26</v>
      </c>
      <c r="Y20" s="67">
        <v>0.4</v>
      </c>
      <c r="Z20" s="67">
        <v>25.9</v>
      </c>
      <c r="AA20" s="67">
        <v>43</v>
      </c>
      <c r="AB20" s="67">
        <v>2.9</v>
      </c>
      <c r="AC20" s="67">
        <v>1.6</v>
      </c>
      <c r="AD20" s="67">
        <v>5</v>
      </c>
      <c r="AE20" s="67">
        <v>2</v>
      </c>
      <c r="AF20" s="67">
        <v>3.4</v>
      </c>
      <c r="AG20" s="67">
        <v>4</v>
      </c>
      <c r="AH20" s="67">
        <v>4</v>
      </c>
      <c r="AI20" s="67">
        <v>8.3000000000000007</v>
      </c>
      <c r="AJ20" s="67">
        <v>0.7</v>
      </c>
      <c r="AK20" s="67">
        <v>4.2</v>
      </c>
      <c r="AL20" s="67">
        <v>6.9</v>
      </c>
      <c r="AM20" s="67">
        <v>3.4</v>
      </c>
      <c r="AN20" s="67">
        <v>18.5</v>
      </c>
      <c r="AO20" s="67"/>
      <c r="AP20" s="67">
        <v>3.4</v>
      </c>
      <c r="AQ20" s="67"/>
      <c r="AR20" s="67">
        <v>1.5</v>
      </c>
      <c r="AS20" s="67"/>
      <c r="AT20" s="67">
        <v>2.4</v>
      </c>
      <c r="AU20" s="67">
        <v>0.9</v>
      </c>
      <c r="AV20" s="67">
        <v>9.9</v>
      </c>
      <c r="AW20" s="67">
        <v>111.7</v>
      </c>
      <c r="AX20" s="67">
        <v>3</v>
      </c>
      <c r="AY20" s="67">
        <v>112.2</v>
      </c>
      <c r="AZ20" s="67">
        <v>2.2999999999999998</v>
      </c>
      <c r="BA20" s="67">
        <v>0.6</v>
      </c>
      <c r="BB20" s="67">
        <v>2.4</v>
      </c>
      <c r="BC20" s="67">
        <v>7.9</v>
      </c>
      <c r="BD20" s="67">
        <v>15</v>
      </c>
      <c r="BE20" s="67">
        <v>7.5</v>
      </c>
      <c r="BF20" s="67">
        <v>4.5</v>
      </c>
      <c r="BG20" s="67">
        <v>2.6</v>
      </c>
      <c r="BH20" s="67">
        <v>1.2</v>
      </c>
      <c r="BI20" s="67">
        <v>2.4</v>
      </c>
      <c r="BJ20" s="67"/>
      <c r="BK20" s="67">
        <v>0.3</v>
      </c>
      <c r="BL20" s="67"/>
      <c r="BM20" s="67">
        <v>18.5</v>
      </c>
      <c r="BN20" s="67">
        <v>6.7</v>
      </c>
      <c r="BO20" s="67">
        <v>0.1</v>
      </c>
      <c r="BP20" s="67">
        <v>5.0999999999999996</v>
      </c>
      <c r="BQ20" s="68">
        <v>625.70000000000005</v>
      </c>
    </row>
    <row r="21" spans="1:69" x14ac:dyDescent="0.3">
      <c r="A21" s="1"/>
      <c r="B21" s="54" t="s">
        <v>966</v>
      </c>
      <c r="C21" s="67">
        <v>14.9</v>
      </c>
      <c r="D21" s="67">
        <v>19.100000000000001</v>
      </c>
      <c r="E21" s="67">
        <v>7.9</v>
      </c>
      <c r="F21" s="67">
        <v>7.5</v>
      </c>
      <c r="G21" s="67">
        <v>1.3</v>
      </c>
      <c r="H21" s="67">
        <v>0.4</v>
      </c>
      <c r="I21" s="67">
        <v>10.1</v>
      </c>
      <c r="J21" s="67"/>
      <c r="K21" s="67">
        <v>4.8</v>
      </c>
      <c r="L21" s="67"/>
      <c r="M21" s="67">
        <v>3.5</v>
      </c>
      <c r="N21" s="67">
        <v>4.9000000000000004</v>
      </c>
      <c r="O21" s="67"/>
      <c r="P21" s="67">
        <v>2.2000000000000002</v>
      </c>
      <c r="Q21" s="67">
        <v>1.9</v>
      </c>
      <c r="R21" s="67">
        <v>14</v>
      </c>
      <c r="S21" s="67">
        <v>18.600000000000001</v>
      </c>
      <c r="T21" s="67">
        <v>8.1</v>
      </c>
      <c r="U21" s="67">
        <v>4</v>
      </c>
      <c r="V21" s="67">
        <v>12.8</v>
      </c>
      <c r="W21" s="67">
        <v>8.4</v>
      </c>
      <c r="X21" s="67">
        <v>33.700000000000003</v>
      </c>
      <c r="Y21" s="67">
        <v>6</v>
      </c>
      <c r="Z21" s="67">
        <v>26.2</v>
      </c>
      <c r="AA21" s="67">
        <v>46.2</v>
      </c>
      <c r="AB21" s="67">
        <v>2.2000000000000002</v>
      </c>
      <c r="AC21" s="67">
        <v>1.3</v>
      </c>
      <c r="AD21" s="67">
        <v>5</v>
      </c>
      <c r="AE21" s="67">
        <v>2</v>
      </c>
      <c r="AF21" s="67">
        <v>3.4</v>
      </c>
      <c r="AG21" s="67">
        <v>4</v>
      </c>
      <c r="AH21" s="67">
        <v>4</v>
      </c>
      <c r="AI21" s="67">
        <v>8.3000000000000007</v>
      </c>
      <c r="AJ21" s="67">
        <v>16.600000000000001</v>
      </c>
      <c r="AK21" s="67">
        <v>5.8</v>
      </c>
      <c r="AL21" s="67">
        <v>11.7</v>
      </c>
      <c r="AM21" s="67">
        <v>3.4</v>
      </c>
      <c r="AN21" s="67">
        <v>18.5</v>
      </c>
      <c r="AO21" s="67"/>
      <c r="AP21" s="67">
        <v>57.3</v>
      </c>
      <c r="AQ21" s="67"/>
      <c r="AR21" s="67">
        <v>1.5</v>
      </c>
      <c r="AS21" s="67">
        <v>1.8</v>
      </c>
      <c r="AT21" s="67">
        <v>9.4</v>
      </c>
      <c r="AU21" s="67">
        <v>1.1000000000000001</v>
      </c>
      <c r="AV21" s="67">
        <v>9.9</v>
      </c>
      <c r="AW21" s="67">
        <v>59.6</v>
      </c>
      <c r="AX21" s="67">
        <v>31</v>
      </c>
      <c r="AY21" s="67">
        <v>59.7</v>
      </c>
      <c r="AZ21" s="67">
        <v>25.9</v>
      </c>
      <c r="BA21" s="67">
        <v>0.6</v>
      </c>
      <c r="BB21" s="67">
        <v>10.5</v>
      </c>
      <c r="BC21" s="67">
        <v>8.8000000000000007</v>
      </c>
      <c r="BD21" s="67">
        <v>23</v>
      </c>
      <c r="BE21" s="67">
        <v>7.6</v>
      </c>
      <c r="BF21" s="67">
        <v>4.5</v>
      </c>
      <c r="BG21" s="67">
        <v>2.6</v>
      </c>
      <c r="BH21" s="67">
        <v>1.2</v>
      </c>
      <c r="BI21" s="67">
        <v>2.4</v>
      </c>
      <c r="BJ21" s="67">
        <v>1.8</v>
      </c>
      <c r="BK21" s="67">
        <v>0.3</v>
      </c>
      <c r="BL21" s="67"/>
      <c r="BM21" s="67">
        <v>18.5</v>
      </c>
      <c r="BN21" s="67">
        <v>6.8</v>
      </c>
      <c r="BO21" s="67">
        <v>5.0999999999999996</v>
      </c>
      <c r="BP21" s="67">
        <v>5.2</v>
      </c>
      <c r="BQ21" s="68">
        <v>698.8</v>
      </c>
    </row>
    <row r="22" spans="1:69" x14ac:dyDescent="0.3">
      <c r="A22" s="1"/>
      <c r="B22" s="54" t="s">
        <v>967</v>
      </c>
      <c r="C22" s="67">
        <v>14.5</v>
      </c>
      <c r="D22" s="67">
        <v>19.100000000000001</v>
      </c>
      <c r="E22" s="67">
        <v>8.1999999999999993</v>
      </c>
      <c r="F22" s="67">
        <v>7.5</v>
      </c>
      <c r="G22" s="67">
        <v>1.3</v>
      </c>
      <c r="H22" s="67">
        <v>0.4</v>
      </c>
      <c r="I22" s="67">
        <v>10.199999999999999</v>
      </c>
      <c r="J22" s="67"/>
      <c r="K22" s="67">
        <v>4.9000000000000004</v>
      </c>
      <c r="L22" s="67"/>
      <c r="M22" s="67">
        <v>3.5</v>
      </c>
      <c r="N22" s="67">
        <v>5.2</v>
      </c>
      <c r="O22" s="67"/>
      <c r="P22" s="67">
        <v>2.2000000000000002</v>
      </c>
      <c r="Q22" s="67">
        <v>1.9</v>
      </c>
      <c r="R22" s="67">
        <v>14.1</v>
      </c>
      <c r="S22" s="67">
        <v>18.5</v>
      </c>
      <c r="T22" s="67">
        <v>8.1</v>
      </c>
      <c r="U22" s="67">
        <v>4</v>
      </c>
      <c r="V22" s="67">
        <v>17.3</v>
      </c>
      <c r="W22" s="67">
        <v>9.4</v>
      </c>
      <c r="X22" s="67">
        <v>39.700000000000003</v>
      </c>
      <c r="Y22" s="67">
        <v>15.5</v>
      </c>
      <c r="Z22" s="67">
        <v>27.2</v>
      </c>
      <c r="AA22" s="67">
        <v>39</v>
      </c>
      <c r="AB22" s="67">
        <v>2.2999999999999998</v>
      </c>
      <c r="AC22" s="67">
        <v>1.9</v>
      </c>
      <c r="AD22" s="67">
        <v>5</v>
      </c>
      <c r="AE22" s="67">
        <v>2</v>
      </c>
      <c r="AF22" s="67">
        <v>3.4</v>
      </c>
      <c r="AG22" s="67">
        <v>3.8</v>
      </c>
      <c r="AH22" s="67">
        <v>3.8</v>
      </c>
      <c r="AI22" s="67">
        <v>8.3000000000000007</v>
      </c>
      <c r="AJ22" s="67">
        <v>39.9</v>
      </c>
      <c r="AK22" s="67">
        <v>6.1</v>
      </c>
      <c r="AL22" s="67">
        <v>8.1</v>
      </c>
      <c r="AM22" s="67">
        <v>3.4</v>
      </c>
      <c r="AN22" s="67">
        <v>18.5</v>
      </c>
      <c r="AO22" s="67"/>
      <c r="AP22" s="67">
        <v>139.80000000000001</v>
      </c>
      <c r="AQ22" s="67"/>
      <c r="AR22" s="67">
        <v>1.5</v>
      </c>
      <c r="AS22" s="67">
        <v>4.3</v>
      </c>
      <c r="AT22" s="67">
        <v>10.9</v>
      </c>
      <c r="AU22" s="67">
        <v>1</v>
      </c>
      <c r="AV22" s="67">
        <v>9.9</v>
      </c>
      <c r="AW22" s="67">
        <v>10.3</v>
      </c>
      <c r="AX22" s="67">
        <v>75.5</v>
      </c>
      <c r="AY22" s="67">
        <v>10.3</v>
      </c>
      <c r="AZ22" s="67">
        <v>60.1</v>
      </c>
      <c r="BA22" s="67">
        <v>0.6</v>
      </c>
      <c r="BB22" s="67">
        <v>13.3</v>
      </c>
      <c r="BC22" s="67">
        <v>8</v>
      </c>
      <c r="BD22" s="67">
        <v>25.8</v>
      </c>
      <c r="BE22" s="67">
        <v>7.7</v>
      </c>
      <c r="BF22" s="67">
        <v>4.5</v>
      </c>
      <c r="BG22" s="67">
        <v>2.6</v>
      </c>
      <c r="BH22" s="67">
        <v>1.2</v>
      </c>
      <c r="BI22" s="67">
        <v>2.4</v>
      </c>
      <c r="BJ22" s="67">
        <v>4.2</v>
      </c>
      <c r="BK22" s="67">
        <v>0.3</v>
      </c>
      <c r="BL22" s="67"/>
      <c r="BM22" s="67">
        <v>18.5</v>
      </c>
      <c r="BN22" s="67">
        <v>6.7</v>
      </c>
      <c r="BO22" s="67">
        <v>13.1</v>
      </c>
      <c r="BP22" s="67">
        <v>5.0999999999999996</v>
      </c>
      <c r="BQ22" s="68">
        <v>815.8</v>
      </c>
    </row>
    <row r="23" spans="1:69" x14ac:dyDescent="0.3">
      <c r="A23" s="1"/>
      <c r="B23" s="56" t="s">
        <v>968</v>
      </c>
      <c r="C23" s="69">
        <v>14</v>
      </c>
      <c r="D23" s="69">
        <v>19.100000000000001</v>
      </c>
      <c r="E23" s="69">
        <v>7.9</v>
      </c>
      <c r="F23" s="69">
        <v>7.5</v>
      </c>
      <c r="G23" s="69">
        <v>1.2</v>
      </c>
      <c r="H23" s="69">
        <v>0.4</v>
      </c>
      <c r="I23" s="69">
        <v>10.199999999999999</v>
      </c>
      <c r="J23" s="69">
        <v>0.1</v>
      </c>
      <c r="K23" s="69">
        <v>4.8</v>
      </c>
      <c r="L23" s="69"/>
      <c r="M23" s="69">
        <v>3.1</v>
      </c>
      <c r="N23" s="69">
        <v>4.9000000000000004</v>
      </c>
      <c r="O23" s="69"/>
      <c r="P23" s="69">
        <v>2.2000000000000002</v>
      </c>
      <c r="Q23" s="69">
        <v>1.9</v>
      </c>
      <c r="R23" s="69">
        <v>14</v>
      </c>
      <c r="S23" s="69">
        <v>18.100000000000001</v>
      </c>
      <c r="T23" s="69">
        <v>8.1</v>
      </c>
      <c r="U23" s="69">
        <v>4</v>
      </c>
      <c r="V23" s="69">
        <v>18.100000000000001</v>
      </c>
      <c r="W23" s="69">
        <v>10.199999999999999</v>
      </c>
      <c r="X23" s="69">
        <v>46.2</v>
      </c>
      <c r="Y23" s="69">
        <v>24.5</v>
      </c>
      <c r="Z23" s="69">
        <v>16.5</v>
      </c>
      <c r="AA23" s="69">
        <v>39.6</v>
      </c>
      <c r="AB23" s="69">
        <v>0.8</v>
      </c>
      <c r="AC23" s="69">
        <v>1</v>
      </c>
      <c r="AD23" s="69">
        <v>5</v>
      </c>
      <c r="AE23" s="69">
        <v>2</v>
      </c>
      <c r="AF23" s="69">
        <v>3.4</v>
      </c>
      <c r="AG23" s="69">
        <v>3.8</v>
      </c>
      <c r="AH23" s="69">
        <v>3.8</v>
      </c>
      <c r="AI23" s="69">
        <v>8.3000000000000007</v>
      </c>
      <c r="AJ23" s="69">
        <v>60.5</v>
      </c>
      <c r="AK23" s="69">
        <v>5</v>
      </c>
      <c r="AL23" s="69">
        <v>5.6</v>
      </c>
      <c r="AM23" s="69">
        <v>3.4</v>
      </c>
      <c r="AN23" s="69">
        <v>18.5</v>
      </c>
      <c r="AO23" s="69"/>
      <c r="AP23" s="69">
        <v>199.5</v>
      </c>
      <c r="AQ23" s="69">
        <v>0.1</v>
      </c>
      <c r="AR23" s="69">
        <v>1.5</v>
      </c>
      <c r="AS23" s="69">
        <v>6.8</v>
      </c>
      <c r="AT23" s="69">
        <v>12.9</v>
      </c>
      <c r="AU23" s="69">
        <v>1</v>
      </c>
      <c r="AV23" s="69">
        <v>9.9</v>
      </c>
      <c r="AW23" s="69"/>
      <c r="AX23" s="69">
        <v>115.1</v>
      </c>
      <c r="AY23" s="69"/>
      <c r="AZ23" s="69">
        <v>82</v>
      </c>
      <c r="BA23" s="69">
        <v>0.6</v>
      </c>
      <c r="BB23" s="69">
        <v>15.7</v>
      </c>
      <c r="BC23" s="69">
        <v>12.3</v>
      </c>
      <c r="BD23" s="69">
        <v>24.6</v>
      </c>
      <c r="BE23" s="69">
        <v>7.7</v>
      </c>
      <c r="BF23" s="69">
        <v>4.5</v>
      </c>
      <c r="BG23" s="69">
        <v>2.6</v>
      </c>
      <c r="BH23" s="69">
        <v>1.2</v>
      </c>
      <c r="BI23" s="69">
        <v>2.4</v>
      </c>
      <c r="BJ23" s="69">
        <v>6.7</v>
      </c>
      <c r="BK23" s="69">
        <v>0.3</v>
      </c>
      <c r="BL23" s="69"/>
      <c r="BM23" s="69">
        <v>18.3</v>
      </c>
      <c r="BN23" s="69">
        <v>6.7</v>
      </c>
      <c r="BO23" s="69">
        <v>15.2</v>
      </c>
      <c r="BP23" s="69">
        <v>4.9000000000000004</v>
      </c>
      <c r="BQ23" s="70">
        <v>950.2</v>
      </c>
    </row>
    <row r="24" spans="1:69" x14ac:dyDescent="0.3">
      <c r="A24" s="1"/>
      <c r="B24" s="50" t="s">
        <v>969</v>
      </c>
      <c r="C24" s="65">
        <v>14.6</v>
      </c>
      <c r="D24" s="65">
        <v>18.899999999999999</v>
      </c>
      <c r="E24" s="65">
        <v>6.9</v>
      </c>
      <c r="F24" s="65">
        <v>7.5</v>
      </c>
      <c r="G24" s="65">
        <v>1.2</v>
      </c>
      <c r="H24" s="65">
        <v>0.4</v>
      </c>
      <c r="I24" s="65">
        <v>10</v>
      </c>
      <c r="J24" s="65">
        <v>0.6</v>
      </c>
      <c r="K24" s="65">
        <v>4.9000000000000004</v>
      </c>
      <c r="L24" s="65"/>
      <c r="M24" s="65">
        <v>3.3</v>
      </c>
      <c r="N24" s="65">
        <v>5.0999999999999996</v>
      </c>
      <c r="O24" s="65"/>
      <c r="P24" s="65">
        <v>2.2000000000000002</v>
      </c>
      <c r="Q24" s="65">
        <v>1.9</v>
      </c>
      <c r="R24" s="65">
        <v>14</v>
      </c>
      <c r="S24" s="65">
        <v>18.399999999999999</v>
      </c>
      <c r="T24" s="65">
        <v>8.4</v>
      </c>
      <c r="U24" s="65">
        <v>4</v>
      </c>
      <c r="V24" s="65">
        <v>15.3</v>
      </c>
      <c r="W24" s="65">
        <v>14</v>
      </c>
      <c r="X24" s="65">
        <v>38.4</v>
      </c>
      <c r="Y24" s="65">
        <v>29.3</v>
      </c>
      <c r="Z24" s="65">
        <v>25.2</v>
      </c>
      <c r="AA24" s="65">
        <v>50.2</v>
      </c>
      <c r="AB24" s="65">
        <v>3.4</v>
      </c>
      <c r="AC24" s="65">
        <v>3.2</v>
      </c>
      <c r="AD24" s="65">
        <v>5</v>
      </c>
      <c r="AE24" s="65">
        <v>2</v>
      </c>
      <c r="AF24" s="65">
        <v>3.4</v>
      </c>
      <c r="AG24" s="65">
        <v>3.8</v>
      </c>
      <c r="AH24" s="65">
        <v>3.8</v>
      </c>
      <c r="AI24" s="65">
        <v>8.1999999999999993</v>
      </c>
      <c r="AJ24" s="65">
        <v>63.6</v>
      </c>
      <c r="AK24" s="65">
        <v>4.5999999999999996</v>
      </c>
      <c r="AL24" s="65">
        <v>7.2</v>
      </c>
      <c r="AM24" s="65">
        <v>3.4</v>
      </c>
      <c r="AN24" s="65">
        <v>18.5</v>
      </c>
      <c r="AO24" s="65"/>
      <c r="AP24" s="65">
        <v>208.4</v>
      </c>
      <c r="AQ24" s="65">
        <v>0.2</v>
      </c>
      <c r="AR24" s="65">
        <v>1.5</v>
      </c>
      <c r="AS24" s="65">
        <v>8.9</v>
      </c>
      <c r="AT24" s="65">
        <v>13.3</v>
      </c>
      <c r="AU24" s="65">
        <v>2.5</v>
      </c>
      <c r="AV24" s="65">
        <v>9.9</v>
      </c>
      <c r="AW24" s="65"/>
      <c r="AX24" s="65">
        <v>120.1</v>
      </c>
      <c r="AY24" s="65"/>
      <c r="AZ24" s="65">
        <v>85.3</v>
      </c>
      <c r="BA24" s="65">
        <v>0.6</v>
      </c>
      <c r="BB24" s="65">
        <v>16</v>
      </c>
      <c r="BC24" s="65">
        <v>7.8</v>
      </c>
      <c r="BD24" s="65">
        <v>24.4</v>
      </c>
      <c r="BE24" s="65">
        <v>7.6</v>
      </c>
      <c r="BF24" s="65">
        <v>4.5</v>
      </c>
      <c r="BG24" s="65">
        <v>2.6</v>
      </c>
      <c r="BH24" s="65">
        <v>1.2</v>
      </c>
      <c r="BI24" s="65">
        <v>2.4</v>
      </c>
      <c r="BJ24" s="65">
        <v>8.9</v>
      </c>
      <c r="BK24" s="65">
        <v>0.3</v>
      </c>
      <c r="BL24" s="65"/>
      <c r="BM24" s="65">
        <v>18.399999999999999</v>
      </c>
      <c r="BN24" s="65">
        <v>6.7</v>
      </c>
      <c r="BO24" s="65">
        <v>15.4</v>
      </c>
      <c r="BP24" s="65">
        <v>5.0999999999999996</v>
      </c>
      <c r="BQ24" s="66">
        <v>996.8</v>
      </c>
    </row>
    <row r="25" spans="1:69" x14ac:dyDescent="0.3">
      <c r="A25" s="1"/>
      <c r="B25" s="54" t="s">
        <v>970</v>
      </c>
      <c r="C25" s="67">
        <v>14.5</v>
      </c>
      <c r="D25" s="67">
        <v>18.600000000000001</v>
      </c>
      <c r="E25" s="67">
        <v>7.5</v>
      </c>
      <c r="F25" s="67">
        <v>11.6</v>
      </c>
      <c r="G25" s="67">
        <v>1.3</v>
      </c>
      <c r="H25" s="67">
        <v>0.4</v>
      </c>
      <c r="I25" s="67">
        <v>10.199999999999999</v>
      </c>
      <c r="J25" s="67">
        <v>0.8</v>
      </c>
      <c r="K25" s="67">
        <v>4.8</v>
      </c>
      <c r="L25" s="67"/>
      <c r="M25" s="67">
        <v>3.4</v>
      </c>
      <c r="N25" s="67">
        <v>5.2</v>
      </c>
      <c r="O25" s="67"/>
      <c r="P25" s="67">
        <v>2.2000000000000002</v>
      </c>
      <c r="Q25" s="67">
        <v>1.9</v>
      </c>
      <c r="R25" s="67">
        <v>14</v>
      </c>
      <c r="S25" s="67">
        <v>18.5</v>
      </c>
      <c r="T25" s="67">
        <v>8.4</v>
      </c>
      <c r="U25" s="67">
        <v>4</v>
      </c>
      <c r="V25" s="67">
        <v>12.1</v>
      </c>
      <c r="W25" s="67">
        <v>22.9</v>
      </c>
      <c r="X25" s="67">
        <v>44.3</v>
      </c>
      <c r="Y25" s="67">
        <v>29.7</v>
      </c>
      <c r="Z25" s="67">
        <v>47.2</v>
      </c>
      <c r="AA25" s="67">
        <v>57.6</v>
      </c>
      <c r="AB25" s="67">
        <v>3.7</v>
      </c>
      <c r="AC25" s="67">
        <v>3.7</v>
      </c>
      <c r="AD25" s="67">
        <v>5</v>
      </c>
      <c r="AE25" s="67">
        <v>2</v>
      </c>
      <c r="AF25" s="67">
        <v>3.4</v>
      </c>
      <c r="AG25" s="67">
        <v>3.8</v>
      </c>
      <c r="AH25" s="67">
        <v>3.8</v>
      </c>
      <c r="AI25" s="67">
        <v>8.3000000000000007</v>
      </c>
      <c r="AJ25" s="67">
        <v>64.7</v>
      </c>
      <c r="AK25" s="67">
        <v>5.4</v>
      </c>
      <c r="AL25" s="67">
        <v>9.1999999999999993</v>
      </c>
      <c r="AM25" s="67">
        <v>3.4</v>
      </c>
      <c r="AN25" s="67">
        <v>18.5</v>
      </c>
      <c r="AO25" s="67"/>
      <c r="AP25" s="67">
        <v>211.9</v>
      </c>
      <c r="AQ25" s="67">
        <v>0.2</v>
      </c>
      <c r="AR25" s="67">
        <v>1.5</v>
      </c>
      <c r="AS25" s="67">
        <v>10.8</v>
      </c>
      <c r="AT25" s="67">
        <v>13.2</v>
      </c>
      <c r="AU25" s="67">
        <v>2.6</v>
      </c>
      <c r="AV25" s="67">
        <v>9.9</v>
      </c>
      <c r="AW25" s="67"/>
      <c r="AX25" s="67">
        <v>122.7</v>
      </c>
      <c r="AY25" s="67"/>
      <c r="AZ25" s="67">
        <v>86.9</v>
      </c>
      <c r="BA25" s="67">
        <v>0.6</v>
      </c>
      <c r="BB25" s="67">
        <v>15.7</v>
      </c>
      <c r="BC25" s="67">
        <v>8.5</v>
      </c>
      <c r="BD25" s="67">
        <v>24.5</v>
      </c>
      <c r="BE25" s="67">
        <v>7.6</v>
      </c>
      <c r="BF25" s="67">
        <v>4.5</v>
      </c>
      <c r="BG25" s="67">
        <v>2.6</v>
      </c>
      <c r="BH25" s="67">
        <v>1.1000000000000001</v>
      </c>
      <c r="BI25" s="67">
        <v>2.4</v>
      </c>
      <c r="BJ25" s="67">
        <v>11</v>
      </c>
      <c r="BK25" s="67">
        <v>0.3</v>
      </c>
      <c r="BL25" s="67"/>
      <c r="BM25" s="67">
        <v>18.3</v>
      </c>
      <c r="BN25" s="67">
        <v>6.7</v>
      </c>
      <c r="BO25" s="67">
        <v>16.399999999999999</v>
      </c>
      <c r="BP25" s="67">
        <v>5.0999999999999996</v>
      </c>
      <c r="BQ25" s="68">
        <v>1061</v>
      </c>
    </row>
    <row r="26" spans="1:69" x14ac:dyDescent="0.3">
      <c r="A26" s="1"/>
      <c r="B26" s="54" t="s">
        <v>971</v>
      </c>
      <c r="C26" s="67">
        <v>14.4</v>
      </c>
      <c r="D26" s="67">
        <v>19.100000000000001</v>
      </c>
      <c r="E26" s="67">
        <v>7.1</v>
      </c>
      <c r="F26" s="67">
        <v>20.100000000000001</v>
      </c>
      <c r="G26" s="67">
        <v>1.3</v>
      </c>
      <c r="H26" s="67">
        <v>0.4</v>
      </c>
      <c r="I26" s="67">
        <v>9</v>
      </c>
      <c r="J26" s="67">
        <v>0.9</v>
      </c>
      <c r="K26" s="67">
        <v>4.8</v>
      </c>
      <c r="L26" s="67"/>
      <c r="M26" s="67">
        <v>3.5</v>
      </c>
      <c r="N26" s="67">
        <v>5.2</v>
      </c>
      <c r="O26" s="67"/>
      <c r="P26" s="67">
        <v>2.2000000000000002</v>
      </c>
      <c r="Q26" s="67">
        <v>1.8</v>
      </c>
      <c r="R26" s="67">
        <v>14</v>
      </c>
      <c r="S26" s="67">
        <v>18.5</v>
      </c>
      <c r="T26" s="67">
        <v>8.1999999999999993</v>
      </c>
      <c r="U26" s="67">
        <v>4</v>
      </c>
      <c r="V26" s="67">
        <v>15.1</v>
      </c>
      <c r="W26" s="67">
        <v>22.7</v>
      </c>
      <c r="X26" s="67">
        <v>47</v>
      </c>
      <c r="Y26" s="67">
        <v>30</v>
      </c>
      <c r="Z26" s="67">
        <v>29</v>
      </c>
      <c r="AA26" s="67">
        <v>45.5</v>
      </c>
      <c r="AB26" s="67">
        <v>5</v>
      </c>
      <c r="AC26" s="67">
        <v>1.8</v>
      </c>
      <c r="AD26" s="67">
        <v>5</v>
      </c>
      <c r="AE26" s="67">
        <v>2</v>
      </c>
      <c r="AF26" s="67">
        <v>3.4</v>
      </c>
      <c r="AG26" s="67">
        <v>3.8</v>
      </c>
      <c r="AH26" s="67">
        <v>3.8</v>
      </c>
      <c r="AI26" s="67">
        <v>8.1</v>
      </c>
      <c r="AJ26" s="67">
        <v>65.400000000000006</v>
      </c>
      <c r="AK26" s="67">
        <v>8.1999999999999993</v>
      </c>
      <c r="AL26" s="67">
        <v>8.6</v>
      </c>
      <c r="AM26" s="67">
        <v>3.3</v>
      </c>
      <c r="AN26" s="67">
        <v>18.5</v>
      </c>
      <c r="AO26" s="67"/>
      <c r="AP26" s="67">
        <v>213.6</v>
      </c>
      <c r="AQ26" s="67">
        <v>0.3</v>
      </c>
      <c r="AR26" s="67">
        <v>1.5</v>
      </c>
      <c r="AS26" s="67">
        <v>12.5</v>
      </c>
      <c r="AT26" s="67">
        <v>13.1</v>
      </c>
      <c r="AU26" s="67">
        <v>2.6</v>
      </c>
      <c r="AV26" s="67">
        <v>9.9</v>
      </c>
      <c r="AW26" s="67"/>
      <c r="AX26" s="67">
        <v>123.6</v>
      </c>
      <c r="AY26" s="67"/>
      <c r="AZ26" s="67">
        <v>88.1</v>
      </c>
      <c r="BA26" s="67">
        <v>0.6</v>
      </c>
      <c r="BB26" s="67">
        <v>15.7</v>
      </c>
      <c r="BC26" s="67">
        <v>8.6</v>
      </c>
      <c r="BD26" s="67">
        <v>27.4</v>
      </c>
      <c r="BE26" s="67">
        <v>7.6</v>
      </c>
      <c r="BF26" s="67">
        <v>4.5</v>
      </c>
      <c r="BG26" s="67">
        <v>2.6</v>
      </c>
      <c r="BH26" s="67">
        <v>1.1000000000000001</v>
      </c>
      <c r="BI26" s="67">
        <v>2.4</v>
      </c>
      <c r="BJ26" s="67">
        <v>12.6</v>
      </c>
      <c r="BK26" s="67">
        <v>0.3</v>
      </c>
      <c r="BL26" s="67"/>
      <c r="BM26" s="67">
        <v>18.3</v>
      </c>
      <c r="BN26" s="67">
        <v>6.7</v>
      </c>
      <c r="BO26" s="67">
        <v>16.3</v>
      </c>
      <c r="BP26" s="67">
        <v>5.0999999999999996</v>
      </c>
      <c r="BQ26" s="68">
        <v>1055.7</v>
      </c>
    </row>
    <row r="27" spans="1:69" x14ac:dyDescent="0.3">
      <c r="A27" s="1"/>
      <c r="B27" s="54" t="s">
        <v>721</v>
      </c>
      <c r="C27" s="67">
        <v>13.8</v>
      </c>
      <c r="D27" s="67">
        <v>19.100000000000001</v>
      </c>
      <c r="E27" s="67">
        <v>6.8</v>
      </c>
      <c r="F27" s="67">
        <v>20.2</v>
      </c>
      <c r="G27" s="67">
        <v>1.2</v>
      </c>
      <c r="H27" s="67">
        <v>0.4</v>
      </c>
      <c r="I27" s="67">
        <v>9.3000000000000007</v>
      </c>
      <c r="J27" s="67">
        <v>1</v>
      </c>
      <c r="K27" s="67">
        <v>4.9000000000000004</v>
      </c>
      <c r="L27" s="67"/>
      <c r="M27" s="67">
        <v>3.5</v>
      </c>
      <c r="N27" s="67">
        <v>5.2</v>
      </c>
      <c r="O27" s="67"/>
      <c r="P27" s="67">
        <v>2.2000000000000002</v>
      </c>
      <c r="Q27" s="67">
        <v>1.8</v>
      </c>
      <c r="R27" s="67">
        <v>14</v>
      </c>
      <c r="S27" s="67">
        <v>18.600000000000001</v>
      </c>
      <c r="T27" s="67">
        <v>8.1999999999999993</v>
      </c>
      <c r="U27" s="67">
        <v>4</v>
      </c>
      <c r="V27" s="67">
        <v>20.100000000000001</v>
      </c>
      <c r="W27" s="67">
        <v>17.600000000000001</v>
      </c>
      <c r="X27" s="67">
        <v>64.7</v>
      </c>
      <c r="Y27" s="67">
        <v>30.2</v>
      </c>
      <c r="Z27" s="67">
        <v>40</v>
      </c>
      <c r="AA27" s="67">
        <v>52.8</v>
      </c>
      <c r="AB27" s="67">
        <v>5.9</v>
      </c>
      <c r="AC27" s="67">
        <v>3.6</v>
      </c>
      <c r="AD27" s="67">
        <v>5</v>
      </c>
      <c r="AE27" s="67">
        <v>2</v>
      </c>
      <c r="AF27" s="67">
        <v>3.4</v>
      </c>
      <c r="AG27" s="67">
        <v>3.8</v>
      </c>
      <c r="AH27" s="67">
        <v>3.8</v>
      </c>
      <c r="AI27" s="67">
        <v>8.1</v>
      </c>
      <c r="AJ27" s="67">
        <v>66.099999999999994</v>
      </c>
      <c r="AK27" s="67">
        <v>10.6</v>
      </c>
      <c r="AL27" s="67">
        <v>10.8</v>
      </c>
      <c r="AM27" s="67">
        <v>3.3</v>
      </c>
      <c r="AN27" s="67">
        <v>18.5</v>
      </c>
      <c r="AO27" s="67"/>
      <c r="AP27" s="67">
        <v>213.5</v>
      </c>
      <c r="AQ27" s="67">
        <v>0.3</v>
      </c>
      <c r="AR27" s="67">
        <v>1.5</v>
      </c>
      <c r="AS27" s="67">
        <v>13.9</v>
      </c>
      <c r="AT27" s="67">
        <v>12.9</v>
      </c>
      <c r="AU27" s="67">
        <v>2.6</v>
      </c>
      <c r="AV27" s="67">
        <v>9.9</v>
      </c>
      <c r="AW27" s="67"/>
      <c r="AX27" s="67">
        <v>124</v>
      </c>
      <c r="AY27" s="67"/>
      <c r="AZ27" s="67">
        <v>85.1</v>
      </c>
      <c r="BA27" s="67">
        <v>0.6</v>
      </c>
      <c r="BB27" s="67">
        <v>15.8</v>
      </c>
      <c r="BC27" s="67">
        <v>8.8000000000000007</v>
      </c>
      <c r="BD27" s="67">
        <v>28.2</v>
      </c>
      <c r="BE27" s="67">
        <v>7.6</v>
      </c>
      <c r="BF27" s="67">
        <v>4.5</v>
      </c>
      <c r="BG27" s="67">
        <v>2.6</v>
      </c>
      <c r="BH27" s="67">
        <v>1.1000000000000001</v>
      </c>
      <c r="BI27" s="67">
        <v>2.4</v>
      </c>
      <c r="BJ27" s="67">
        <v>13.9</v>
      </c>
      <c r="BK27" s="67">
        <v>0.3</v>
      </c>
      <c r="BL27" s="67"/>
      <c r="BM27" s="67">
        <v>18.3</v>
      </c>
      <c r="BN27" s="67">
        <v>6.7</v>
      </c>
      <c r="BO27" s="67">
        <v>16.3</v>
      </c>
      <c r="BP27" s="67">
        <v>5.0999999999999996</v>
      </c>
      <c r="BQ27" s="68">
        <v>1100.4000000000001</v>
      </c>
    </row>
    <row r="28" spans="1:69" x14ac:dyDescent="0.3">
      <c r="A28" s="1"/>
      <c r="B28" s="54" t="s">
        <v>722</v>
      </c>
      <c r="C28" s="67">
        <v>13.7</v>
      </c>
      <c r="D28" s="67">
        <v>18.5</v>
      </c>
      <c r="E28" s="67">
        <v>8.6999999999999993</v>
      </c>
      <c r="F28" s="67">
        <v>20.2</v>
      </c>
      <c r="G28" s="67">
        <v>1.2</v>
      </c>
      <c r="H28" s="67">
        <v>0.4</v>
      </c>
      <c r="I28" s="67">
        <v>9.4</v>
      </c>
      <c r="J28" s="67">
        <v>1.1000000000000001</v>
      </c>
      <c r="K28" s="67">
        <v>4.8</v>
      </c>
      <c r="L28" s="67"/>
      <c r="M28" s="67">
        <v>3.2</v>
      </c>
      <c r="N28" s="67">
        <v>5</v>
      </c>
      <c r="O28" s="67"/>
      <c r="P28" s="67">
        <v>2.2000000000000002</v>
      </c>
      <c r="Q28" s="67">
        <v>1.8</v>
      </c>
      <c r="R28" s="67">
        <v>14</v>
      </c>
      <c r="S28" s="67">
        <v>18.399999999999999</v>
      </c>
      <c r="T28" s="67">
        <v>8.1999999999999993</v>
      </c>
      <c r="U28" s="67">
        <v>4</v>
      </c>
      <c r="V28" s="67">
        <v>16.399999999999999</v>
      </c>
      <c r="W28" s="67">
        <v>19</v>
      </c>
      <c r="X28" s="67">
        <v>83.5</v>
      </c>
      <c r="Y28" s="67">
        <v>30.1</v>
      </c>
      <c r="Z28" s="67">
        <v>45.1</v>
      </c>
      <c r="AA28" s="67">
        <v>58.5</v>
      </c>
      <c r="AB28" s="67">
        <v>5.3</v>
      </c>
      <c r="AC28" s="67">
        <v>4</v>
      </c>
      <c r="AD28" s="67">
        <v>5</v>
      </c>
      <c r="AE28" s="67">
        <v>2</v>
      </c>
      <c r="AF28" s="67">
        <v>3.4</v>
      </c>
      <c r="AG28" s="67">
        <v>3.8</v>
      </c>
      <c r="AH28" s="67">
        <v>3.8</v>
      </c>
      <c r="AI28" s="67">
        <v>7.9</v>
      </c>
      <c r="AJ28" s="67">
        <v>65.599999999999994</v>
      </c>
      <c r="AK28" s="67">
        <v>9.9</v>
      </c>
      <c r="AL28" s="67">
        <v>12.2</v>
      </c>
      <c r="AM28" s="67">
        <v>3.3</v>
      </c>
      <c r="AN28" s="67">
        <v>18.5</v>
      </c>
      <c r="AO28" s="67"/>
      <c r="AP28" s="67">
        <v>213.8</v>
      </c>
      <c r="AQ28" s="67">
        <v>0.3</v>
      </c>
      <c r="AR28" s="67">
        <v>1.5</v>
      </c>
      <c r="AS28" s="67">
        <v>14.9</v>
      </c>
      <c r="AT28" s="67">
        <v>12.8</v>
      </c>
      <c r="AU28" s="67">
        <v>4.0999999999999996</v>
      </c>
      <c r="AV28" s="67">
        <v>9.9</v>
      </c>
      <c r="AW28" s="67"/>
      <c r="AX28" s="67">
        <v>123.8</v>
      </c>
      <c r="AY28" s="67"/>
      <c r="AZ28" s="67">
        <v>85.6</v>
      </c>
      <c r="BA28" s="67">
        <v>0.6</v>
      </c>
      <c r="BB28" s="67">
        <v>15.5</v>
      </c>
      <c r="BC28" s="67">
        <v>11.8</v>
      </c>
      <c r="BD28" s="67">
        <v>27</v>
      </c>
      <c r="BE28" s="67">
        <v>7.6</v>
      </c>
      <c r="BF28" s="67">
        <v>4.5</v>
      </c>
      <c r="BG28" s="67">
        <v>2.6</v>
      </c>
      <c r="BH28" s="67">
        <v>1.1000000000000001</v>
      </c>
      <c r="BI28" s="67">
        <v>2.4</v>
      </c>
      <c r="BJ28" s="67">
        <v>15</v>
      </c>
      <c r="BK28" s="67">
        <v>0.3</v>
      </c>
      <c r="BL28" s="67"/>
      <c r="BM28" s="67">
        <v>18.600000000000001</v>
      </c>
      <c r="BN28" s="67">
        <v>6.6</v>
      </c>
      <c r="BO28" s="67">
        <v>16.3</v>
      </c>
      <c r="BP28" s="67">
        <v>5.0999999999999996</v>
      </c>
      <c r="BQ28" s="68">
        <v>1133.8</v>
      </c>
    </row>
    <row r="29" spans="1:69" x14ac:dyDescent="0.3">
      <c r="A29" s="1"/>
      <c r="B29" s="54" t="s">
        <v>723</v>
      </c>
      <c r="C29" s="67">
        <v>14.5</v>
      </c>
      <c r="D29" s="67">
        <v>17.600000000000001</v>
      </c>
      <c r="E29" s="67">
        <v>7.6</v>
      </c>
      <c r="F29" s="67">
        <v>20.2</v>
      </c>
      <c r="G29" s="67">
        <v>1.2</v>
      </c>
      <c r="H29" s="67">
        <v>0.3</v>
      </c>
      <c r="I29" s="67">
        <v>9</v>
      </c>
      <c r="J29" s="67">
        <v>1.2</v>
      </c>
      <c r="K29" s="67">
        <v>5</v>
      </c>
      <c r="L29" s="67"/>
      <c r="M29" s="67">
        <v>3.4</v>
      </c>
      <c r="N29" s="67">
        <v>5.2</v>
      </c>
      <c r="O29" s="67"/>
      <c r="P29" s="67">
        <v>2.2000000000000002</v>
      </c>
      <c r="Q29" s="67">
        <v>1.8</v>
      </c>
      <c r="R29" s="67">
        <v>14</v>
      </c>
      <c r="S29" s="67">
        <v>18.5</v>
      </c>
      <c r="T29" s="67">
        <v>7.9</v>
      </c>
      <c r="U29" s="67">
        <v>4</v>
      </c>
      <c r="V29" s="67">
        <v>16.8</v>
      </c>
      <c r="W29" s="67">
        <v>20.399999999999999</v>
      </c>
      <c r="X29" s="67">
        <v>84.5</v>
      </c>
      <c r="Y29" s="67">
        <v>29.9</v>
      </c>
      <c r="Z29" s="67">
        <v>45.8</v>
      </c>
      <c r="AA29" s="67">
        <v>50.3</v>
      </c>
      <c r="AB29" s="67">
        <v>8.4</v>
      </c>
      <c r="AC29" s="67">
        <v>5.0999999999999996</v>
      </c>
      <c r="AD29" s="67">
        <v>5</v>
      </c>
      <c r="AE29" s="67">
        <v>2</v>
      </c>
      <c r="AF29" s="67">
        <v>3.4</v>
      </c>
      <c r="AG29" s="67">
        <v>3.8</v>
      </c>
      <c r="AH29" s="67">
        <v>3.8</v>
      </c>
      <c r="AI29" s="67">
        <v>7.9</v>
      </c>
      <c r="AJ29" s="67">
        <v>65.8</v>
      </c>
      <c r="AK29" s="67">
        <v>11.5</v>
      </c>
      <c r="AL29" s="67">
        <v>12.5</v>
      </c>
      <c r="AM29" s="67">
        <v>3.3</v>
      </c>
      <c r="AN29" s="67">
        <v>18.5</v>
      </c>
      <c r="AO29" s="67"/>
      <c r="AP29" s="67">
        <v>213.3</v>
      </c>
      <c r="AQ29" s="67">
        <v>0.4</v>
      </c>
      <c r="AR29" s="67">
        <v>1.5</v>
      </c>
      <c r="AS29" s="67">
        <v>15.6</v>
      </c>
      <c r="AT29" s="67">
        <v>12.9</v>
      </c>
      <c r="AU29" s="67">
        <v>4</v>
      </c>
      <c r="AV29" s="67">
        <v>9.9</v>
      </c>
      <c r="AW29" s="67"/>
      <c r="AX29" s="67">
        <v>122.6</v>
      </c>
      <c r="AY29" s="67"/>
      <c r="AZ29" s="67">
        <v>85</v>
      </c>
      <c r="BA29" s="67">
        <v>0.6</v>
      </c>
      <c r="BB29" s="67">
        <v>15.8</v>
      </c>
      <c r="BC29" s="67">
        <v>16.399999999999999</v>
      </c>
      <c r="BD29" s="67">
        <v>49</v>
      </c>
      <c r="BE29" s="67">
        <v>7.6</v>
      </c>
      <c r="BF29" s="67">
        <v>4.5</v>
      </c>
      <c r="BG29" s="67">
        <v>2.6</v>
      </c>
      <c r="BH29" s="67">
        <v>1.1000000000000001</v>
      </c>
      <c r="BI29" s="67">
        <v>2.4</v>
      </c>
      <c r="BJ29" s="67">
        <v>15.8</v>
      </c>
      <c r="BK29" s="67">
        <v>0.3</v>
      </c>
      <c r="BL29" s="67"/>
      <c r="BM29" s="67">
        <v>18.899999999999999</v>
      </c>
      <c r="BN29" s="67">
        <v>6.7</v>
      </c>
      <c r="BO29" s="67">
        <v>16.399999999999999</v>
      </c>
      <c r="BP29" s="67">
        <v>5.0999999999999996</v>
      </c>
      <c r="BQ29" s="68">
        <v>1160.7</v>
      </c>
    </row>
    <row r="30" spans="1:69" x14ac:dyDescent="0.3">
      <c r="A30" s="1"/>
      <c r="B30" s="54" t="s">
        <v>724</v>
      </c>
      <c r="C30" s="67">
        <v>14.6</v>
      </c>
      <c r="D30" s="67">
        <v>15.1</v>
      </c>
      <c r="E30" s="67">
        <v>8.8000000000000007</v>
      </c>
      <c r="F30" s="67">
        <v>20.2</v>
      </c>
      <c r="G30" s="67">
        <v>1.3</v>
      </c>
      <c r="H30" s="67">
        <v>0.3</v>
      </c>
      <c r="I30" s="67">
        <v>9.3000000000000007</v>
      </c>
      <c r="J30" s="67">
        <v>1.2</v>
      </c>
      <c r="K30" s="67">
        <v>4.9000000000000004</v>
      </c>
      <c r="L30" s="67"/>
      <c r="M30" s="67">
        <v>3.2</v>
      </c>
      <c r="N30" s="67">
        <v>5</v>
      </c>
      <c r="O30" s="67"/>
      <c r="P30" s="67">
        <v>2.2000000000000002</v>
      </c>
      <c r="Q30" s="67">
        <v>1.8</v>
      </c>
      <c r="R30" s="67">
        <v>14</v>
      </c>
      <c r="S30" s="67">
        <v>18</v>
      </c>
      <c r="T30" s="67">
        <v>7.9</v>
      </c>
      <c r="U30" s="67">
        <v>7.5</v>
      </c>
      <c r="V30" s="67">
        <v>19</v>
      </c>
      <c r="W30" s="67">
        <v>28.3</v>
      </c>
      <c r="X30" s="67">
        <v>93.5</v>
      </c>
      <c r="Y30" s="67">
        <v>29.6</v>
      </c>
      <c r="Z30" s="67">
        <v>49.2</v>
      </c>
      <c r="AA30" s="67">
        <v>69.2</v>
      </c>
      <c r="AB30" s="67">
        <v>7.7</v>
      </c>
      <c r="AC30" s="67">
        <v>5.6</v>
      </c>
      <c r="AD30" s="67">
        <v>5</v>
      </c>
      <c r="AE30" s="67">
        <v>2</v>
      </c>
      <c r="AF30" s="67">
        <v>3.4</v>
      </c>
      <c r="AG30" s="67">
        <v>3.8</v>
      </c>
      <c r="AH30" s="67">
        <v>3.8</v>
      </c>
      <c r="AI30" s="67">
        <v>7.7</v>
      </c>
      <c r="AJ30" s="67">
        <v>65.5</v>
      </c>
      <c r="AK30" s="67">
        <v>10.8</v>
      </c>
      <c r="AL30" s="67">
        <v>11.3</v>
      </c>
      <c r="AM30" s="67">
        <v>3.3</v>
      </c>
      <c r="AN30" s="67">
        <v>18.5</v>
      </c>
      <c r="AO30" s="67"/>
      <c r="AP30" s="67">
        <v>215.8</v>
      </c>
      <c r="AQ30" s="67">
        <v>0.4</v>
      </c>
      <c r="AR30" s="67">
        <v>1.5</v>
      </c>
      <c r="AS30" s="67">
        <v>16.100000000000001</v>
      </c>
      <c r="AT30" s="67">
        <v>12.9</v>
      </c>
      <c r="AU30" s="67">
        <v>4.0999999999999996</v>
      </c>
      <c r="AV30" s="67">
        <v>9.9</v>
      </c>
      <c r="AW30" s="67"/>
      <c r="AX30" s="67">
        <v>122.2</v>
      </c>
      <c r="AY30" s="67"/>
      <c r="AZ30" s="67">
        <v>85.2</v>
      </c>
      <c r="BA30" s="67">
        <v>0.6</v>
      </c>
      <c r="BB30" s="67">
        <v>16.100000000000001</v>
      </c>
      <c r="BC30" s="67">
        <v>15</v>
      </c>
      <c r="BD30" s="67">
        <v>52</v>
      </c>
      <c r="BE30" s="67">
        <v>7.6</v>
      </c>
      <c r="BF30" s="67">
        <v>4.5</v>
      </c>
      <c r="BG30" s="67">
        <v>2.6</v>
      </c>
      <c r="BH30" s="67">
        <v>1.1000000000000001</v>
      </c>
      <c r="BI30" s="67">
        <v>2.4</v>
      </c>
      <c r="BJ30" s="67">
        <v>16.100000000000001</v>
      </c>
      <c r="BK30" s="67">
        <v>0.3</v>
      </c>
      <c r="BL30" s="67"/>
      <c r="BM30" s="67">
        <v>18.8</v>
      </c>
      <c r="BN30" s="67">
        <v>6.7</v>
      </c>
      <c r="BO30" s="67">
        <v>16.600000000000001</v>
      </c>
      <c r="BP30" s="67">
        <v>5</v>
      </c>
      <c r="BQ30" s="68">
        <v>1206</v>
      </c>
    </row>
    <row r="31" spans="1:69" x14ac:dyDescent="0.3">
      <c r="A31" s="1"/>
      <c r="B31" s="56" t="s">
        <v>725</v>
      </c>
      <c r="C31" s="69">
        <v>14.5</v>
      </c>
      <c r="D31" s="69">
        <v>15.1</v>
      </c>
      <c r="E31" s="69">
        <v>8.4</v>
      </c>
      <c r="F31" s="69">
        <v>20.2</v>
      </c>
      <c r="G31" s="69">
        <v>1.3</v>
      </c>
      <c r="H31" s="69">
        <v>0.4</v>
      </c>
      <c r="I31" s="69">
        <v>9.6</v>
      </c>
      <c r="J31" s="69">
        <v>1.2</v>
      </c>
      <c r="K31" s="69">
        <v>5</v>
      </c>
      <c r="L31" s="69"/>
      <c r="M31" s="69">
        <v>3.6</v>
      </c>
      <c r="N31" s="69">
        <v>5.3</v>
      </c>
      <c r="O31" s="69"/>
      <c r="P31" s="69">
        <v>2.2999999999999998</v>
      </c>
      <c r="Q31" s="69">
        <v>2.2000000000000002</v>
      </c>
      <c r="R31" s="69">
        <v>14</v>
      </c>
      <c r="S31" s="69">
        <v>19</v>
      </c>
      <c r="T31" s="69">
        <v>7.9</v>
      </c>
      <c r="U31" s="69">
        <v>7.5</v>
      </c>
      <c r="V31" s="69">
        <v>18.3</v>
      </c>
      <c r="W31" s="69">
        <v>39.700000000000003</v>
      </c>
      <c r="X31" s="69">
        <v>85.8</v>
      </c>
      <c r="Y31" s="69">
        <v>29.5</v>
      </c>
      <c r="Z31" s="69">
        <v>52.5</v>
      </c>
      <c r="AA31" s="69">
        <v>68.7</v>
      </c>
      <c r="AB31" s="69">
        <v>6.6</v>
      </c>
      <c r="AC31" s="69">
        <v>4.4000000000000004</v>
      </c>
      <c r="AD31" s="69">
        <v>5</v>
      </c>
      <c r="AE31" s="69">
        <v>2.1</v>
      </c>
      <c r="AF31" s="69">
        <v>3.8</v>
      </c>
      <c r="AG31" s="69">
        <v>4</v>
      </c>
      <c r="AH31" s="69">
        <v>4</v>
      </c>
      <c r="AI31" s="69">
        <v>7.7</v>
      </c>
      <c r="AJ31" s="69">
        <v>65.900000000000006</v>
      </c>
      <c r="AK31" s="69">
        <v>12.8</v>
      </c>
      <c r="AL31" s="69">
        <v>11.3</v>
      </c>
      <c r="AM31" s="69">
        <v>3.2</v>
      </c>
      <c r="AN31" s="69">
        <v>18.5</v>
      </c>
      <c r="AO31" s="69"/>
      <c r="AP31" s="69">
        <v>218.3</v>
      </c>
      <c r="AQ31" s="69">
        <v>0.4</v>
      </c>
      <c r="AR31" s="69">
        <v>1.5</v>
      </c>
      <c r="AS31" s="69">
        <v>17</v>
      </c>
      <c r="AT31" s="69">
        <v>11.5</v>
      </c>
      <c r="AU31" s="69">
        <v>4</v>
      </c>
      <c r="AV31" s="69">
        <v>9.9</v>
      </c>
      <c r="AW31" s="69"/>
      <c r="AX31" s="69">
        <v>122.6</v>
      </c>
      <c r="AY31" s="69"/>
      <c r="AZ31" s="69">
        <v>85.5</v>
      </c>
      <c r="BA31" s="69">
        <v>0.6</v>
      </c>
      <c r="BB31" s="69">
        <v>14.6</v>
      </c>
      <c r="BC31" s="69">
        <v>18.100000000000001</v>
      </c>
      <c r="BD31" s="69">
        <v>69.5</v>
      </c>
      <c r="BE31" s="69">
        <v>7.6</v>
      </c>
      <c r="BF31" s="69">
        <v>4.5</v>
      </c>
      <c r="BG31" s="69">
        <v>2.5</v>
      </c>
      <c r="BH31" s="69">
        <v>1.1000000000000001</v>
      </c>
      <c r="BI31" s="69">
        <v>2.4</v>
      </c>
      <c r="BJ31" s="69">
        <v>16.600000000000001</v>
      </c>
      <c r="BK31" s="69">
        <v>0.3</v>
      </c>
      <c r="BL31" s="69"/>
      <c r="BM31" s="69">
        <v>18.7</v>
      </c>
      <c r="BN31" s="69">
        <v>6.7</v>
      </c>
      <c r="BO31" s="69">
        <v>16.600000000000001</v>
      </c>
      <c r="BP31" s="69">
        <v>5.6</v>
      </c>
      <c r="BQ31" s="70">
        <v>1237.4000000000001</v>
      </c>
    </row>
    <row r="32" spans="1:69" x14ac:dyDescent="0.3">
      <c r="A32" s="1"/>
      <c r="B32" s="50" t="s">
        <v>726</v>
      </c>
      <c r="C32" s="65">
        <v>13.9</v>
      </c>
      <c r="D32" s="65">
        <v>15.8</v>
      </c>
      <c r="E32" s="65">
        <v>8.5</v>
      </c>
      <c r="F32" s="65">
        <v>20.100000000000001</v>
      </c>
      <c r="G32" s="65">
        <v>1.3</v>
      </c>
      <c r="H32" s="65">
        <v>0.4</v>
      </c>
      <c r="I32" s="65">
        <v>9.1999999999999993</v>
      </c>
      <c r="J32" s="65">
        <v>1.2</v>
      </c>
      <c r="K32" s="65">
        <v>4.2</v>
      </c>
      <c r="L32" s="65"/>
      <c r="M32" s="65">
        <v>3.2</v>
      </c>
      <c r="N32" s="65">
        <v>5</v>
      </c>
      <c r="O32" s="65"/>
      <c r="P32" s="65">
        <v>2.2999999999999998</v>
      </c>
      <c r="Q32" s="65">
        <v>2.2000000000000002</v>
      </c>
      <c r="R32" s="65">
        <v>14</v>
      </c>
      <c r="S32" s="65">
        <v>18.2</v>
      </c>
      <c r="T32" s="65">
        <v>7.9</v>
      </c>
      <c r="U32" s="65">
        <v>7.5</v>
      </c>
      <c r="V32" s="65">
        <v>15.9</v>
      </c>
      <c r="W32" s="65">
        <v>49.3</v>
      </c>
      <c r="X32" s="65">
        <v>59.8</v>
      </c>
      <c r="Y32" s="65">
        <v>29.8</v>
      </c>
      <c r="Z32" s="65">
        <v>81.599999999999994</v>
      </c>
      <c r="AA32" s="65">
        <v>93.6</v>
      </c>
      <c r="AB32" s="65">
        <v>13.3</v>
      </c>
      <c r="AC32" s="65">
        <v>10</v>
      </c>
      <c r="AD32" s="65">
        <v>5</v>
      </c>
      <c r="AE32" s="65">
        <v>2.1</v>
      </c>
      <c r="AF32" s="65">
        <v>3.8</v>
      </c>
      <c r="AG32" s="65">
        <v>4</v>
      </c>
      <c r="AH32" s="65">
        <v>4</v>
      </c>
      <c r="AI32" s="65">
        <v>7.7</v>
      </c>
      <c r="AJ32" s="65">
        <v>66.900000000000006</v>
      </c>
      <c r="AK32" s="65">
        <v>14.9</v>
      </c>
      <c r="AL32" s="65">
        <v>14.9</v>
      </c>
      <c r="AM32" s="65">
        <v>3.3</v>
      </c>
      <c r="AN32" s="65">
        <v>18.5</v>
      </c>
      <c r="AO32" s="65"/>
      <c r="AP32" s="65">
        <v>220.9</v>
      </c>
      <c r="AQ32" s="65">
        <v>0.4</v>
      </c>
      <c r="AR32" s="65">
        <v>1.5</v>
      </c>
      <c r="AS32" s="65">
        <v>16.899999999999999</v>
      </c>
      <c r="AT32" s="65">
        <v>11.5</v>
      </c>
      <c r="AU32" s="65">
        <v>4.0999999999999996</v>
      </c>
      <c r="AV32" s="65">
        <v>9.9</v>
      </c>
      <c r="AW32" s="65">
        <v>2.5</v>
      </c>
      <c r="AX32" s="65">
        <v>122.9</v>
      </c>
      <c r="AY32" s="65"/>
      <c r="AZ32" s="65">
        <v>85.8</v>
      </c>
      <c r="BA32" s="65">
        <v>0.6</v>
      </c>
      <c r="BB32" s="65">
        <v>14.5</v>
      </c>
      <c r="BC32" s="65">
        <v>21.3</v>
      </c>
      <c r="BD32" s="65">
        <v>67.400000000000006</v>
      </c>
      <c r="BE32" s="65">
        <v>7.6</v>
      </c>
      <c r="BF32" s="65">
        <v>4.5</v>
      </c>
      <c r="BG32" s="65">
        <v>2.5</v>
      </c>
      <c r="BH32" s="65">
        <v>1.1000000000000001</v>
      </c>
      <c r="BI32" s="65">
        <v>2.4</v>
      </c>
      <c r="BJ32" s="65">
        <v>16.7</v>
      </c>
      <c r="BK32" s="65">
        <v>0.3</v>
      </c>
      <c r="BL32" s="65"/>
      <c r="BM32" s="65">
        <v>18.399999999999999</v>
      </c>
      <c r="BN32" s="65">
        <v>6.8</v>
      </c>
      <c r="BO32" s="65">
        <v>15.6</v>
      </c>
      <c r="BP32" s="65">
        <v>5</v>
      </c>
      <c r="BQ32" s="66">
        <v>1294.4000000000001</v>
      </c>
    </row>
    <row r="33" spans="1:69" x14ac:dyDescent="0.3">
      <c r="A33" s="1"/>
      <c r="B33" s="54" t="s">
        <v>727</v>
      </c>
      <c r="C33" s="67">
        <v>13.9</v>
      </c>
      <c r="D33" s="67">
        <v>15.9</v>
      </c>
      <c r="E33" s="67">
        <v>8.6999999999999993</v>
      </c>
      <c r="F33" s="67">
        <v>20.100000000000001</v>
      </c>
      <c r="G33" s="67">
        <v>1.3</v>
      </c>
      <c r="H33" s="67">
        <v>0.4</v>
      </c>
      <c r="I33" s="67">
        <v>9.3000000000000007</v>
      </c>
      <c r="J33" s="67">
        <v>1.2</v>
      </c>
      <c r="K33" s="67">
        <v>4.2</v>
      </c>
      <c r="L33" s="67"/>
      <c r="M33" s="67">
        <v>3.4</v>
      </c>
      <c r="N33" s="67">
        <v>4.7</v>
      </c>
      <c r="O33" s="67"/>
      <c r="P33" s="67">
        <v>2.4</v>
      </c>
      <c r="Q33" s="67">
        <v>2.1</v>
      </c>
      <c r="R33" s="67">
        <v>14</v>
      </c>
      <c r="S33" s="67">
        <v>18.100000000000001</v>
      </c>
      <c r="T33" s="67">
        <v>7.9</v>
      </c>
      <c r="U33" s="67">
        <v>7.5</v>
      </c>
      <c r="V33" s="67">
        <v>21.9</v>
      </c>
      <c r="W33" s="67">
        <v>66.3</v>
      </c>
      <c r="X33" s="67">
        <v>54.2</v>
      </c>
      <c r="Y33" s="67">
        <v>29.9</v>
      </c>
      <c r="Z33" s="67">
        <v>86.3</v>
      </c>
      <c r="AA33" s="67">
        <v>100.7</v>
      </c>
      <c r="AB33" s="67">
        <v>14</v>
      </c>
      <c r="AC33" s="67">
        <v>11.1</v>
      </c>
      <c r="AD33" s="67">
        <v>5</v>
      </c>
      <c r="AE33" s="67">
        <v>2.1</v>
      </c>
      <c r="AF33" s="67">
        <v>3.6</v>
      </c>
      <c r="AG33" s="67">
        <v>4</v>
      </c>
      <c r="AH33" s="67">
        <v>4.2</v>
      </c>
      <c r="AI33" s="67">
        <v>7.7</v>
      </c>
      <c r="AJ33" s="67">
        <v>67.599999999999994</v>
      </c>
      <c r="AK33" s="67">
        <v>16.2</v>
      </c>
      <c r="AL33" s="67">
        <v>14.8</v>
      </c>
      <c r="AM33" s="67">
        <v>3.3</v>
      </c>
      <c r="AN33" s="67">
        <v>18.5</v>
      </c>
      <c r="AO33" s="67"/>
      <c r="AP33" s="67">
        <v>221.6</v>
      </c>
      <c r="AQ33" s="67">
        <v>0.4</v>
      </c>
      <c r="AR33" s="67">
        <v>1.5</v>
      </c>
      <c r="AS33" s="67">
        <v>16.399999999999999</v>
      </c>
      <c r="AT33" s="67">
        <v>11.2</v>
      </c>
      <c r="AU33" s="67">
        <v>4</v>
      </c>
      <c r="AV33" s="67">
        <v>10</v>
      </c>
      <c r="AW33" s="67">
        <v>50</v>
      </c>
      <c r="AX33" s="67">
        <v>123.2</v>
      </c>
      <c r="AY33" s="67">
        <v>0.7</v>
      </c>
      <c r="AZ33" s="67">
        <v>90.2</v>
      </c>
      <c r="BA33" s="67">
        <v>0.6</v>
      </c>
      <c r="BB33" s="67">
        <v>14.5</v>
      </c>
      <c r="BC33" s="67">
        <v>13.8</v>
      </c>
      <c r="BD33" s="67">
        <v>49.7</v>
      </c>
      <c r="BE33" s="67">
        <v>7.5</v>
      </c>
      <c r="BF33" s="67">
        <v>4.5</v>
      </c>
      <c r="BG33" s="67">
        <v>2.5</v>
      </c>
      <c r="BH33" s="67">
        <v>1.1000000000000001</v>
      </c>
      <c r="BI33" s="67">
        <v>2.4</v>
      </c>
      <c r="BJ33" s="67">
        <v>16.3</v>
      </c>
      <c r="BK33" s="67">
        <v>0.3</v>
      </c>
      <c r="BL33" s="67"/>
      <c r="BM33" s="67">
        <v>18.5</v>
      </c>
      <c r="BN33" s="67">
        <v>6.7</v>
      </c>
      <c r="BO33" s="67">
        <v>14.3</v>
      </c>
      <c r="BP33" s="67">
        <v>5.0999999999999996</v>
      </c>
      <c r="BQ33" s="68">
        <v>1353.5</v>
      </c>
    </row>
    <row r="34" spans="1:69" x14ac:dyDescent="0.3">
      <c r="A34" s="1"/>
      <c r="B34" s="54" t="s">
        <v>728</v>
      </c>
      <c r="C34" s="67">
        <v>14</v>
      </c>
      <c r="D34" s="67">
        <v>15.9</v>
      </c>
      <c r="E34" s="67">
        <v>8.6999999999999993</v>
      </c>
      <c r="F34" s="67">
        <v>18.8</v>
      </c>
      <c r="G34" s="67">
        <v>1.2</v>
      </c>
      <c r="H34" s="67">
        <v>0.4</v>
      </c>
      <c r="I34" s="67">
        <v>9.3000000000000007</v>
      </c>
      <c r="J34" s="67">
        <v>1.2</v>
      </c>
      <c r="K34" s="67">
        <v>4.2</v>
      </c>
      <c r="L34" s="67"/>
      <c r="M34" s="67">
        <v>3.3</v>
      </c>
      <c r="N34" s="67">
        <v>4.5999999999999996</v>
      </c>
      <c r="O34" s="67"/>
      <c r="P34" s="67">
        <v>2</v>
      </c>
      <c r="Q34" s="67">
        <v>2.1</v>
      </c>
      <c r="R34" s="67">
        <v>14</v>
      </c>
      <c r="S34" s="67">
        <v>18.399999999999999</v>
      </c>
      <c r="T34" s="67">
        <v>7.8</v>
      </c>
      <c r="U34" s="67">
        <v>4</v>
      </c>
      <c r="V34" s="67">
        <v>26.2</v>
      </c>
      <c r="W34" s="67">
        <v>67.5</v>
      </c>
      <c r="X34" s="67">
        <v>70.099999999999994</v>
      </c>
      <c r="Y34" s="67">
        <v>30.3</v>
      </c>
      <c r="Z34" s="67">
        <v>86</v>
      </c>
      <c r="AA34" s="67">
        <v>92.4</v>
      </c>
      <c r="AB34" s="67">
        <v>12.7</v>
      </c>
      <c r="AC34" s="67">
        <v>8.5</v>
      </c>
      <c r="AD34" s="67">
        <v>5</v>
      </c>
      <c r="AE34" s="67">
        <v>2.1</v>
      </c>
      <c r="AF34" s="67">
        <v>3.6</v>
      </c>
      <c r="AG34" s="67">
        <v>4</v>
      </c>
      <c r="AH34" s="67">
        <v>4.2</v>
      </c>
      <c r="AI34" s="67">
        <v>7.4</v>
      </c>
      <c r="AJ34" s="67">
        <v>68</v>
      </c>
      <c r="AK34" s="67">
        <v>17.3</v>
      </c>
      <c r="AL34" s="67">
        <v>16.100000000000001</v>
      </c>
      <c r="AM34" s="67">
        <v>3.3</v>
      </c>
      <c r="AN34" s="67">
        <v>18.5</v>
      </c>
      <c r="AO34" s="67"/>
      <c r="AP34" s="67">
        <v>219.8</v>
      </c>
      <c r="AQ34" s="67">
        <v>0.4</v>
      </c>
      <c r="AR34" s="67">
        <v>1.5</v>
      </c>
      <c r="AS34" s="67">
        <v>15.6</v>
      </c>
      <c r="AT34" s="67">
        <v>12.4</v>
      </c>
      <c r="AU34" s="67">
        <v>2.4</v>
      </c>
      <c r="AV34" s="67">
        <v>10</v>
      </c>
      <c r="AW34" s="67">
        <v>103</v>
      </c>
      <c r="AX34" s="67">
        <v>123.2</v>
      </c>
      <c r="AY34" s="67">
        <v>73.2</v>
      </c>
      <c r="AZ34" s="67">
        <v>89.6</v>
      </c>
      <c r="BA34" s="67">
        <v>0.6</v>
      </c>
      <c r="BB34" s="67">
        <v>15.6</v>
      </c>
      <c r="BC34" s="67">
        <v>14.2</v>
      </c>
      <c r="BD34" s="67">
        <v>51.3</v>
      </c>
      <c r="BE34" s="67">
        <v>7.5</v>
      </c>
      <c r="BF34" s="67">
        <v>4.5</v>
      </c>
      <c r="BG34" s="67">
        <v>2.5</v>
      </c>
      <c r="BH34" s="67">
        <v>1.1000000000000001</v>
      </c>
      <c r="BI34" s="67">
        <v>2.4</v>
      </c>
      <c r="BJ34" s="67">
        <v>15.6</v>
      </c>
      <c r="BK34" s="67">
        <v>0.3</v>
      </c>
      <c r="BL34" s="67"/>
      <c r="BM34" s="67">
        <v>18.5</v>
      </c>
      <c r="BN34" s="67">
        <v>6.7</v>
      </c>
      <c r="BO34" s="67">
        <v>11.8</v>
      </c>
      <c r="BP34" s="67">
        <v>5.0999999999999996</v>
      </c>
      <c r="BQ34" s="68">
        <v>1481.9</v>
      </c>
    </row>
    <row r="35" spans="1:69" x14ac:dyDescent="0.3">
      <c r="A35" s="1"/>
      <c r="B35" s="54" t="s">
        <v>729</v>
      </c>
      <c r="C35" s="67">
        <v>14.8</v>
      </c>
      <c r="D35" s="67">
        <v>16.3</v>
      </c>
      <c r="E35" s="67">
        <v>5.7</v>
      </c>
      <c r="F35" s="67">
        <v>9.4</v>
      </c>
      <c r="G35" s="67">
        <v>1.2</v>
      </c>
      <c r="H35" s="67">
        <v>0.4</v>
      </c>
      <c r="I35" s="67">
        <v>8.8000000000000007</v>
      </c>
      <c r="J35" s="67">
        <v>1.1000000000000001</v>
      </c>
      <c r="K35" s="67">
        <v>4.2</v>
      </c>
      <c r="L35" s="67"/>
      <c r="M35" s="67">
        <v>3.4</v>
      </c>
      <c r="N35" s="67">
        <v>4.7</v>
      </c>
      <c r="O35" s="67"/>
      <c r="P35" s="67">
        <v>2.1</v>
      </c>
      <c r="Q35" s="67">
        <v>2</v>
      </c>
      <c r="R35" s="67">
        <v>14</v>
      </c>
      <c r="S35" s="67">
        <v>18.5</v>
      </c>
      <c r="T35" s="67">
        <v>7.5</v>
      </c>
      <c r="U35" s="67">
        <v>4</v>
      </c>
      <c r="V35" s="67">
        <v>27.6</v>
      </c>
      <c r="W35" s="67">
        <v>67.900000000000006</v>
      </c>
      <c r="X35" s="67">
        <v>89</v>
      </c>
      <c r="Y35" s="67">
        <v>30.7</v>
      </c>
      <c r="Z35" s="67">
        <v>78.099999999999994</v>
      </c>
      <c r="AA35" s="67">
        <v>93.7</v>
      </c>
      <c r="AB35" s="67">
        <v>14.1</v>
      </c>
      <c r="AC35" s="67">
        <v>8</v>
      </c>
      <c r="AD35" s="67">
        <v>5</v>
      </c>
      <c r="AE35" s="67">
        <v>2.1</v>
      </c>
      <c r="AF35" s="67">
        <v>3.8</v>
      </c>
      <c r="AG35" s="67">
        <v>4</v>
      </c>
      <c r="AH35" s="67">
        <v>4.2</v>
      </c>
      <c r="AI35" s="67">
        <v>7.3</v>
      </c>
      <c r="AJ35" s="67">
        <v>67.3</v>
      </c>
      <c r="AK35" s="67">
        <v>15.5</v>
      </c>
      <c r="AL35" s="67">
        <v>15.4</v>
      </c>
      <c r="AM35" s="67">
        <v>3.3</v>
      </c>
      <c r="AN35" s="67">
        <v>18.5</v>
      </c>
      <c r="AO35" s="67"/>
      <c r="AP35" s="67">
        <v>219.4</v>
      </c>
      <c r="AQ35" s="67">
        <v>0.4</v>
      </c>
      <c r="AR35" s="67">
        <v>1.5</v>
      </c>
      <c r="AS35" s="67">
        <v>14.6</v>
      </c>
      <c r="AT35" s="67">
        <v>13.2</v>
      </c>
      <c r="AU35" s="67">
        <v>1.9</v>
      </c>
      <c r="AV35" s="67">
        <v>9.9</v>
      </c>
      <c r="AW35" s="67">
        <v>130.9</v>
      </c>
      <c r="AX35" s="67">
        <v>123.7</v>
      </c>
      <c r="AY35" s="67">
        <v>112.2</v>
      </c>
      <c r="AZ35" s="67">
        <v>90.1</v>
      </c>
      <c r="BA35" s="67">
        <v>0.6</v>
      </c>
      <c r="BB35" s="67">
        <v>16</v>
      </c>
      <c r="BC35" s="67">
        <v>20</v>
      </c>
      <c r="BD35" s="67">
        <v>61.4</v>
      </c>
      <c r="BE35" s="67">
        <v>7.5</v>
      </c>
      <c r="BF35" s="67">
        <v>4.5</v>
      </c>
      <c r="BG35" s="67">
        <v>2.5</v>
      </c>
      <c r="BH35" s="67">
        <v>1.1000000000000001</v>
      </c>
      <c r="BI35" s="67">
        <v>2.4</v>
      </c>
      <c r="BJ35" s="67">
        <v>14.6</v>
      </c>
      <c r="BK35" s="67"/>
      <c r="BL35" s="67"/>
      <c r="BM35" s="67">
        <v>18.5</v>
      </c>
      <c r="BN35" s="67">
        <v>6.6</v>
      </c>
      <c r="BO35" s="67">
        <v>10.4</v>
      </c>
      <c r="BP35" s="67">
        <v>5.0999999999999996</v>
      </c>
      <c r="BQ35" s="68">
        <v>1562.6</v>
      </c>
    </row>
    <row r="36" spans="1:69" x14ac:dyDescent="0.3">
      <c r="A36" s="1"/>
      <c r="B36" s="54" t="s">
        <v>730</v>
      </c>
      <c r="C36" s="67">
        <v>13.8</v>
      </c>
      <c r="D36" s="67">
        <v>16.3</v>
      </c>
      <c r="E36" s="67">
        <v>8.8000000000000007</v>
      </c>
      <c r="F36" s="67">
        <v>10</v>
      </c>
      <c r="G36" s="67">
        <v>1.2</v>
      </c>
      <c r="H36" s="67">
        <v>0.4</v>
      </c>
      <c r="I36" s="67">
        <v>8.6</v>
      </c>
      <c r="J36" s="67">
        <v>1</v>
      </c>
      <c r="K36" s="67">
        <v>4.2</v>
      </c>
      <c r="L36" s="67"/>
      <c r="M36" s="67">
        <v>3.6</v>
      </c>
      <c r="N36" s="67">
        <v>4.5999999999999996</v>
      </c>
      <c r="O36" s="67"/>
      <c r="P36" s="67">
        <v>2.1</v>
      </c>
      <c r="Q36" s="67">
        <v>1.9</v>
      </c>
      <c r="R36" s="67">
        <v>14</v>
      </c>
      <c r="S36" s="67">
        <v>18.7</v>
      </c>
      <c r="T36" s="67">
        <v>7.5</v>
      </c>
      <c r="U36" s="67">
        <v>3.7</v>
      </c>
      <c r="V36" s="67">
        <v>29.2</v>
      </c>
      <c r="W36" s="67">
        <v>60.6</v>
      </c>
      <c r="X36" s="67">
        <v>100.8</v>
      </c>
      <c r="Y36" s="67">
        <v>30.5</v>
      </c>
      <c r="Z36" s="67">
        <v>87</v>
      </c>
      <c r="AA36" s="67">
        <v>94.1</v>
      </c>
      <c r="AB36" s="67">
        <v>14.4</v>
      </c>
      <c r="AC36" s="67">
        <v>10.3</v>
      </c>
      <c r="AD36" s="67">
        <v>5</v>
      </c>
      <c r="AE36" s="67">
        <v>2.1</v>
      </c>
      <c r="AF36" s="67">
        <v>3.8</v>
      </c>
      <c r="AG36" s="67">
        <v>4.2</v>
      </c>
      <c r="AH36" s="67">
        <v>4.2</v>
      </c>
      <c r="AI36" s="67">
        <v>7.3</v>
      </c>
      <c r="AJ36" s="67">
        <v>67</v>
      </c>
      <c r="AK36" s="67">
        <v>15.2</v>
      </c>
      <c r="AL36" s="67">
        <v>14.9</v>
      </c>
      <c r="AM36" s="67">
        <v>3.3</v>
      </c>
      <c r="AN36" s="67">
        <v>18.5</v>
      </c>
      <c r="AO36" s="67"/>
      <c r="AP36" s="67">
        <v>221</v>
      </c>
      <c r="AQ36" s="67">
        <v>0.3</v>
      </c>
      <c r="AR36" s="67">
        <v>1.5</v>
      </c>
      <c r="AS36" s="67">
        <v>13.1</v>
      </c>
      <c r="AT36" s="67">
        <v>13.1</v>
      </c>
      <c r="AU36" s="67">
        <v>2.1</v>
      </c>
      <c r="AV36" s="67">
        <v>9.9</v>
      </c>
      <c r="AW36" s="67">
        <v>139.1</v>
      </c>
      <c r="AX36" s="67">
        <v>125.1</v>
      </c>
      <c r="AY36" s="67">
        <v>125.4</v>
      </c>
      <c r="AZ36" s="67">
        <v>90.5</v>
      </c>
      <c r="BA36" s="67">
        <v>0.6</v>
      </c>
      <c r="BB36" s="67">
        <v>15.9</v>
      </c>
      <c r="BC36" s="67">
        <v>24.4</v>
      </c>
      <c r="BD36" s="67">
        <v>74.5</v>
      </c>
      <c r="BE36" s="67">
        <v>7.4</v>
      </c>
      <c r="BF36" s="67">
        <v>4.5</v>
      </c>
      <c r="BG36" s="67">
        <v>2.5</v>
      </c>
      <c r="BH36" s="67">
        <v>1.1000000000000001</v>
      </c>
      <c r="BI36" s="67">
        <v>2.4</v>
      </c>
      <c r="BJ36" s="67">
        <v>13.2</v>
      </c>
      <c r="BK36" s="67"/>
      <c r="BL36" s="67"/>
      <c r="BM36" s="67">
        <v>18.5</v>
      </c>
      <c r="BN36" s="67">
        <v>6.8</v>
      </c>
      <c r="BO36" s="67">
        <v>11.5</v>
      </c>
      <c r="BP36" s="67">
        <v>5.2</v>
      </c>
      <c r="BQ36" s="68">
        <v>1622.4</v>
      </c>
    </row>
    <row r="37" spans="1:69" x14ac:dyDescent="0.3">
      <c r="A37" s="1"/>
      <c r="B37" s="54" t="s">
        <v>731</v>
      </c>
      <c r="C37" s="67">
        <v>13.5</v>
      </c>
      <c r="D37" s="67">
        <v>16.3</v>
      </c>
      <c r="E37" s="67">
        <v>8.9</v>
      </c>
      <c r="F37" s="67">
        <v>10</v>
      </c>
      <c r="G37" s="67">
        <v>1.2</v>
      </c>
      <c r="H37" s="67">
        <v>0.4</v>
      </c>
      <c r="I37" s="67">
        <v>9.1999999999999993</v>
      </c>
      <c r="J37" s="67">
        <v>0.9</v>
      </c>
      <c r="K37" s="67">
        <v>4.5</v>
      </c>
      <c r="L37" s="67"/>
      <c r="M37" s="67">
        <v>3.3</v>
      </c>
      <c r="N37" s="67">
        <v>4.3</v>
      </c>
      <c r="O37" s="67"/>
      <c r="P37" s="67">
        <v>2.1</v>
      </c>
      <c r="Q37" s="67">
        <v>1.8</v>
      </c>
      <c r="R37" s="67">
        <v>14</v>
      </c>
      <c r="S37" s="67">
        <v>18.399999999999999</v>
      </c>
      <c r="T37" s="67">
        <v>6.8</v>
      </c>
      <c r="U37" s="67">
        <v>3.8</v>
      </c>
      <c r="V37" s="67">
        <v>27.6</v>
      </c>
      <c r="W37" s="67">
        <v>62.7</v>
      </c>
      <c r="X37" s="67">
        <v>108.9</v>
      </c>
      <c r="Y37" s="67">
        <v>30.4</v>
      </c>
      <c r="Z37" s="67">
        <v>95.5</v>
      </c>
      <c r="AA37" s="67">
        <v>99.7</v>
      </c>
      <c r="AB37" s="67">
        <v>12.8</v>
      </c>
      <c r="AC37" s="67">
        <v>10.5</v>
      </c>
      <c r="AD37" s="67">
        <v>5</v>
      </c>
      <c r="AE37" s="67">
        <v>2.1</v>
      </c>
      <c r="AF37" s="67">
        <v>3.8</v>
      </c>
      <c r="AG37" s="67">
        <v>4.2</v>
      </c>
      <c r="AH37" s="67">
        <v>4.4000000000000004</v>
      </c>
      <c r="AI37" s="67">
        <v>7.3</v>
      </c>
      <c r="AJ37" s="67">
        <v>65.8</v>
      </c>
      <c r="AK37" s="67">
        <v>14.2</v>
      </c>
      <c r="AL37" s="67">
        <v>14.3</v>
      </c>
      <c r="AM37" s="67">
        <v>3.3</v>
      </c>
      <c r="AN37" s="67">
        <v>18.5</v>
      </c>
      <c r="AO37" s="67"/>
      <c r="AP37" s="67">
        <v>217.5</v>
      </c>
      <c r="AQ37" s="67">
        <v>0.3</v>
      </c>
      <c r="AR37" s="67">
        <v>1.5</v>
      </c>
      <c r="AS37" s="67">
        <v>11.5</v>
      </c>
      <c r="AT37" s="67">
        <v>12.9</v>
      </c>
      <c r="AU37" s="67">
        <v>2</v>
      </c>
      <c r="AV37" s="67">
        <v>9.9</v>
      </c>
      <c r="AW37" s="67">
        <v>157.4</v>
      </c>
      <c r="AX37" s="67">
        <v>125.1</v>
      </c>
      <c r="AY37" s="67">
        <v>126.7</v>
      </c>
      <c r="AZ37" s="67">
        <v>90</v>
      </c>
      <c r="BA37" s="67">
        <v>0.6</v>
      </c>
      <c r="BB37" s="67">
        <v>15.5</v>
      </c>
      <c r="BC37" s="67">
        <v>28.9</v>
      </c>
      <c r="BD37" s="67">
        <v>80.3</v>
      </c>
      <c r="BE37" s="67">
        <v>7.3</v>
      </c>
      <c r="BF37" s="67">
        <v>4.5</v>
      </c>
      <c r="BG37" s="67">
        <v>2.5</v>
      </c>
      <c r="BH37" s="67">
        <v>1.1000000000000001</v>
      </c>
      <c r="BI37" s="67">
        <v>2.4</v>
      </c>
      <c r="BJ37" s="67">
        <v>11.7</v>
      </c>
      <c r="BK37" s="67"/>
      <c r="BL37" s="67"/>
      <c r="BM37" s="67">
        <v>18.3</v>
      </c>
      <c r="BN37" s="67">
        <v>6.7</v>
      </c>
      <c r="BO37" s="67">
        <v>15.6</v>
      </c>
      <c r="BP37" s="67">
        <v>5.0999999999999996</v>
      </c>
      <c r="BQ37" s="68">
        <v>1665.7</v>
      </c>
    </row>
    <row r="38" spans="1:69" x14ac:dyDescent="0.3">
      <c r="A38" s="1"/>
      <c r="B38" s="54" t="s">
        <v>732</v>
      </c>
      <c r="C38" s="67">
        <v>13.5</v>
      </c>
      <c r="D38" s="67">
        <v>16.3</v>
      </c>
      <c r="E38" s="67">
        <v>7.3</v>
      </c>
      <c r="F38" s="67">
        <v>9.9</v>
      </c>
      <c r="G38" s="67">
        <v>1.2</v>
      </c>
      <c r="H38" s="67">
        <v>0.4</v>
      </c>
      <c r="I38" s="67">
        <v>8.9</v>
      </c>
      <c r="J38" s="67">
        <v>0.8</v>
      </c>
      <c r="K38" s="67">
        <v>4.9000000000000004</v>
      </c>
      <c r="L38" s="67"/>
      <c r="M38" s="67">
        <v>3.6</v>
      </c>
      <c r="N38" s="67">
        <v>4.5</v>
      </c>
      <c r="O38" s="67"/>
      <c r="P38" s="67">
        <v>2.1</v>
      </c>
      <c r="Q38" s="67">
        <v>1.8</v>
      </c>
      <c r="R38" s="67">
        <v>14</v>
      </c>
      <c r="S38" s="67">
        <v>18.5</v>
      </c>
      <c r="T38" s="67">
        <v>6.8</v>
      </c>
      <c r="U38" s="67">
        <v>3.8</v>
      </c>
      <c r="V38" s="67">
        <v>24.7</v>
      </c>
      <c r="W38" s="67">
        <v>66.900000000000006</v>
      </c>
      <c r="X38" s="67">
        <v>113.8</v>
      </c>
      <c r="Y38" s="67">
        <v>29.7</v>
      </c>
      <c r="Z38" s="67">
        <v>106.9</v>
      </c>
      <c r="AA38" s="67">
        <v>108.9</v>
      </c>
      <c r="AB38" s="67">
        <v>19.2</v>
      </c>
      <c r="AC38" s="67">
        <v>13.2</v>
      </c>
      <c r="AD38" s="67">
        <v>5</v>
      </c>
      <c r="AE38" s="67">
        <v>2.1</v>
      </c>
      <c r="AF38" s="67">
        <v>3.6</v>
      </c>
      <c r="AG38" s="67">
        <v>4.2</v>
      </c>
      <c r="AH38" s="67">
        <v>4.4000000000000004</v>
      </c>
      <c r="AI38" s="67">
        <v>7.6</v>
      </c>
      <c r="AJ38" s="67">
        <v>63.3</v>
      </c>
      <c r="AK38" s="67">
        <v>13.2</v>
      </c>
      <c r="AL38" s="67">
        <v>15.1</v>
      </c>
      <c r="AM38" s="67">
        <v>3.3</v>
      </c>
      <c r="AN38" s="67">
        <v>18.5</v>
      </c>
      <c r="AO38" s="67"/>
      <c r="AP38" s="67">
        <v>210.9</v>
      </c>
      <c r="AQ38" s="67">
        <v>0.3</v>
      </c>
      <c r="AR38" s="67">
        <v>1.5</v>
      </c>
      <c r="AS38" s="67">
        <v>9.5</v>
      </c>
      <c r="AT38" s="67">
        <v>12.2</v>
      </c>
      <c r="AU38" s="67">
        <v>2</v>
      </c>
      <c r="AV38" s="67">
        <v>9.9</v>
      </c>
      <c r="AW38" s="67">
        <v>148.80000000000001</v>
      </c>
      <c r="AX38" s="67">
        <v>120.8</v>
      </c>
      <c r="AY38" s="67">
        <v>126.8</v>
      </c>
      <c r="AZ38" s="67">
        <v>86.4</v>
      </c>
      <c r="BA38" s="67">
        <v>0.6</v>
      </c>
      <c r="BB38" s="67">
        <v>14.8</v>
      </c>
      <c r="BC38" s="67">
        <v>27.9</v>
      </c>
      <c r="BD38" s="67">
        <v>84.9</v>
      </c>
      <c r="BE38" s="67">
        <v>7.4</v>
      </c>
      <c r="BF38" s="67">
        <v>4.5</v>
      </c>
      <c r="BG38" s="67">
        <v>2.5</v>
      </c>
      <c r="BH38" s="67">
        <v>1.1000000000000001</v>
      </c>
      <c r="BI38" s="67">
        <v>2.4</v>
      </c>
      <c r="BJ38" s="67">
        <v>9.6999999999999993</v>
      </c>
      <c r="BK38" s="67">
        <v>0.2</v>
      </c>
      <c r="BL38" s="67"/>
      <c r="BM38" s="67">
        <v>18.399999999999999</v>
      </c>
      <c r="BN38" s="67">
        <v>6.8</v>
      </c>
      <c r="BO38" s="67">
        <v>14.8</v>
      </c>
      <c r="BP38" s="67">
        <v>5.0999999999999996</v>
      </c>
      <c r="BQ38" s="68">
        <v>1672.1</v>
      </c>
    </row>
    <row r="39" spans="1:69" x14ac:dyDescent="0.3">
      <c r="A39" s="1"/>
      <c r="B39" s="56" t="s">
        <v>733</v>
      </c>
      <c r="C39" s="69">
        <v>13.5</v>
      </c>
      <c r="D39" s="69">
        <v>16.3</v>
      </c>
      <c r="E39" s="69">
        <v>6.6</v>
      </c>
      <c r="F39" s="69">
        <v>9.8000000000000007</v>
      </c>
      <c r="G39" s="69">
        <v>1.2</v>
      </c>
      <c r="H39" s="69">
        <v>0.4</v>
      </c>
      <c r="I39" s="69">
        <v>9</v>
      </c>
      <c r="J39" s="69">
        <v>0.6</v>
      </c>
      <c r="K39" s="69">
        <v>4.9000000000000004</v>
      </c>
      <c r="L39" s="69"/>
      <c r="M39" s="69">
        <v>3.5</v>
      </c>
      <c r="N39" s="69">
        <v>4.4000000000000004</v>
      </c>
      <c r="O39" s="69"/>
      <c r="P39" s="69">
        <v>2.1</v>
      </c>
      <c r="Q39" s="69">
        <v>1.9</v>
      </c>
      <c r="R39" s="69">
        <v>14</v>
      </c>
      <c r="S39" s="69">
        <v>18.2</v>
      </c>
      <c r="T39" s="69">
        <v>6.8</v>
      </c>
      <c r="U39" s="69">
        <v>3.8</v>
      </c>
      <c r="V39" s="69">
        <v>21.1</v>
      </c>
      <c r="W39" s="69">
        <v>64.5</v>
      </c>
      <c r="X39" s="69">
        <v>121.1</v>
      </c>
      <c r="Y39" s="69">
        <v>21.4</v>
      </c>
      <c r="Z39" s="69">
        <v>108.4</v>
      </c>
      <c r="AA39" s="69">
        <v>112.8</v>
      </c>
      <c r="AB39" s="69">
        <v>19.5</v>
      </c>
      <c r="AC39" s="69">
        <v>12.3</v>
      </c>
      <c r="AD39" s="69">
        <v>5.0999999999999996</v>
      </c>
      <c r="AE39" s="69">
        <v>2.2000000000000002</v>
      </c>
      <c r="AF39" s="69">
        <v>3.6</v>
      </c>
      <c r="AG39" s="69">
        <v>4.2</v>
      </c>
      <c r="AH39" s="69">
        <v>4.4000000000000004</v>
      </c>
      <c r="AI39" s="69">
        <v>7.7</v>
      </c>
      <c r="AJ39" s="69">
        <v>53.4</v>
      </c>
      <c r="AK39" s="69">
        <v>14.6</v>
      </c>
      <c r="AL39" s="69">
        <v>14.2</v>
      </c>
      <c r="AM39" s="69">
        <v>3.3</v>
      </c>
      <c r="AN39" s="69">
        <v>18.5</v>
      </c>
      <c r="AO39" s="69"/>
      <c r="AP39" s="69">
        <v>192</v>
      </c>
      <c r="AQ39" s="69">
        <v>0.2</v>
      </c>
      <c r="AR39" s="69">
        <v>1.5</v>
      </c>
      <c r="AS39" s="69">
        <v>7.2</v>
      </c>
      <c r="AT39" s="69">
        <v>11</v>
      </c>
      <c r="AU39" s="69">
        <v>2</v>
      </c>
      <c r="AV39" s="69">
        <v>10</v>
      </c>
      <c r="AW39" s="69">
        <v>154.69999999999999</v>
      </c>
      <c r="AX39" s="69">
        <v>96.9</v>
      </c>
      <c r="AY39" s="69">
        <v>126.4</v>
      </c>
      <c r="AZ39" s="69">
        <v>78.7</v>
      </c>
      <c r="BA39" s="69">
        <v>0.6</v>
      </c>
      <c r="BB39" s="69">
        <v>13</v>
      </c>
      <c r="BC39" s="69">
        <v>29.3</v>
      </c>
      <c r="BD39" s="69">
        <v>80.900000000000006</v>
      </c>
      <c r="BE39" s="69">
        <v>7.4</v>
      </c>
      <c r="BF39" s="69">
        <v>4.5</v>
      </c>
      <c r="BG39" s="69">
        <v>2.5</v>
      </c>
      <c r="BH39" s="69">
        <v>1.1000000000000001</v>
      </c>
      <c r="BI39" s="69">
        <v>2.4</v>
      </c>
      <c r="BJ39" s="69">
        <v>7.5</v>
      </c>
      <c r="BK39" s="69">
        <v>0.3</v>
      </c>
      <c r="BL39" s="69"/>
      <c r="BM39" s="69">
        <v>18.399999999999999</v>
      </c>
      <c r="BN39" s="69">
        <v>6.7</v>
      </c>
      <c r="BO39" s="69">
        <v>12.2</v>
      </c>
      <c r="BP39" s="69">
        <v>5.0999999999999996</v>
      </c>
      <c r="BQ39" s="70">
        <v>1601.8</v>
      </c>
    </row>
    <row r="40" spans="1:69" x14ac:dyDescent="0.3">
      <c r="A40" s="1"/>
      <c r="B40" s="50" t="s">
        <v>734</v>
      </c>
      <c r="C40" s="65">
        <v>13.8</v>
      </c>
      <c r="D40" s="65">
        <v>16.3</v>
      </c>
      <c r="E40" s="65">
        <v>7.2</v>
      </c>
      <c r="F40" s="65">
        <v>9.8000000000000007</v>
      </c>
      <c r="G40" s="65">
        <v>1.2</v>
      </c>
      <c r="H40" s="65">
        <v>0.4</v>
      </c>
      <c r="I40" s="65">
        <v>8.9</v>
      </c>
      <c r="J40" s="65">
        <v>0.4</v>
      </c>
      <c r="K40" s="65">
        <v>4.9000000000000004</v>
      </c>
      <c r="L40" s="65"/>
      <c r="M40" s="65">
        <v>3.7</v>
      </c>
      <c r="N40" s="65">
        <v>5.0999999999999996</v>
      </c>
      <c r="O40" s="65"/>
      <c r="P40" s="65">
        <v>2.1</v>
      </c>
      <c r="Q40" s="65">
        <v>1.8</v>
      </c>
      <c r="R40" s="65">
        <v>14</v>
      </c>
      <c r="S40" s="65">
        <v>18.399999999999999</v>
      </c>
      <c r="T40" s="65">
        <v>6.8</v>
      </c>
      <c r="U40" s="65">
        <v>3.8</v>
      </c>
      <c r="V40" s="65">
        <v>23.7</v>
      </c>
      <c r="W40" s="65">
        <v>57.9</v>
      </c>
      <c r="X40" s="65">
        <v>119.6</v>
      </c>
      <c r="Y40" s="65">
        <v>13.8</v>
      </c>
      <c r="Z40" s="65">
        <v>101</v>
      </c>
      <c r="AA40" s="65">
        <v>108.8</v>
      </c>
      <c r="AB40" s="65">
        <v>18.100000000000001</v>
      </c>
      <c r="AC40" s="65">
        <v>15.5</v>
      </c>
      <c r="AD40" s="65">
        <v>5.0999999999999996</v>
      </c>
      <c r="AE40" s="65">
        <v>2.2999999999999998</v>
      </c>
      <c r="AF40" s="65">
        <v>3.6</v>
      </c>
      <c r="AG40" s="65">
        <v>4.2</v>
      </c>
      <c r="AH40" s="65">
        <v>4.4000000000000004</v>
      </c>
      <c r="AI40" s="65">
        <v>7.7</v>
      </c>
      <c r="AJ40" s="65">
        <v>28.6</v>
      </c>
      <c r="AK40" s="65">
        <v>11.3</v>
      </c>
      <c r="AL40" s="65">
        <v>14.2</v>
      </c>
      <c r="AM40" s="65">
        <v>3.3</v>
      </c>
      <c r="AN40" s="65">
        <v>18.5</v>
      </c>
      <c r="AO40" s="65"/>
      <c r="AP40" s="65">
        <v>121.9</v>
      </c>
      <c r="AQ40" s="65">
        <v>0.2</v>
      </c>
      <c r="AR40" s="65">
        <v>1.5</v>
      </c>
      <c r="AS40" s="65">
        <v>4.8</v>
      </c>
      <c r="AT40" s="65">
        <v>6</v>
      </c>
      <c r="AU40" s="65">
        <v>2</v>
      </c>
      <c r="AV40" s="65">
        <v>9.8000000000000007</v>
      </c>
      <c r="AW40" s="65">
        <v>141.30000000000001</v>
      </c>
      <c r="AX40" s="65">
        <v>55.9</v>
      </c>
      <c r="AY40" s="65">
        <v>126.3</v>
      </c>
      <c r="AZ40" s="65">
        <v>50.3</v>
      </c>
      <c r="BA40" s="65">
        <v>0.6</v>
      </c>
      <c r="BB40" s="65">
        <v>6.6</v>
      </c>
      <c r="BC40" s="65">
        <v>30.2</v>
      </c>
      <c r="BD40" s="65">
        <v>85.1</v>
      </c>
      <c r="BE40" s="65">
        <v>7.3</v>
      </c>
      <c r="BF40" s="65">
        <v>4.5</v>
      </c>
      <c r="BG40" s="65">
        <v>2.5</v>
      </c>
      <c r="BH40" s="65">
        <v>1.1000000000000001</v>
      </c>
      <c r="BI40" s="65">
        <v>2.4</v>
      </c>
      <c r="BJ40" s="65">
        <v>5</v>
      </c>
      <c r="BK40" s="65">
        <v>0.3</v>
      </c>
      <c r="BL40" s="65"/>
      <c r="BM40" s="65">
        <v>18.399999999999999</v>
      </c>
      <c r="BN40" s="65">
        <v>6.7</v>
      </c>
      <c r="BO40" s="65">
        <v>5.2</v>
      </c>
      <c r="BP40" s="65">
        <v>5.0999999999999996</v>
      </c>
      <c r="BQ40" s="66">
        <v>1381.2</v>
      </c>
    </row>
    <row r="41" spans="1:69" x14ac:dyDescent="0.3">
      <c r="A41" s="1"/>
      <c r="B41" s="54" t="s">
        <v>735</v>
      </c>
      <c r="C41" s="67">
        <v>13.9</v>
      </c>
      <c r="D41" s="67">
        <v>16.3</v>
      </c>
      <c r="E41" s="67">
        <v>6.8</v>
      </c>
      <c r="F41" s="67">
        <v>9.8000000000000007</v>
      </c>
      <c r="G41" s="67">
        <v>1.3</v>
      </c>
      <c r="H41" s="67">
        <v>0.4</v>
      </c>
      <c r="I41" s="67">
        <v>8.4</v>
      </c>
      <c r="J41" s="67">
        <v>0.1</v>
      </c>
      <c r="K41" s="67">
        <v>4.9000000000000004</v>
      </c>
      <c r="L41" s="67"/>
      <c r="M41" s="67">
        <v>3.5</v>
      </c>
      <c r="N41" s="67">
        <v>5</v>
      </c>
      <c r="O41" s="67"/>
      <c r="P41" s="67">
        <v>2.1</v>
      </c>
      <c r="Q41" s="67">
        <v>1.7</v>
      </c>
      <c r="R41" s="67">
        <v>14</v>
      </c>
      <c r="S41" s="67">
        <v>18.2</v>
      </c>
      <c r="T41" s="67">
        <v>6.8</v>
      </c>
      <c r="U41" s="67">
        <v>3.8</v>
      </c>
      <c r="V41" s="67">
        <v>26.1</v>
      </c>
      <c r="W41" s="67">
        <v>50.9</v>
      </c>
      <c r="X41" s="67">
        <v>121.1</v>
      </c>
      <c r="Y41" s="67">
        <v>4.0999999999999996</v>
      </c>
      <c r="Z41" s="67">
        <v>107</v>
      </c>
      <c r="AA41" s="67">
        <v>115</v>
      </c>
      <c r="AB41" s="67">
        <v>20.100000000000001</v>
      </c>
      <c r="AC41" s="67">
        <v>14.3</v>
      </c>
      <c r="AD41" s="67">
        <v>5.0999999999999996</v>
      </c>
      <c r="AE41" s="67">
        <v>2.2999999999999998</v>
      </c>
      <c r="AF41" s="67">
        <v>3.6</v>
      </c>
      <c r="AG41" s="67">
        <v>4.2</v>
      </c>
      <c r="AH41" s="67">
        <v>4.4000000000000004</v>
      </c>
      <c r="AI41" s="67">
        <v>7.7</v>
      </c>
      <c r="AJ41" s="67">
        <v>9.5</v>
      </c>
      <c r="AK41" s="67">
        <v>12</v>
      </c>
      <c r="AL41" s="67">
        <v>15.3</v>
      </c>
      <c r="AM41" s="67">
        <v>3.3</v>
      </c>
      <c r="AN41" s="67">
        <v>18.5</v>
      </c>
      <c r="AO41" s="67"/>
      <c r="AP41" s="67">
        <v>41.9</v>
      </c>
      <c r="AQ41" s="67">
        <v>0.1</v>
      </c>
      <c r="AR41" s="67">
        <v>1.5</v>
      </c>
      <c r="AS41" s="67">
        <v>2.2999999999999998</v>
      </c>
      <c r="AT41" s="67">
        <v>0.7</v>
      </c>
      <c r="AU41" s="67">
        <v>2.1</v>
      </c>
      <c r="AV41" s="67">
        <v>9.9</v>
      </c>
      <c r="AW41" s="67">
        <v>150.80000000000001</v>
      </c>
      <c r="AX41" s="67">
        <v>16</v>
      </c>
      <c r="AY41" s="67">
        <v>126.9</v>
      </c>
      <c r="AZ41" s="67">
        <v>16.3</v>
      </c>
      <c r="BA41" s="67">
        <v>0.6</v>
      </c>
      <c r="BB41" s="67">
        <v>0.7</v>
      </c>
      <c r="BC41" s="67">
        <v>29.8</v>
      </c>
      <c r="BD41" s="67">
        <v>86.4</v>
      </c>
      <c r="BE41" s="67">
        <v>7.2</v>
      </c>
      <c r="BF41" s="67">
        <v>4.5</v>
      </c>
      <c r="BG41" s="67">
        <v>2.5</v>
      </c>
      <c r="BH41" s="67">
        <v>1.1000000000000001</v>
      </c>
      <c r="BI41" s="67">
        <v>2.4</v>
      </c>
      <c r="BJ41" s="67">
        <v>2.4</v>
      </c>
      <c r="BK41" s="67">
        <v>0.3</v>
      </c>
      <c r="BL41" s="67"/>
      <c r="BM41" s="67">
        <v>18.100000000000001</v>
      </c>
      <c r="BN41" s="67">
        <v>6.7</v>
      </c>
      <c r="BO41" s="67">
        <v>0.4</v>
      </c>
      <c r="BP41" s="67">
        <v>5.0999999999999996</v>
      </c>
      <c r="BQ41" s="68">
        <v>1198.2</v>
      </c>
    </row>
    <row r="42" spans="1:69" x14ac:dyDescent="0.3">
      <c r="A42" s="1"/>
      <c r="B42" s="54" t="s">
        <v>736</v>
      </c>
      <c r="C42" s="67">
        <v>14.2</v>
      </c>
      <c r="D42" s="67">
        <v>16.3</v>
      </c>
      <c r="E42" s="67">
        <v>8.9</v>
      </c>
      <c r="F42" s="67">
        <v>9.8000000000000007</v>
      </c>
      <c r="G42" s="67">
        <v>1.3</v>
      </c>
      <c r="H42" s="67">
        <v>0.4</v>
      </c>
      <c r="I42" s="67">
        <v>8.6</v>
      </c>
      <c r="J42" s="67"/>
      <c r="K42" s="67">
        <v>4.9000000000000004</v>
      </c>
      <c r="L42" s="67"/>
      <c r="M42" s="67">
        <v>3.5</v>
      </c>
      <c r="N42" s="67">
        <v>5</v>
      </c>
      <c r="O42" s="67"/>
      <c r="P42" s="67">
        <v>2.1</v>
      </c>
      <c r="Q42" s="67">
        <v>1.7</v>
      </c>
      <c r="R42" s="67">
        <v>14</v>
      </c>
      <c r="S42" s="67">
        <v>18.100000000000001</v>
      </c>
      <c r="T42" s="67">
        <v>6.3</v>
      </c>
      <c r="U42" s="67">
        <v>3.8</v>
      </c>
      <c r="V42" s="67">
        <v>28.1</v>
      </c>
      <c r="W42" s="67">
        <v>45.5</v>
      </c>
      <c r="X42" s="67">
        <v>117.9</v>
      </c>
      <c r="Y42" s="67"/>
      <c r="Z42" s="67">
        <v>107.2</v>
      </c>
      <c r="AA42" s="67">
        <v>113.3</v>
      </c>
      <c r="AB42" s="67">
        <v>18.7</v>
      </c>
      <c r="AC42" s="67">
        <v>13</v>
      </c>
      <c r="AD42" s="67">
        <v>5.0999999999999996</v>
      </c>
      <c r="AE42" s="67">
        <v>2.2999999999999998</v>
      </c>
      <c r="AF42" s="67">
        <v>3.6</v>
      </c>
      <c r="AG42" s="67">
        <v>4.2</v>
      </c>
      <c r="AH42" s="67">
        <v>4.4000000000000004</v>
      </c>
      <c r="AI42" s="67">
        <v>7.9</v>
      </c>
      <c r="AJ42" s="67"/>
      <c r="AK42" s="67">
        <v>13.3</v>
      </c>
      <c r="AL42" s="67">
        <v>15.6</v>
      </c>
      <c r="AM42" s="67">
        <v>3.3</v>
      </c>
      <c r="AN42" s="67">
        <v>18.5</v>
      </c>
      <c r="AO42" s="67"/>
      <c r="AP42" s="67">
        <v>1.3</v>
      </c>
      <c r="AQ42" s="67">
        <v>0.1</v>
      </c>
      <c r="AR42" s="67">
        <v>1.5</v>
      </c>
      <c r="AS42" s="67">
        <v>0.2</v>
      </c>
      <c r="AT42" s="67"/>
      <c r="AU42" s="67">
        <v>2.1</v>
      </c>
      <c r="AV42" s="67">
        <v>9.9</v>
      </c>
      <c r="AW42" s="67">
        <v>134.19999999999999</v>
      </c>
      <c r="AX42" s="67">
        <v>0.2</v>
      </c>
      <c r="AY42" s="67">
        <v>124.6</v>
      </c>
      <c r="AZ42" s="67">
        <v>0.4</v>
      </c>
      <c r="BA42" s="67">
        <v>0.6</v>
      </c>
      <c r="BB42" s="67"/>
      <c r="BC42" s="67">
        <v>30.5</v>
      </c>
      <c r="BD42" s="67">
        <v>85.9</v>
      </c>
      <c r="BE42" s="67">
        <v>7.2</v>
      </c>
      <c r="BF42" s="67">
        <v>4.5</v>
      </c>
      <c r="BG42" s="67">
        <v>2.6</v>
      </c>
      <c r="BH42" s="67">
        <v>1.1000000000000001</v>
      </c>
      <c r="BI42" s="67">
        <v>2.4</v>
      </c>
      <c r="BJ42" s="67">
        <v>0.3</v>
      </c>
      <c r="BK42" s="67">
        <v>0.3</v>
      </c>
      <c r="BL42" s="67"/>
      <c r="BM42" s="67">
        <v>17.899999999999999</v>
      </c>
      <c r="BN42" s="67">
        <v>6.7</v>
      </c>
      <c r="BO42" s="67">
        <v>0.1</v>
      </c>
      <c r="BP42" s="67">
        <v>5.0999999999999996</v>
      </c>
      <c r="BQ42" s="68">
        <v>1080.5</v>
      </c>
    </row>
    <row r="43" spans="1:69" x14ac:dyDescent="0.3">
      <c r="A43" s="1"/>
      <c r="B43" s="54" t="s">
        <v>737</v>
      </c>
      <c r="C43" s="67">
        <v>13.5</v>
      </c>
      <c r="D43" s="67">
        <v>17.3</v>
      </c>
      <c r="E43" s="67">
        <v>9.1999999999999993</v>
      </c>
      <c r="F43" s="67">
        <v>9.9</v>
      </c>
      <c r="G43" s="67">
        <v>1.4</v>
      </c>
      <c r="H43" s="67">
        <v>0.4</v>
      </c>
      <c r="I43" s="67">
        <v>8.1</v>
      </c>
      <c r="J43" s="67"/>
      <c r="K43" s="67">
        <v>4.9000000000000004</v>
      </c>
      <c r="L43" s="67"/>
      <c r="M43" s="67">
        <v>3.3</v>
      </c>
      <c r="N43" s="67">
        <v>4.8</v>
      </c>
      <c r="O43" s="67"/>
      <c r="P43" s="67">
        <v>2.1</v>
      </c>
      <c r="Q43" s="67">
        <v>1.7</v>
      </c>
      <c r="R43" s="67">
        <v>14</v>
      </c>
      <c r="S43" s="67">
        <v>18</v>
      </c>
      <c r="T43" s="67">
        <v>6.3</v>
      </c>
      <c r="U43" s="67">
        <v>3.8</v>
      </c>
      <c r="V43" s="67">
        <v>27.6</v>
      </c>
      <c r="W43" s="67">
        <v>48.2</v>
      </c>
      <c r="X43" s="67">
        <v>114.3</v>
      </c>
      <c r="Y43" s="67"/>
      <c r="Z43" s="67">
        <v>112.9</v>
      </c>
      <c r="AA43" s="67">
        <v>112.6</v>
      </c>
      <c r="AB43" s="67">
        <v>20.6</v>
      </c>
      <c r="AC43" s="67">
        <v>15</v>
      </c>
      <c r="AD43" s="67">
        <v>5.0999999999999996</v>
      </c>
      <c r="AE43" s="67">
        <v>2.2999999999999998</v>
      </c>
      <c r="AF43" s="67">
        <v>3.6</v>
      </c>
      <c r="AG43" s="67">
        <v>4</v>
      </c>
      <c r="AH43" s="67">
        <v>4.4000000000000004</v>
      </c>
      <c r="AI43" s="67">
        <v>8.1999999999999993</v>
      </c>
      <c r="AJ43" s="67"/>
      <c r="AK43" s="67">
        <v>13.5</v>
      </c>
      <c r="AL43" s="67">
        <v>14</v>
      </c>
      <c r="AM43" s="67">
        <v>3.3</v>
      </c>
      <c r="AN43" s="67">
        <v>18.5</v>
      </c>
      <c r="AO43" s="67"/>
      <c r="AP43" s="67"/>
      <c r="AQ43" s="67"/>
      <c r="AR43" s="67">
        <v>1.5</v>
      </c>
      <c r="AS43" s="67"/>
      <c r="AT43" s="67"/>
      <c r="AU43" s="67">
        <v>2</v>
      </c>
      <c r="AV43" s="67">
        <v>9.9</v>
      </c>
      <c r="AW43" s="67">
        <v>128.19999999999999</v>
      </c>
      <c r="AX43" s="67"/>
      <c r="AY43" s="67">
        <v>125.6</v>
      </c>
      <c r="AZ43" s="67"/>
      <c r="BA43" s="67">
        <v>0.6</v>
      </c>
      <c r="BB43" s="67"/>
      <c r="BC43" s="67">
        <v>30.4</v>
      </c>
      <c r="BD43" s="67">
        <v>83.4</v>
      </c>
      <c r="BE43" s="67">
        <v>7.2</v>
      </c>
      <c r="BF43" s="67">
        <v>4.5</v>
      </c>
      <c r="BG43" s="67">
        <v>2.6</v>
      </c>
      <c r="BH43" s="67">
        <v>1.1000000000000001</v>
      </c>
      <c r="BI43" s="67">
        <v>2.4</v>
      </c>
      <c r="BJ43" s="67"/>
      <c r="BK43" s="67">
        <v>0.3</v>
      </c>
      <c r="BL43" s="67"/>
      <c r="BM43" s="67">
        <v>17.899999999999999</v>
      </c>
      <c r="BN43" s="67">
        <v>6.7</v>
      </c>
      <c r="BO43" s="67"/>
      <c r="BP43" s="67">
        <v>5.0999999999999996</v>
      </c>
      <c r="BQ43" s="68">
        <v>1076.2</v>
      </c>
    </row>
    <row r="44" spans="1:69" x14ac:dyDescent="0.3">
      <c r="A44" s="1"/>
      <c r="B44" s="54" t="s">
        <v>738</v>
      </c>
      <c r="C44" s="67">
        <v>13.5</v>
      </c>
      <c r="D44" s="67">
        <v>18.2</v>
      </c>
      <c r="E44" s="67">
        <v>8</v>
      </c>
      <c r="F44" s="67">
        <v>10.199999999999999</v>
      </c>
      <c r="G44" s="67">
        <v>1.5</v>
      </c>
      <c r="H44" s="67">
        <v>0.4</v>
      </c>
      <c r="I44" s="67">
        <v>8.6999999999999993</v>
      </c>
      <c r="J44" s="67"/>
      <c r="K44" s="67">
        <v>4.7</v>
      </c>
      <c r="L44" s="67"/>
      <c r="M44" s="67">
        <v>3.6</v>
      </c>
      <c r="N44" s="67">
        <v>5</v>
      </c>
      <c r="O44" s="67"/>
      <c r="P44" s="67">
        <v>1.9</v>
      </c>
      <c r="Q44" s="67">
        <v>1.7</v>
      </c>
      <c r="R44" s="67">
        <v>14</v>
      </c>
      <c r="S44" s="67">
        <v>18.399999999999999</v>
      </c>
      <c r="T44" s="67">
        <v>6.3</v>
      </c>
      <c r="U44" s="67">
        <v>3.8</v>
      </c>
      <c r="V44" s="67">
        <v>23.8</v>
      </c>
      <c r="W44" s="67">
        <v>51</v>
      </c>
      <c r="X44" s="67">
        <v>114.8</v>
      </c>
      <c r="Y44" s="67"/>
      <c r="Z44" s="67">
        <v>110.5</v>
      </c>
      <c r="AA44" s="67">
        <v>113.2</v>
      </c>
      <c r="AB44" s="67">
        <v>20.399999999999999</v>
      </c>
      <c r="AC44" s="67">
        <v>11.9</v>
      </c>
      <c r="AD44" s="67">
        <v>5.0999999999999996</v>
      </c>
      <c r="AE44" s="67">
        <v>2.5</v>
      </c>
      <c r="AF44" s="67">
        <v>3.6</v>
      </c>
      <c r="AG44" s="67">
        <v>4</v>
      </c>
      <c r="AH44" s="67">
        <v>4.2</v>
      </c>
      <c r="AI44" s="67">
        <v>8.1999999999999993</v>
      </c>
      <c r="AJ44" s="67"/>
      <c r="AK44" s="67">
        <v>11.6</v>
      </c>
      <c r="AL44" s="67">
        <v>14.9</v>
      </c>
      <c r="AM44" s="67">
        <v>3.3</v>
      </c>
      <c r="AN44" s="67">
        <v>18.5</v>
      </c>
      <c r="AO44" s="67"/>
      <c r="AP44" s="67"/>
      <c r="AQ44" s="67"/>
      <c r="AR44" s="67">
        <v>1.5</v>
      </c>
      <c r="AS44" s="67"/>
      <c r="AT44" s="67"/>
      <c r="AU44" s="67">
        <v>2.1</v>
      </c>
      <c r="AV44" s="67">
        <v>9.9</v>
      </c>
      <c r="AW44" s="67">
        <v>135.1</v>
      </c>
      <c r="AX44" s="67"/>
      <c r="AY44" s="67">
        <v>125.4</v>
      </c>
      <c r="AZ44" s="67"/>
      <c r="BA44" s="67">
        <v>0.6</v>
      </c>
      <c r="BB44" s="67"/>
      <c r="BC44" s="67">
        <v>31.8</v>
      </c>
      <c r="BD44" s="67">
        <v>87.3</v>
      </c>
      <c r="BE44" s="67">
        <v>7.2</v>
      </c>
      <c r="BF44" s="67">
        <v>4.5</v>
      </c>
      <c r="BG44" s="67">
        <v>2.6</v>
      </c>
      <c r="BH44" s="67">
        <v>1.1000000000000001</v>
      </c>
      <c r="BI44" s="67">
        <v>2.4</v>
      </c>
      <c r="BJ44" s="67"/>
      <c r="BK44" s="67">
        <v>0.3</v>
      </c>
      <c r="BL44" s="67"/>
      <c r="BM44" s="67">
        <v>17.899999999999999</v>
      </c>
      <c r="BN44" s="67">
        <v>6.7</v>
      </c>
      <c r="BO44" s="67"/>
      <c r="BP44" s="67">
        <v>5.2</v>
      </c>
      <c r="BQ44" s="68">
        <v>1083</v>
      </c>
    </row>
    <row r="45" spans="1:69" x14ac:dyDescent="0.3">
      <c r="A45" s="1"/>
      <c r="B45" s="54" t="s">
        <v>739</v>
      </c>
      <c r="C45" s="67">
        <v>14.2</v>
      </c>
      <c r="D45" s="67">
        <v>18.2</v>
      </c>
      <c r="E45" s="67">
        <v>8.1999999999999993</v>
      </c>
      <c r="F45" s="67">
        <v>19.600000000000001</v>
      </c>
      <c r="G45" s="67">
        <v>1.5</v>
      </c>
      <c r="H45" s="67">
        <v>0.4</v>
      </c>
      <c r="I45" s="67">
        <v>9.1</v>
      </c>
      <c r="J45" s="67"/>
      <c r="K45" s="67">
        <v>4.7</v>
      </c>
      <c r="L45" s="67"/>
      <c r="M45" s="67">
        <v>3.6</v>
      </c>
      <c r="N45" s="67">
        <v>5</v>
      </c>
      <c r="O45" s="67"/>
      <c r="P45" s="67">
        <v>2</v>
      </c>
      <c r="Q45" s="67">
        <v>1.7</v>
      </c>
      <c r="R45" s="67">
        <v>13.8</v>
      </c>
      <c r="S45" s="67">
        <v>18.600000000000001</v>
      </c>
      <c r="T45" s="67">
        <v>6</v>
      </c>
      <c r="U45" s="67">
        <v>3.8</v>
      </c>
      <c r="V45" s="67">
        <v>19.5</v>
      </c>
      <c r="W45" s="67">
        <v>58.5</v>
      </c>
      <c r="X45" s="67">
        <v>117.1</v>
      </c>
      <c r="Y45" s="67"/>
      <c r="Z45" s="67">
        <v>111.7</v>
      </c>
      <c r="AA45" s="67">
        <v>110.6</v>
      </c>
      <c r="AB45" s="67">
        <v>19.899999999999999</v>
      </c>
      <c r="AC45" s="67">
        <v>14.7</v>
      </c>
      <c r="AD45" s="67">
        <v>5.0999999999999996</v>
      </c>
      <c r="AE45" s="67">
        <v>2.6</v>
      </c>
      <c r="AF45" s="67">
        <v>3.8</v>
      </c>
      <c r="AG45" s="67">
        <v>4</v>
      </c>
      <c r="AH45" s="67">
        <v>4.2</v>
      </c>
      <c r="AI45" s="67">
        <v>8.1999999999999993</v>
      </c>
      <c r="AJ45" s="67"/>
      <c r="AK45" s="67">
        <v>10.1</v>
      </c>
      <c r="AL45" s="67">
        <v>13.4</v>
      </c>
      <c r="AM45" s="67">
        <v>3.4</v>
      </c>
      <c r="AN45" s="67">
        <v>18.5</v>
      </c>
      <c r="AO45" s="67"/>
      <c r="AP45" s="67"/>
      <c r="AQ45" s="67"/>
      <c r="AR45" s="67">
        <v>1.5</v>
      </c>
      <c r="AS45" s="67"/>
      <c r="AT45" s="67"/>
      <c r="AU45" s="67">
        <v>2</v>
      </c>
      <c r="AV45" s="67">
        <v>9.9</v>
      </c>
      <c r="AW45" s="67">
        <v>133.6</v>
      </c>
      <c r="AX45" s="67"/>
      <c r="AY45" s="67">
        <v>125.9</v>
      </c>
      <c r="AZ45" s="67"/>
      <c r="BA45" s="67">
        <v>0.6</v>
      </c>
      <c r="BB45" s="67"/>
      <c r="BC45" s="67">
        <v>31.8</v>
      </c>
      <c r="BD45" s="67">
        <v>88.2</v>
      </c>
      <c r="BE45" s="67">
        <v>7.1</v>
      </c>
      <c r="BF45" s="67">
        <v>4.5</v>
      </c>
      <c r="BG45" s="67">
        <v>2.6</v>
      </c>
      <c r="BH45" s="67">
        <v>1.1000000000000001</v>
      </c>
      <c r="BI45" s="67">
        <v>2.4</v>
      </c>
      <c r="BJ45" s="67"/>
      <c r="BK45" s="67">
        <v>0.3</v>
      </c>
      <c r="BL45" s="67"/>
      <c r="BM45" s="67">
        <v>18.2</v>
      </c>
      <c r="BN45" s="67">
        <v>6.7</v>
      </c>
      <c r="BO45" s="67"/>
      <c r="BP45" s="67">
        <v>5.0999999999999996</v>
      </c>
      <c r="BQ45" s="68">
        <v>1097.2</v>
      </c>
    </row>
    <row r="46" spans="1:69" x14ac:dyDescent="0.3">
      <c r="A46" s="1"/>
      <c r="B46" s="54" t="s">
        <v>740</v>
      </c>
      <c r="C46" s="67">
        <v>14</v>
      </c>
      <c r="D46" s="67">
        <v>18.2</v>
      </c>
      <c r="E46" s="67">
        <v>8.4</v>
      </c>
      <c r="F46" s="67">
        <v>19.7</v>
      </c>
      <c r="G46" s="67">
        <v>1.6</v>
      </c>
      <c r="H46" s="67">
        <v>0.4</v>
      </c>
      <c r="I46" s="67">
        <v>9.3000000000000007</v>
      </c>
      <c r="J46" s="67"/>
      <c r="K46" s="67">
        <v>4.7</v>
      </c>
      <c r="L46" s="67"/>
      <c r="M46" s="67">
        <v>3.7</v>
      </c>
      <c r="N46" s="67">
        <v>5</v>
      </c>
      <c r="O46" s="67"/>
      <c r="P46" s="67">
        <v>1.5</v>
      </c>
      <c r="Q46" s="67">
        <v>1.7</v>
      </c>
      <c r="R46" s="67">
        <v>14</v>
      </c>
      <c r="S46" s="67">
        <v>18.100000000000001</v>
      </c>
      <c r="T46" s="67">
        <v>6</v>
      </c>
      <c r="U46" s="67">
        <v>3.8</v>
      </c>
      <c r="V46" s="67">
        <v>21.7</v>
      </c>
      <c r="W46" s="67">
        <v>53.2</v>
      </c>
      <c r="X46" s="67">
        <v>121.1</v>
      </c>
      <c r="Y46" s="67"/>
      <c r="Z46" s="67">
        <v>112.5</v>
      </c>
      <c r="AA46" s="67">
        <v>109.7</v>
      </c>
      <c r="AB46" s="67">
        <v>20</v>
      </c>
      <c r="AC46" s="67">
        <v>10.8</v>
      </c>
      <c r="AD46" s="67">
        <v>5.0999999999999996</v>
      </c>
      <c r="AE46" s="67">
        <v>2.6</v>
      </c>
      <c r="AF46" s="67">
        <v>3.8</v>
      </c>
      <c r="AG46" s="67">
        <v>4.2</v>
      </c>
      <c r="AH46" s="67">
        <v>4.2</v>
      </c>
      <c r="AI46" s="67">
        <v>7.9</v>
      </c>
      <c r="AJ46" s="67"/>
      <c r="AK46" s="67">
        <v>9.8000000000000007</v>
      </c>
      <c r="AL46" s="67">
        <v>13.3</v>
      </c>
      <c r="AM46" s="67">
        <v>3.4</v>
      </c>
      <c r="AN46" s="67">
        <v>18.5</v>
      </c>
      <c r="AO46" s="67"/>
      <c r="AP46" s="67"/>
      <c r="AQ46" s="67"/>
      <c r="AR46" s="67">
        <v>1.5</v>
      </c>
      <c r="AS46" s="67"/>
      <c r="AT46" s="67"/>
      <c r="AU46" s="67">
        <v>2.1</v>
      </c>
      <c r="AV46" s="67">
        <v>9.9</v>
      </c>
      <c r="AW46" s="67">
        <v>128.6</v>
      </c>
      <c r="AX46" s="67"/>
      <c r="AY46" s="67">
        <v>125</v>
      </c>
      <c r="AZ46" s="67"/>
      <c r="BA46" s="67">
        <v>0.6</v>
      </c>
      <c r="BB46" s="67"/>
      <c r="BC46" s="67">
        <v>31.9</v>
      </c>
      <c r="BD46" s="67">
        <v>88.4</v>
      </c>
      <c r="BE46" s="67">
        <v>7.1</v>
      </c>
      <c r="BF46" s="67">
        <v>4.5</v>
      </c>
      <c r="BG46" s="67">
        <v>2.6</v>
      </c>
      <c r="BH46" s="67">
        <v>1.1000000000000001</v>
      </c>
      <c r="BI46" s="67">
        <v>2.4</v>
      </c>
      <c r="BJ46" s="67"/>
      <c r="BK46" s="67">
        <v>0.3</v>
      </c>
      <c r="BL46" s="67"/>
      <c r="BM46" s="67">
        <v>18.3</v>
      </c>
      <c r="BN46" s="67">
        <v>6.7</v>
      </c>
      <c r="BO46" s="67"/>
      <c r="BP46" s="67">
        <v>5.0999999999999996</v>
      </c>
      <c r="BQ46" s="68">
        <v>1088</v>
      </c>
    </row>
    <row r="47" spans="1:69" x14ac:dyDescent="0.3">
      <c r="A47" s="1"/>
      <c r="B47" s="56" t="s">
        <v>741</v>
      </c>
      <c r="C47" s="69">
        <v>14</v>
      </c>
      <c r="D47" s="69">
        <v>18.600000000000001</v>
      </c>
      <c r="E47" s="69">
        <v>8</v>
      </c>
      <c r="F47" s="69">
        <v>19.399999999999999</v>
      </c>
      <c r="G47" s="69">
        <v>1.6</v>
      </c>
      <c r="H47" s="69">
        <v>0.4</v>
      </c>
      <c r="I47" s="69">
        <v>9.9</v>
      </c>
      <c r="J47" s="69"/>
      <c r="K47" s="69">
        <v>4.8</v>
      </c>
      <c r="L47" s="69"/>
      <c r="M47" s="69">
        <v>3.6</v>
      </c>
      <c r="N47" s="69">
        <v>4.9000000000000004</v>
      </c>
      <c r="O47" s="69"/>
      <c r="P47" s="69">
        <v>2.2000000000000002</v>
      </c>
      <c r="Q47" s="69">
        <v>1.8</v>
      </c>
      <c r="R47" s="69">
        <v>13.8</v>
      </c>
      <c r="S47" s="69">
        <v>18</v>
      </c>
      <c r="T47" s="69">
        <v>6</v>
      </c>
      <c r="U47" s="69">
        <v>3.8</v>
      </c>
      <c r="V47" s="69">
        <v>23.5</v>
      </c>
      <c r="W47" s="69">
        <v>51.8</v>
      </c>
      <c r="X47" s="69">
        <v>122.4</v>
      </c>
      <c r="Y47" s="69"/>
      <c r="Z47" s="69">
        <v>115.3</v>
      </c>
      <c r="AA47" s="69">
        <v>114.8</v>
      </c>
      <c r="AB47" s="69">
        <v>19.8</v>
      </c>
      <c r="AC47" s="69">
        <v>11.6</v>
      </c>
      <c r="AD47" s="69">
        <v>5.0999999999999996</v>
      </c>
      <c r="AE47" s="69">
        <v>2.6</v>
      </c>
      <c r="AF47" s="69">
        <v>3.8</v>
      </c>
      <c r="AG47" s="69">
        <v>4.4000000000000004</v>
      </c>
      <c r="AH47" s="69">
        <v>4.2</v>
      </c>
      <c r="AI47" s="69">
        <v>7.9</v>
      </c>
      <c r="AJ47" s="69"/>
      <c r="AK47" s="69">
        <v>8.3000000000000007</v>
      </c>
      <c r="AL47" s="69">
        <v>12.6</v>
      </c>
      <c r="AM47" s="69">
        <v>3.4</v>
      </c>
      <c r="AN47" s="69">
        <v>18.5</v>
      </c>
      <c r="AO47" s="69"/>
      <c r="AP47" s="69"/>
      <c r="AQ47" s="69"/>
      <c r="AR47" s="69">
        <v>1.5</v>
      </c>
      <c r="AS47" s="69">
        <v>0.1</v>
      </c>
      <c r="AT47" s="69"/>
      <c r="AU47" s="69">
        <v>2.1</v>
      </c>
      <c r="AV47" s="69">
        <v>10</v>
      </c>
      <c r="AW47" s="69">
        <v>121.3</v>
      </c>
      <c r="AX47" s="69"/>
      <c r="AY47" s="69">
        <v>123.7</v>
      </c>
      <c r="AZ47" s="69"/>
      <c r="BA47" s="69">
        <v>0.6</v>
      </c>
      <c r="BB47" s="69"/>
      <c r="BC47" s="69">
        <v>31.9</v>
      </c>
      <c r="BD47" s="69">
        <v>88.3</v>
      </c>
      <c r="BE47" s="69">
        <v>7.1</v>
      </c>
      <c r="BF47" s="69">
        <v>4.5</v>
      </c>
      <c r="BG47" s="69">
        <v>2.6</v>
      </c>
      <c r="BH47" s="69">
        <v>1.1000000000000001</v>
      </c>
      <c r="BI47" s="69">
        <v>2.4</v>
      </c>
      <c r="BJ47" s="69"/>
      <c r="BK47" s="69">
        <v>0.3</v>
      </c>
      <c r="BL47" s="69"/>
      <c r="BM47" s="69">
        <v>17.899999999999999</v>
      </c>
      <c r="BN47" s="69">
        <v>6.7</v>
      </c>
      <c r="BO47" s="69"/>
      <c r="BP47" s="69">
        <v>5.0999999999999996</v>
      </c>
      <c r="BQ47" s="70">
        <v>1088</v>
      </c>
    </row>
    <row r="48" spans="1:69" x14ac:dyDescent="0.3">
      <c r="A48" s="1"/>
      <c r="B48" s="50" t="s">
        <v>742</v>
      </c>
      <c r="C48" s="65">
        <v>13.5</v>
      </c>
      <c r="D48" s="65">
        <v>18.7</v>
      </c>
      <c r="E48" s="65">
        <v>7.8</v>
      </c>
      <c r="F48" s="65">
        <v>19.5</v>
      </c>
      <c r="G48" s="65">
        <v>1.5</v>
      </c>
      <c r="H48" s="65">
        <v>0.4</v>
      </c>
      <c r="I48" s="65">
        <v>9.6</v>
      </c>
      <c r="J48" s="65"/>
      <c r="K48" s="65">
        <v>4.5</v>
      </c>
      <c r="L48" s="65"/>
      <c r="M48" s="65">
        <v>3.4</v>
      </c>
      <c r="N48" s="65">
        <v>4.9000000000000004</v>
      </c>
      <c r="O48" s="65"/>
      <c r="P48" s="65">
        <v>2.2000000000000002</v>
      </c>
      <c r="Q48" s="65">
        <v>1.9</v>
      </c>
      <c r="R48" s="65">
        <v>14</v>
      </c>
      <c r="S48" s="65">
        <v>18</v>
      </c>
      <c r="T48" s="65">
        <v>6</v>
      </c>
      <c r="U48" s="65">
        <v>3.8</v>
      </c>
      <c r="V48" s="65">
        <v>24.4</v>
      </c>
      <c r="W48" s="65">
        <v>49.5</v>
      </c>
      <c r="X48" s="65">
        <v>117.9</v>
      </c>
      <c r="Y48" s="65"/>
      <c r="Z48" s="65">
        <v>109.6</v>
      </c>
      <c r="AA48" s="65">
        <v>114.9</v>
      </c>
      <c r="AB48" s="65">
        <v>19.399999999999999</v>
      </c>
      <c r="AC48" s="65">
        <v>12.6</v>
      </c>
      <c r="AD48" s="65">
        <v>5.0999999999999996</v>
      </c>
      <c r="AE48" s="65">
        <v>2.4</v>
      </c>
      <c r="AF48" s="65">
        <v>3.8</v>
      </c>
      <c r="AG48" s="65">
        <v>4.4000000000000004</v>
      </c>
      <c r="AH48" s="65">
        <v>4.4000000000000004</v>
      </c>
      <c r="AI48" s="65">
        <v>7.9</v>
      </c>
      <c r="AJ48" s="65"/>
      <c r="AK48" s="65">
        <v>7.5</v>
      </c>
      <c r="AL48" s="65">
        <v>11.1</v>
      </c>
      <c r="AM48" s="65">
        <v>3.4</v>
      </c>
      <c r="AN48" s="65">
        <v>18.5</v>
      </c>
      <c r="AO48" s="65"/>
      <c r="AP48" s="65"/>
      <c r="AQ48" s="65"/>
      <c r="AR48" s="65">
        <v>1.5</v>
      </c>
      <c r="AS48" s="65">
        <v>0.1</v>
      </c>
      <c r="AT48" s="65"/>
      <c r="AU48" s="65">
        <v>2.2000000000000002</v>
      </c>
      <c r="AV48" s="65">
        <v>9.9</v>
      </c>
      <c r="AW48" s="65">
        <v>87.5</v>
      </c>
      <c r="AX48" s="65"/>
      <c r="AY48" s="65">
        <v>110.7</v>
      </c>
      <c r="AZ48" s="65"/>
      <c r="BA48" s="65">
        <v>0.6</v>
      </c>
      <c r="BB48" s="65"/>
      <c r="BC48" s="65">
        <v>32</v>
      </c>
      <c r="BD48" s="65">
        <v>88.6</v>
      </c>
      <c r="BE48" s="65">
        <v>7.1</v>
      </c>
      <c r="BF48" s="65">
        <v>4.5</v>
      </c>
      <c r="BG48" s="65">
        <v>2.6</v>
      </c>
      <c r="BH48" s="65">
        <v>1.1000000000000001</v>
      </c>
      <c r="BI48" s="65">
        <v>2.4</v>
      </c>
      <c r="BJ48" s="65"/>
      <c r="BK48" s="65">
        <v>0.3</v>
      </c>
      <c r="BL48" s="65"/>
      <c r="BM48" s="65">
        <v>18</v>
      </c>
      <c r="BN48" s="65">
        <v>6.7</v>
      </c>
      <c r="BO48" s="65"/>
      <c r="BP48" s="65">
        <v>5.0999999999999996</v>
      </c>
      <c r="BQ48" s="66">
        <v>1027.4000000000001</v>
      </c>
    </row>
    <row r="49" spans="1:69" x14ac:dyDescent="0.3">
      <c r="A49" s="1"/>
      <c r="B49" s="54" t="s">
        <v>743</v>
      </c>
      <c r="C49" s="67">
        <v>13.4</v>
      </c>
      <c r="D49" s="67">
        <v>19</v>
      </c>
      <c r="E49" s="67">
        <v>8.6999999999999993</v>
      </c>
      <c r="F49" s="67">
        <v>19.5</v>
      </c>
      <c r="G49" s="67">
        <v>1.5</v>
      </c>
      <c r="H49" s="67">
        <v>0.4</v>
      </c>
      <c r="I49" s="67">
        <v>9.3000000000000007</v>
      </c>
      <c r="J49" s="67"/>
      <c r="K49" s="67">
        <v>4.5999999999999996</v>
      </c>
      <c r="L49" s="67"/>
      <c r="M49" s="67">
        <v>3.4</v>
      </c>
      <c r="N49" s="67">
        <v>4.9000000000000004</v>
      </c>
      <c r="O49" s="67"/>
      <c r="P49" s="67">
        <v>2.1</v>
      </c>
      <c r="Q49" s="67">
        <v>2</v>
      </c>
      <c r="R49" s="67">
        <v>14.2</v>
      </c>
      <c r="S49" s="67">
        <v>18.3</v>
      </c>
      <c r="T49" s="67">
        <v>6</v>
      </c>
      <c r="U49" s="67">
        <v>3.8</v>
      </c>
      <c r="V49" s="67">
        <v>20.399999999999999</v>
      </c>
      <c r="W49" s="67">
        <v>52.3</v>
      </c>
      <c r="X49" s="67">
        <v>113.3</v>
      </c>
      <c r="Y49" s="67"/>
      <c r="Z49" s="67">
        <v>107</v>
      </c>
      <c r="AA49" s="67">
        <v>114.4</v>
      </c>
      <c r="AB49" s="67">
        <v>19.2</v>
      </c>
      <c r="AC49" s="67">
        <v>13.1</v>
      </c>
      <c r="AD49" s="67">
        <v>5.0999999999999996</v>
      </c>
      <c r="AE49" s="67">
        <v>2.2999999999999998</v>
      </c>
      <c r="AF49" s="67">
        <v>3.8</v>
      </c>
      <c r="AG49" s="67">
        <v>4.4000000000000004</v>
      </c>
      <c r="AH49" s="67">
        <v>4.4000000000000004</v>
      </c>
      <c r="AI49" s="67">
        <v>7.9</v>
      </c>
      <c r="AJ49" s="67"/>
      <c r="AK49" s="67">
        <v>6.7</v>
      </c>
      <c r="AL49" s="67">
        <v>10.9</v>
      </c>
      <c r="AM49" s="67">
        <v>3.4</v>
      </c>
      <c r="AN49" s="67">
        <v>18.5</v>
      </c>
      <c r="AO49" s="67"/>
      <c r="AP49" s="67"/>
      <c r="AQ49" s="67"/>
      <c r="AR49" s="67">
        <v>1.5</v>
      </c>
      <c r="AS49" s="67">
        <v>0.1</v>
      </c>
      <c r="AT49" s="67"/>
      <c r="AU49" s="67">
        <v>2.2000000000000002</v>
      </c>
      <c r="AV49" s="67">
        <v>9.9</v>
      </c>
      <c r="AW49" s="67">
        <v>110.6</v>
      </c>
      <c r="AX49" s="67"/>
      <c r="AY49" s="67">
        <v>112.5</v>
      </c>
      <c r="AZ49" s="67"/>
      <c r="BA49" s="67">
        <v>0.6</v>
      </c>
      <c r="BB49" s="67"/>
      <c r="BC49" s="67">
        <v>31.3</v>
      </c>
      <c r="BD49" s="67">
        <v>88</v>
      </c>
      <c r="BE49" s="67">
        <v>7</v>
      </c>
      <c r="BF49" s="67">
        <v>4.5</v>
      </c>
      <c r="BG49" s="67">
        <v>2.6</v>
      </c>
      <c r="BH49" s="67">
        <v>1.1000000000000001</v>
      </c>
      <c r="BI49" s="67">
        <v>2.4</v>
      </c>
      <c r="BJ49" s="67"/>
      <c r="BK49" s="67">
        <v>0.3</v>
      </c>
      <c r="BL49" s="67"/>
      <c r="BM49" s="67">
        <v>18.5</v>
      </c>
      <c r="BN49" s="67">
        <v>6.7</v>
      </c>
      <c r="BO49" s="67"/>
      <c r="BP49" s="67">
        <v>5.2</v>
      </c>
      <c r="BQ49" s="68">
        <v>1043.2</v>
      </c>
    </row>
    <row r="50" spans="1:69" x14ac:dyDescent="0.3">
      <c r="A50" s="1"/>
      <c r="B50" s="54" t="s">
        <v>744</v>
      </c>
      <c r="C50" s="67">
        <v>13.5</v>
      </c>
      <c r="D50" s="67">
        <v>19</v>
      </c>
      <c r="E50" s="67">
        <v>7.3</v>
      </c>
      <c r="F50" s="67">
        <v>19.5</v>
      </c>
      <c r="G50" s="67">
        <v>1.5</v>
      </c>
      <c r="H50" s="67">
        <v>0.4</v>
      </c>
      <c r="I50" s="67">
        <v>9.4</v>
      </c>
      <c r="J50" s="67"/>
      <c r="K50" s="67">
        <v>4.5999999999999996</v>
      </c>
      <c r="L50" s="67"/>
      <c r="M50" s="67">
        <v>3.4</v>
      </c>
      <c r="N50" s="67">
        <v>4.9000000000000004</v>
      </c>
      <c r="O50" s="67"/>
      <c r="P50" s="67">
        <v>2.2000000000000002</v>
      </c>
      <c r="Q50" s="67">
        <v>2</v>
      </c>
      <c r="R50" s="67">
        <v>14</v>
      </c>
      <c r="S50" s="67">
        <v>18.2</v>
      </c>
      <c r="T50" s="67">
        <v>6.1</v>
      </c>
      <c r="U50" s="67">
        <v>3.8</v>
      </c>
      <c r="V50" s="67">
        <v>16.100000000000001</v>
      </c>
      <c r="W50" s="67">
        <v>35.6</v>
      </c>
      <c r="X50" s="67">
        <v>113.3</v>
      </c>
      <c r="Y50" s="67"/>
      <c r="Z50" s="67">
        <v>109.2</v>
      </c>
      <c r="AA50" s="67">
        <v>114.6</v>
      </c>
      <c r="AB50" s="67">
        <v>17.3</v>
      </c>
      <c r="AC50" s="67">
        <v>12.2</v>
      </c>
      <c r="AD50" s="67">
        <v>5.0999999999999996</v>
      </c>
      <c r="AE50" s="67">
        <v>2.2999999999999998</v>
      </c>
      <c r="AF50" s="67">
        <v>3.8</v>
      </c>
      <c r="AG50" s="67">
        <v>4.4000000000000004</v>
      </c>
      <c r="AH50" s="67">
        <v>4.4000000000000004</v>
      </c>
      <c r="AI50" s="67">
        <v>7.6</v>
      </c>
      <c r="AJ50" s="67"/>
      <c r="AK50" s="67">
        <v>5.5</v>
      </c>
      <c r="AL50" s="67">
        <v>8.4</v>
      </c>
      <c r="AM50" s="67">
        <v>3.4</v>
      </c>
      <c r="AN50" s="67">
        <v>18.5</v>
      </c>
      <c r="AO50" s="67"/>
      <c r="AP50" s="67"/>
      <c r="AQ50" s="67"/>
      <c r="AR50" s="67">
        <v>1.5</v>
      </c>
      <c r="AS50" s="67"/>
      <c r="AT50" s="67"/>
      <c r="AU50" s="67">
        <v>2.2000000000000002</v>
      </c>
      <c r="AV50" s="67">
        <v>9.9</v>
      </c>
      <c r="AW50" s="67">
        <v>138</v>
      </c>
      <c r="AX50" s="67"/>
      <c r="AY50" s="67">
        <v>125.3</v>
      </c>
      <c r="AZ50" s="67"/>
      <c r="BA50" s="67">
        <v>0.6</v>
      </c>
      <c r="BB50" s="67"/>
      <c r="BC50" s="67">
        <v>31.8</v>
      </c>
      <c r="BD50" s="67">
        <v>87.7</v>
      </c>
      <c r="BE50" s="67">
        <v>7.1</v>
      </c>
      <c r="BF50" s="67">
        <v>4.5</v>
      </c>
      <c r="BG50" s="67">
        <v>2.6</v>
      </c>
      <c r="BH50" s="67">
        <v>1.1000000000000001</v>
      </c>
      <c r="BI50" s="67">
        <v>2.4</v>
      </c>
      <c r="BJ50" s="67"/>
      <c r="BK50" s="67">
        <v>0.3</v>
      </c>
      <c r="BL50" s="67"/>
      <c r="BM50" s="67">
        <v>18.5</v>
      </c>
      <c r="BN50" s="67">
        <v>6.7</v>
      </c>
      <c r="BO50" s="67"/>
      <c r="BP50" s="67">
        <v>5.0999999999999996</v>
      </c>
      <c r="BQ50" s="68">
        <v>1056.8</v>
      </c>
    </row>
    <row r="51" spans="1:69" x14ac:dyDescent="0.3">
      <c r="A51" s="1"/>
      <c r="B51" s="54" t="s">
        <v>745</v>
      </c>
      <c r="C51" s="67">
        <v>13.5</v>
      </c>
      <c r="D51" s="67">
        <v>19</v>
      </c>
      <c r="E51" s="67">
        <v>7.7</v>
      </c>
      <c r="F51" s="67">
        <v>17.100000000000001</v>
      </c>
      <c r="G51" s="67">
        <v>1.4</v>
      </c>
      <c r="H51" s="67">
        <v>0.4</v>
      </c>
      <c r="I51" s="67">
        <v>9</v>
      </c>
      <c r="J51" s="67"/>
      <c r="K51" s="67">
        <v>4.5999999999999996</v>
      </c>
      <c r="L51" s="67"/>
      <c r="M51" s="67">
        <v>3.2</v>
      </c>
      <c r="N51" s="67">
        <v>4.7</v>
      </c>
      <c r="O51" s="67"/>
      <c r="P51" s="67">
        <v>1.9</v>
      </c>
      <c r="Q51" s="67">
        <v>2</v>
      </c>
      <c r="R51" s="67">
        <v>14</v>
      </c>
      <c r="S51" s="67">
        <v>17.899999999999999</v>
      </c>
      <c r="T51" s="67">
        <v>6.1</v>
      </c>
      <c r="U51" s="67">
        <v>3.8</v>
      </c>
      <c r="V51" s="67">
        <v>12.3</v>
      </c>
      <c r="W51" s="67">
        <v>28.8</v>
      </c>
      <c r="X51" s="67">
        <v>110</v>
      </c>
      <c r="Y51" s="67"/>
      <c r="Z51" s="67">
        <v>118.3</v>
      </c>
      <c r="AA51" s="67">
        <v>115.8</v>
      </c>
      <c r="AB51" s="67">
        <v>20.5</v>
      </c>
      <c r="AC51" s="67">
        <v>14.8</v>
      </c>
      <c r="AD51" s="67">
        <v>5.0999999999999996</v>
      </c>
      <c r="AE51" s="67">
        <v>2.2000000000000002</v>
      </c>
      <c r="AF51" s="67">
        <v>3.8</v>
      </c>
      <c r="AG51" s="67">
        <v>4.2</v>
      </c>
      <c r="AH51" s="67">
        <v>4.4000000000000004</v>
      </c>
      <c r="AI51" s="67">
        <v>7.6</v>
      </c>
      <c r="AJ51" s="67"/>
      <c r="AK51" s="67">
        <v>9.1</v>
      </c>
      <c r="AL51" s="67">
        <v>11.5</v>
      </c>
      <c r="AM51" s="67">
        <v>3.4</v>
      </c>
      <c r="AN51" s="67">
        <v>18.5</v>
      </c>
      <c r="AO51" s="67"/>
      <c r="AP51" s="67"/>
      <c r="AQ51" s="67"/>
      <c r="AR51" s="67">
        <v>1.5</v>
      </c>
      <c r="AS51" s="67"/>
      <c r="AT51" s="67"/>
      <c r="AU51" s="67">
        <v>2.2000000000000002</v>
      </c>
      <c r="AV51" s="67">
        <v>9.9</v>
      </c>
      <c r="AW51" s="67">
        <v>149.9</v>
      </c>
      <c r="AX51" s="67"/>
      <c r="AY51" s="67">
        <v>126.9</v>
      </c>
      <c r="AZ51" s="67"/>
      <c r="BA51" s="67">
        <v>0.6</v>
      </c>
      <c r="BB51" s="67"/>
      <c r="BC51" s="67">
        <v>31.5</v>
      </c>
      <c r="BD51" s="67">
        <v>87.9</v>
      </c>
      <c r="BE51" s="67">
        <v>7.1</v>
      </c>
      <c r="BF51" s="67">
        <v>4.5</v>
      </c>
      <c r="BG51" s="67">
        <v>2.6</v>
      </c>
      <c r="BH51" s="67">
        <v>1.1000000000000001</v>
      </c>
      <c r="BI51" s="67">
        <v>2.4</v>
      </c>
      <c r="BJ51" s="67"/>
      <c r="BK51" s="67">
        <v>0.3</v>
      </c>
      <c r="BL51" s="67"/>
      <c r="BM51" s="67">
        <v>18.3</v>
      </c>
      <c r="BN51" s="67">
        <v>6.7</v>
      </c>
      <c r="BO51" s="67"/>
      <c r="BP51" s="67">
        <v>5.0999999999999996</v>
      </c>
      <c r="BQ51" s="68">
        <v>1075.0999999999999</v>
      </c>
    </row>
    <row r="52" spans="1:69" x14ac:dyDescent="0.3">
      <c r="A52" s="1"/>
      <c r="B52" s="54" t="s">
        <v>746</v>
      </c>
      <c r="C52" s="67">
        <v>13.4</v>
      </c>
      <c r="D52" s="67">
        <v>19</v>
      </c>
      <c r="E52" s="67">
        <v>8.9</v>
      </c>
      <c r="F52" s="67">
        <v>13.4</v>
      </c>
      <c r="G52" s="67">
        <v>1.4</v>
      </c>
      <c r="H52" s="67">
        <v>0.4</v>
      </c>
      <c r="I52" s="67">
        <v>9.1</v>
      </c>
      <c r="J52" s="67"/>
      <c r="K52" s="67">
        <v>4.5999999999999996</v>
      </c>
      <c r="L52" s="67"/>
      <c r="M52" s="67">
        <v>3.6</v>
      </c>
      <c r="N52" s="67">
        <v>5.0999999999999996</v>
      </c>
      <c r="O52" s="67"/>
      <c r="P52" s="67">
        <v>1.9</v>
      </c>
      <c r="Q52" s="67">
        <v>2</v>
      </c>
      <c r="R52" s="67">
        <v>14</v>
      </c>
      <c r="S52" s="67">
        <v>18.399999999999999</v>
      </c>
      <c r="T52" s="67">
        <v>6.2</v>
      </c>
      <c r="U52" s="67">
        <v>3.8</v>
      </c>
      <c r="V52" s="67">
        <v>13</v>
      </c>
      <c r="W52" s="67">
        <v>22.8</v>
      </c>
      <c r="X52" s="67">
        <v>106.9</v>
      </c>
      <c r="Y52" s="67"/>
      <c r="Z52" s="67">
        <v>114.4</v>
      </c>
      <c r="AA52" s="67">
        <v>108.5</v>
      </c>
      <c r="AB52" s="67">
        <v>19.899999999999999</v>
      </c>
      <c r="AC52" s="67">
        <v>12.2</v>
      </c>
      <c r="AD52" s="67">
        <v>5</v>
      </c>
      <c r="AE52" s="67">
        <v>2.2000000000000002</v>
      </c>
      <c r="AF52" s="67">
        <v>3.8</v>
      </c>
      <c r="AG52" s="67">
        <v>4.2</v>
      </c>
      <c r="AH52" s="67">
        <v>4.4000000000000004</v>
      </c>
      <c r="AI52" s="67">
        <v>7.6</v>
      </c>
      <c r="AJ52" s="67"/>
      <c r="AK52" s="67">
        <v>6.9</v>
      </c>
      <c r="AL52" s="67">
        <v>9.6999999999999993</v>
      </c>
      <c r="AM52" s="67">
        <v>3.3</v>
      </c>
      <c r="AN52" s="67">
        <v>18.5</v>
      </c>
      <c r="AO52" s="67"/>
      <c r="AP52" s="67"/>
      <c r="AQ52" s="67"/>
      <c r="AR52" s="67">
        <v>1.5</v>
      </c>
      <c r="AS52" s="67"/>
      <c r="AT52" s="67"/>
      <c r="AU52" s="67">
        <v>2.2000000000000002</v>
      </c>
      <c r="AV52" s="67">
        <v>9.9</v>
      </c>
      <c r="AW52" s="67">
        <v>157.69999999999999</v>
      </c>
      <c r="AX52" s="67"/>
      <c r="AY52" s="67">
        <v>127</v>
      </c>
      <c r="AZ52" s="67"/>
      <c r="BA52" s="67">
        <v>0.6</v>
      </c>
      <c r="BB52" s="67"/>
      <c r="BC52" s="67">
        <v>31.7</v>
      </c>
      <c r="BD52" s="67">
        <v>86.6</v>
      </c>
      <c r="BE52" s="67">
        <v>7</v>
      </c>
      <c r="BF52" s="67">
        <v>4.5</v>
      </c>
      <c r="BG52" s="67">
        <v>2.6</v>
      </c>
      <c r="BH52" s="67">
        <v>1.1000000000000001</v>
      </c>
      <c r="BI52" s="67">
        <v>2.4</v>
      </c>
      <c r="BJ52" s="67"/>
      <c r="BK52" s="67">
        <v>0.3</v>
      </c>
      <c r="BL52" s="67"/>
      <c r="BM52" s="67">
        <v>18.3</v>
      </c>
      <c r="BN52" s="67">
        <v>6.7</v>
      </c>
      <c r="BO52" s="67"/>
      <c r="BP52" s="67">
        <v>5.0999999999999996</v>
      </c>
      <c r="BQ52" s="68">
        <v>1053.7</v>
      </c>
    </row>
    <row r="53" spans="1:69" x14ac:dyDescent="0.3">
      <c r="A53" s="1"/>
      <c r="B53" s="54" t="s">
        <v>747</v>
      </c>
      <c r="C53" s="67">
        <v>13.5</v>
      </c>
      <c r="D53" s="67">
        <v>19.100000000000001</v>
      </c>
      <c r="E53" s="67">
        <v>8.6999999999999993</v>
      </c>
      <c r="F53" s="67">
        <v>13.5</v>
      </c>
      <c r="G53" s="67">
        <v>1.5</v>
      </c>
      <c r="H53" s="67">
        <v>0.4</v>
      </c>
      <c r="I53" s="67">
        <v>9.1999999999999993</v>
      </c>
      <c r="J53" s="67"/>
      <c r="K53" s="67">
        <v>4.5</v>
      </c>
      <c r="L53" s="67"/>
      <c r="M53" s="67">
        <v>3.5</v>
      </c>
      <c r="N53" s="67">
        <v>5.0999999999999996</v>
      </c>
      <c r="O53" s="67"/>
      <c r="P53" s="67">
        <v>2</v>
      </c>
      <c r="Q53" s="67">
        <v>2</v>
      </c>
      <c r="R53" s="67">
        <v>14</v>
      </c>
      <c r="S53" s="67">
        <v>18.3</v>
      </c>
      <c r="T53" s="67">
        <v>6.3</v>
      </c>
      <c r="U53" s="67">
        <v>3.8</v>
      </c>
      <c r="V53" s="67">
        <v>20.2</v>
      </c>
      <c r="W53" s="67">
        <v>22.8</v>
      </c>
      <c r="X53" s="67">
        <v>109.7</v>
      </c>
      <c r="Y53" s="67"/>
      <c r="Z53" s="67">
        <v>116.6</v>
      </c>
      <c r="AA53" s="67">
        <v>109.6</v>
      </c>
      <c r="AB53" s="67">
        <v>19.3</v>
      </c>
      <c r="AC53" s="67">
        <v>14.3</v>
      </c>
      <c r="AD53" s="67">
        <v>5</v>
      </c>
      <c r="AE53" s="67">
        <v>2.2000000000000002</v>
      </c>
      <c r="AF53" s="67">
        <v>3.8</v>
      </c>
      <c r="AG53" s="67">
        <v>4.2</v>
      </c>
      <c r="AH53" s="67">
        <v>4.4000000000000004</v>
      </c>
      <c r="AI53" s="67">
        <v>7.4</v>
      </c>
      <c r="AJ53" s="67"/>
      <c r="AK53" s="67">
        <v>9</v>
      </c>
      <c r="AL53" s="67">
        <v>11.9</v>
      </c>
      <c r="AM53" s="67">
        <v>3.4</v>
      </c>
      <c r="AN53" s="67">
        <v>18.5</v>
      </c>
      <c r="AO53" s="67"/>
      <c r="AP53" s="67"/>
      <c r="AQ53" s="67"/>
      <c r="AR53" s="67">
        <v>1.5</v>
      </c>
      <c r="AS53" s="67"/>
      <c r="AT53" s="67"/>
      <c r="AU53" s="67">
        <v>2.2000000000000002</v>
      </c>
      <c r="AV53" s="67">
        <v>9.9</v>
      </c>
      <c r="AW53" s="67">
        <v>157.30000000000001</v>
      </c>
      <c r="AX53" s="67"/>
      <c r="AY53" s="67">
        <v>127.1</v>
      </c>
      <c r="AZ53" s="67"/>
      <c r="BA53" s="67">
        <v>0.6</v>
      </c>
      <c r="BB53" s="67"/>
      <c r="BC53" s="67">
        <v>31.9</v>
      </c>
      <c r="BD53" s="67">
        <v>87.9</v>
      </c>
      <c r="BE53" s="67">
        <v>7.1</v>
      </c>
      <c r="BF53" s="67">
        <v>4.5</v>
      </c>
      <c r="BG53" s="67">
        <v>2.6</v>
      </c>
      <c r="BH53" s="67">
        <v>1.1000000000000001</v>
      </c>
      <c r="BI53" s="67">
        <v>2.4</v>
      </c>
      <c r="BJ53" s="67"/>
      <c r="BK53" s="67">
        <v>0.3</v>
      </c>
      <c r="BL53" s="67"/>
      <c r="BM53" s="67">
        <v>18.2</v>
      </c>
      <c r="BN53" s="67">
        <v>6.6</v>
      </c>
      <c r="BO53" s="67"/>
      <c r="BP53" s="67">
        <v>5.2</v>
      </c>
      <c r="BQ53" s="68">
        <v>1074.0999999999999</v>
      </c>
    </row>
    <row r="54" spans="1:69" x14ac:dyDescent="0.3">
      <c r="A54" s="1"/>
      <c r="B54" s="54" t="s">
        <v>748</v>
      </c>
      <c r="C54" s="67">
        <v>13.4</v>
      </c>
      <c r="D54" s="67">
        <v>19</v>
      </c>
      <c r="E54" s="67">
        <v>9.1</v>
      </c>
      <c r="F54" s="67">
        <v>13.8</v>
      </c>
      <c r="G54" s="67">
        <v>1.4</v>
      </c>
      <c r="H54" s="67">
        <v>0.4</v>
      </c>
      <c r="I54" s="67">
        <v>9</v>
      </c>
      <c r="J54" s="67"/>
      <c r="K54" s="67">
        <v>4.5</v>
      </c>
      <c r="L54" s="67"/>
      <c r="M54" s="67">
        <v>3.5</v>
      </c>
      <c r="N54" s="67">
        <v>5</v>
      </c>
      <c r="O54" s="67"/>
      <c r="P54" s="67">
        <v>2.2999999999999998</v>
      </c>
      <c r="Q54" s="67">
        <v>2</v>
      </c>
      <c r="R54" s="67">
        <v>14</v>
      </c>
      <c r="S54" s="67">
        <v>18.399999999999999</v>
      </c>
      <c r="T54" s="67">
        <v>6.3</v>
      </c>
      <c r="U54" s="67">
        <v>3.8</v>
      </c>
      <c r="V54" s="67">
        <v>21.1</v>
      </c>
      <c r="W54" s="67">
        <v>28</v>
      </c>
      <c r="X54" s="67">
        <v>111.4</v>
      </c>
      <c r="Y54" s="67"/>
      <c r="Z54" s="67">
        <v>115.9</v>
      </c>
      <c r="AA54" s="67">
        <v>105.8</v>
      </c>
      <c r="AB54" s="67">
        <v>18.399999999999999</v>
      </c>
      <c r="AC54" s="67">
        <v>11</v>
      </c>
      <c r="AD54" s="67">
        <v>5</v>
      </c>
      <c r="AE54" s="67">
        <v>2.2000000000000002</v>
      </c>
      <c r="AF54" s="67">
        <v>3.8</v>
      </c>
      <c r="AG54" s="67">
        <v>4.2</v>
      </c>
      <c r="AH54" s="67">
        <v>4.4000000000000004</v>
      </c>
      <c r="AI54" s="67">
        <v>7.4</v>
      </c>
      <c r="AJ54" s="67"/>
      <c r="AK54" s="67">
        <v>9.1999999999999993</v>
      </c>
      <c r="AL54" s="67">
        <v>14.1</v>
      </c>
      <c r="AM54" s="67">
        <v>3.4</v>
      </c>
      <c r="AN54" s="67">
        <v>18.5</v>
      </c>
      <c r="AO54" s="67"/>
      <c r="AP54" s="67"/>
      <c r="AQ54" s="67"/>
      <c r="AR54" s="67">
        <v>1.5</v>
      </c>
      <c r="AS54" s="67"/>
      <c r="AT54" s="67"/>
      <c r="AU54" s="67">
        <v>2.2000000000000002</v>
      </c>
      <c r="AV54" s="67">
        <v>9.9</v>
      </c>
      <c r="AW54" s="67">
        <v>122.4</v>
      </c>
      <c r="AX54" s="67"/>
      <c r="AY54" s="67">
        <v>124.1</v>
      </c>
      <c r="AZ54" s="67"/>
      <c r="BA54" s="67">
        <v>0.6</v>
      </c>
      <c r="BB54" s="67"/>
      <c r="BC54" s="67">
        <v>31.7</v>
      </c>
      <c r="BD54" s="67">
        <v>87</v>
      </c>
      <c r="BE54" s="67">
        <v>7.1</v>
      </c>
      <c r="BF54" s="67">
        <v>4.5</v>
      </c>
      <c r="BG54" s="67">
        <v>2.6</v>
      </c>
      <c r="BH54" s="67">
        <v>1.1000000000000001</v>
      </c>
      <c r="BI54" s="67">
        <v>2.4</v>
      </c>
      <c r="BJ54" s="67"/>
      <c r="BK54" s="67">
        <v>0.3</v>
      </c>
      <c r="BL54" s="67"/>
      <c r="BM54" s="67">
        <v>18.3</v>
      </c>
      <c r="BN54" s="67">
        <v>6.6</v>
      </c>
      <c r="BO54" s="67"/>
      <c r="BP54" s="67">
        <v>5.0999999999999996</v>
      </c>
      <c r="BQ54" s="68">
        <v>1037.0999999999999</v>
      </c>
    </row>
    <row r="55" spans="1:69" x14ac:dyDescent="0.3">
      <c r="A55" s="1"/>
      <c r="B55" s="56" t="s">
        <v>972</v>
      </c>
      <c r="C55" s="69">
        <v>13.7</v>
      </c>
      <c r="D55" s="69">
        <v>18.899999999999999</v>
      </c>
      <c r="E55" s="69">
        <v>8.6</v>
      </c>
      <c r="F55" s="69">
        <v>13.7</v>
      </c>
      <c r="G55" s="69">
        <v>1.4</v>
      </c>
      <c r="H55" s="69">
        <v>0.4</v>
      </c>
      <c r="I55" s="69">
        <v>9.1</v>
      </c>
      <c r="J55" s="69"/>
      <c r="K55" s="69">
        <v>4.5</v>
      </c>
      <c r="L55" s="69"/>
      <c r="M55" s="69">
        <v>3.5</v>
      </c>
      <c r="N55" s="69">
        <v>5.0999999999999996</v>
      </c>
      <c r="O55" s="69"/>
      <c r="P55" s="69">
        <v>2.1</v>
      </c>
      <c r="Q55" s="69">
        <v>2</v>
      </c>
      <c r="R55" s="69">
        <v>14</v>
      </c>
      <c r="S55" s="69">
        <v>18.600000000000001</v>
      </c>
      <c r="T55" s="69">
        <v>6.3</v>
      </c>
      <c r="U55" s="69">
        <v>3.9</v>
      </c>
      <c r="V55" s="69">
        <v>20.2</v>
      </c>
      <c r="W55" s="69">
        <v>26.9</v>
      </c>
      <c r="X55" s="69">
        <v>118.2</v>
      </c>
      <c r="Y55" s="69"/>
      <c r="Z55" s="69">
        <v>101.6</v>
      </c>
      <c r="AA55" s="69">
        <v>104.7</v>
      </c>
      <c r="AB55" s="69">
        <v>16.399999999999999</v>
      </c>
      <c r="AC55" s="69">
        <v>9.6</v>
      </c>
      <c r="AD55" s="69">
        <v>5</v>
      </c>
      <c r="AE55" s="69">
        <v>2.2000000000000002</v>
      </c>
      <c r="AF55" s="69">
        <v>3.8</v>
      </c>
      <c r="AG55" s="69">
        <v>4.2</v>
      </c>
      <c r="AH55" s="69">
        <v>4.4000000000000004</v>
      </c>
      <c r="AI55" s="69">
        <v>7.4</v>
      </c>
      <c r="AJ55" s="69"/>
      <c r="AK55" s="69">
        <v>11.3</v>
      </c>
      <c r="AL55" s="69">
        <v>14.3</v>
      </c>
      <c r="AM55" s="69">
        <v>3.4</v>
      </c>
      <c r="AN55" s="69">
        <v>18.5</v>
      </c>
      <c r="AO55" s="69"/>
      <c r="AP55" s="69"/>
      <c r="AQ55" s="69"/>
      <c r="AR55" s="69">
        <v>1.5</v>
      </c>
      <c r="AS55" s="69"/>
      <c r="AT55" s="69"/>
      <c r="AU55" s="69">
        <v>2.2000000000000002</v>
      </c>
      <c r="AV55" s="69">
        <v>10</v>
      </c>
      <c r="AW55" s="69">
        <v>90.8</v>
      </c>
      <c r="AX55" s="69"/>
      <c r="AY55" s="69">
        <v>105.1</v>
      </c>
      <c r="AZ55" s="69"/>
      <c r="BA55" s="69">
        <v>0.6</v>
      </c>
      <c r="BB55" s="69"/>
      <c r="BC55" s="69">
        <v>31.8</v>
      </c>
      <c r="BD55" s="69">
        <v>86.1</v>
      </c>
      <c r="BE55" s="69">
        <v>7.3</v>
      </c>
      <c r="BF55" s="69">
        <v>4.5</v>
      </c>
      <c r="BG55" s="69">
        <v>2.6</v>
      </c>
      <c r="BH55" s="69">
        <v>1.1000000000000001</v>
      </c>
      <c r="BI55" s="69">
        <v>2.4</v>
      </c>
      <c r="BJ55" s="69"/>
      <c r="BK55" s="69">
        <v>0.3</v>
      </c>
      <c r="BL55" s="69"/>
      <c r="BM55" s="69">
        <v>18.3</v>
      </c>
      <c r="BN55" s="69">
        <v>6.6</v>
      </c>
      <c r="BO55" s="69"/>
      <c r="BP55" s="69">
        <v>5.3</v>
      </c>
      <c r="BQ55" s="70">
        <v>974.4</v>
      </c>
    </row>
    <row r="56" spans="1:69" ht="15.6" x14ac:dyDescent="0.3">
      <c r="A56" s="1"/>
      <c r="B56" s="71" t="s">
        <v>973</v>
      </c>
      <c r="C56" s="72">
        <v>334.05</v>
      </c>
      <c r="D56" s="72">
        <v>433.8</v>
      </c>
      <c r="E56" s="72">
        <v>191.55</v>
      </c>
      <c r="F56" s="72">
        <v>311.39999999999998</v>
      </c>
      <c r="G56" s="72">
        <v>32.4</v>
      </c>
      <c r="H56" s="72">
        <v>9.5</v>
      </c>
      <c r="I56" s="72">
        <v>222.15</v>
      </c>
      <c r="J56" s="72">
        <v>8.3000000000000007</v>
      </c>
      <c r="K56" s="72">
        <v>108.3</v>
      </c>
      <c r="L56" s="72">
        <v>0</v>
      </c>
      <c r="M56" s="72">
        <v>82.6</v>
      </c>
      <c r="N56" s="72">
        <v>117.4</v>
      </c>
      <c r="O56" s="72">
        <v>21.2</v>
      </c>
      <c r="P56" s="72">
        <v>49.35</v>
      </c>
      <c r="Q56" s="72">
        <v>46</v>
      </c>
      <c r="R56" s="72">
        <v>329.7</v>
      </c>
      <c r="S56" s="72">
        <v>441.8</v>
      </c>
      <c r="T56" s="72">
        <v>172.15</v>
      </c>
      <c r="U56" s="72">
        <v>101</v>
      </c>
      <c r="V56" s="72">
        <v>476.55</v>
      </c>
      <c r="W56" s="72">
        <v>788.4</v>
      </c>
      <c r="X56" s="72">
        <v>1712.85</v>
      </c>
      <c r="Y56" s="72">
        <v>267.64999999999998</v>
      </c>
      <c r="Z56" s="72">
        <v>1638.4</v>
      </c>
      <c r="AA56" s="72">
        <v>1875.9</v>
      </c>
      <c r="AB56" s="72">
        <v>258.55</v>
      </c>
      <c r="AC56" s="72">
        <v>177.6</v>
      </c>
      <c r="AD56" s="72">
        <v>120.65</v>
      </c>
      <c r="AE56" s="72">
        <v>51.25</v>
      </c>
      <c r="AF56" s="72">
        <v>87.3</v>
      </c>
      <c r="AG56" s="72">
        <v>98.9</v>
      </c>
      <c r="AH56" s="72">
        <v>100.6</v>
      </c>
      <c r="AI56" s="72">
        <v>186.2</v>
      </c>
      <c r="AJ56" s="72">
        <v>598.85</v>
      </c>
      <c r="AK56" s="72">
        <v>215.2</v>
      </c>
      <c r="AL56" s="72">
        <v>267.85000000000002</v>
      </c>
      <c r="AM56" s="72">
        <v>80.55</v>
      </c>
      <c r="AN56" s="72">
        <v>444</v>
      </c>
      <c r="AO56" s="72">
        <v>0</v>
      </c>
      <c r="AP56" s="72">
        <v>1998.4</v>
      </c>
      <c r="AQ56" s="72">
        <v>2.85</v>
      </c>
      <c r="AR56" s="72">
        <v>36</v>
      </c>
      <c r="AS56" s="72">
        <v>117.5</v>
      </c>
      <c r="AT56" s="72">
        <v>121.25</v>
      </c>
      <c r="AU56" s="72">
        <v>48.8</v>
      </c>
      <c r="AV56" s="72">
        <v>203.15</v>
      </c>
      <c r="AW56" s="72">
        <v>1784.85</v>
      </c>
      <c r="AX56" s="72">
        <v>1119.5999999999999</v>
      </c>
      <c r="AY56" s="72">
        <v>1596.2</v>
      </c>
      <c r="AZ56" s="72">
        <v>812.65</v>
      </c>
      <c r="BA56" s="72">
        <v>14.4</v>
      </c>
      <c r="BB56" s="72">
        <v>147.1</v>
      </c>
      <c r="BC56" s="72">
        <v>432.3</v>
      </c>
      <c r="BD56" s="72">
        <v>1243.5</v>
      </c>
      <c r="BE56" s="72">
        <v>177.25</v>
      </c>
      <c r="BF56" s="72">
        <v>108</v>
      </c>
      <c r="BG56" s="72">
        <v>61.85</v>
      </c>
      <c r="BH56" s="72">
        <v>27.25</v>
      </c>
      <c r="BI56" s="72">
        <v>57.6</v>
      </c>
      <c r="BJ56" s="72">
        <v>117.8</v>
      </c>
      <c r="BK56" s="72">
        <v>6.7</v>
      </c>
      <c r="BL56" s="72">
        <v>0</v>
      </c>
      <c r="BM56" s="72">
        <v>444.5</v>
      </c>
      <c r="BN56" s="72">
        <v>160.6</v>
      </c>
      <c r="BO56" s="72">
        <v>137.85</v>
      </c>
      <c r="BP56" s="72">
        <v>122.9</v>
      </c>
      <c r="BQ56" s="72">
        <v>23560.75</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481</v>
      </c>
      <c r="M70" s="1">
        <v>1436.25</v>
      </c>
      <c r="N70" s="1">
        <v>6.0959434652971574</v>
      </c>
      <c r="O70" s="1" t="s">
        <v>974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480</v>
      </c>
      <c r="M71" s="1">
        <v>4206.55</v>
      </c>
      <c r="N71" s="1">
        <v>17.85405812633299</v>
      </c>
      <c r="O71" s="1" t="s">
        <v>975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482</v>
      </c>
      <c r="M72" s="1">
        <v>5449.8</v>
      </c>
      <c r="N72" s="1">
        <v>23.130842609000137</v>
      </c>
      <c r="O72" s="1" t="s">
        <v>976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483</v>
      </c>
      <c r="M73" s="1">
        <v>12468.15</v>
      </c>
      <c r="N73" s="1">
        <v>52.919155799369719</v>
      </c>
      <c r="O73" s="1" t="s">
        <v>977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978</v>
      </c>
      <c r="C5" s="209"/>
      <c r="D5" s="209"/>
      <c r="E5" s="209"/>
      <c r="F5" s="209"/>
      <c r="G5" s="209"/>
      <c r="H5" s="209"/>
      <c r="I5" s="209"/>
    </row>
    <row r="6" spans="1:9" ht="43.95" customHeight="1" x14ac:dyDescent="0.3">
      <c r="A6" s="1"/>
      <c r="B6" s="208" t="s">
        <v>474</v>
      </c>
      <c r="C6" s="208" t="s">
        <v>530</v>
      </c>
      <c r="D6" s="208" t="s">
        <v>531</v>
      </c>
      <c r="E6" s="208" t="s">
        <v>532</v>
      </c>
      <c r="F6" s="208" t="s">
        <v>528</v>
      </c>
      <c r="G6" s="208" t="s">
        <v>529</v>
      </c>
      <c r="H6" s="208" t="s">
        <v>533</v>
      </c>
      <c r="I6" s="64" t="s">
        <v>979</v>
      </c>
    </row>
    <row r="7" spans="1:9" x14ac:dyDescent="0.3">
      <c r="A7" s="1"/>
      <c r="B7" s="208"/>
      <c r="C7" s="64" t="s">
        <v>932</v>
      </c>
      <c r="D7" s="64" t="s">
        <v>933</v>
      </c>
      <c r="E7" s="64" t="s">
        <v>934</v>
      </c>
      <c r="F7" s="64" t="s">
        <v>936</v>
      </c>
      <c r="G7" s="64" t="s">
        <v>980</v>
      </c>
      <c r="H7" s="64" t="s">
        <v>951</v>
      </c>
      <c r="I7" s="64" t="s">
        <v>693</v>
      </c>
    </row>
    <row r="8" spans="1:9" x14ac:dyDescent="0.3">
      <c r="A8" s="1"/>
      <c r="B8" s="50" t="s">
        <v>953</v>
      </c>
      <c r="C8" s="65">
        <v>14.5</v>
      </c>
      <c r="D8" s="65">
        <v>19</v>
      </c>
      <c r="E8" s="65">
        <v>8.4</v>
      </c>
      <c r="F8" s="65">
        <v>8.9</v>
      </c>
      <c r="G8" s="65">
        <v>54.7</v>
      </c>
      <c r="H8" s="65"/>
      <c r="I8" s="66">
        <v>105.5</v>
      </c>
    </row>
    <row r="9" spans="1:9" x14ac:dyDescent="0.3">
      <c r="A9" s="1"/>
      <c r="B9" s="54" t="s">
        <v>954</v>
      </c>
      <c r="C9" s="67">
        <v>14.2</v>
      </c>
      <c r="D9" s="67">
        <v>19.100000000000001</v>
      </c>
      <c r="E9" s="67">
        <v>7.6</v>
      </c>
      <c r="F9" s="67">
        <v>9.4</v>
      </c>
      <c r="G9" s="67">
        <v>53.5</v>
      </c>
      <c r="H9" s="67"/>
      <c r="I9" s="68">
        <v>103.8</v>
      </c>
    </row>
    <row r="10" spans="1:9" x14ac:dyDescent="0.3">
      <c r="A10" s="1"/>
      <c r="B10" s="54" t="s">
        <v>955</v>
      </c>
      <c r="C10" s="67">
        <v>13.7</v>
      </c>
      <c r="D10" s="67">
        <v>19.100000000000001</v>
      </c>
      <c r="E10" s="67">
        <v>7.4</v>
      </c>
      <c r="F10" s="67">
        <v>9.3000000000000007</v>
      </c>
      <c r="G10" s="67">
        <v>54.4</v>
      </c>
      <c r="H10" s="67"/>
      <c r="I10" s="68">
        <v>103.9</v>
      </c>
    </row>
    <row r="11" spans="1:9" x14ac:dyDescent="0.3">
      <c r="A11" s="1"/>
      <c r="B11" s="54" t="s">
        <v>956</v>
      </c>
      <c r="C11" s="67">
        <v>13.5</v>
      </c>
      <c r="D11" s="67">
        <v>19.100000000000001</v>
      </c>
      <c r="E11" s="67">
        <v>7.4</v>
      </c>
      <c r="F11" s="67">
        <v>9</v>
      </c>
      <c r="G11" s="67">
        <v>54.1</v>
      </c>
      <c r="H11" s="67"/>
      <c r="I11" s="68">
        <v>103.1</v>
      </c>
    </row>
    <row r="12" spans="1:9" x14ac:dyDescent="0.3">
      <c r="A12" s="1"/>
      <c r="B12" s="54" t="s">
        <v>957</v>
      </c>
      <c r="C12" s="67">
        <v>14.1</v>
      </c>
      <c r="D12" s="67">
        <v>19</v>
      </c>
      <c r="E12" s="67">
        <v>6.7</v>
      </c>
      <c r="F12" s="67">
        <v>8.6999999999999993</v>
      </c>
      <c r="G12" s="67">
        <v>53.9</v>
      </c>
      <c r="H12" s="67"/>
      <c r="I12" s="68">
        <v>102.4</v>
      </c>
    </row>
    <row r="13" spans="1:9" x14ac:dyDescent="0.3">
      <c r="A13" s="1"/>
      <c r="B13" s="54" t="s">
        <v>958</v>
      </c>
      <c r="C13" s="67">
        <v>14</v>
      </c>
      <c r="D13" s="67">
        <v>19.100000000000001</v>
      </c>
      <c r="E13" s="67">
        <v>8</v>
      </c>
      <c r="F13" s="67">
        <v>9.3000000000000007</v>
      </c>
      <c r="G13" s="67">
        <v>56.7</v>
      </c>
      <c r="H13" s="67"/>
      <c r="I13" s="68">
        <v>107.1</v>
      </c>
    </row>
    <row r="14" spans="1:9" x14ac:dyDescent="0.3">
      <c r="A14" s="1"/>
      <c r="B14" s="54" t="s">
        <v>959</v>
      </c>
      <c r="C14" s="67">
        <v>13.5</v>
      </c>
      <c r="D14" s="67">
        <v>19.100000000000001</v>
      </c>
      <c r="E14" s="67">
        <v>8</v>
      </c>
      <c r="F14" s="67">
        <v>9.4</v>
      </c>
      <c r="G14" s="67">
        <v>55.9</v>
      </c>
      <c r="H14" s="67"/>
      <c r="I14" s="68">
        <v>105.9</v>
      </c>
    </row>
    <row r="15" spans="1:9" x14ac:dyDescent="0.3">
      <c r="A15" s="1"/>
      <c r="B15" s="56" t="s">
        <v>960</v>
      </c>
      <c r="C15" s="69">
        <v>13.6</v>
      </c>
      <c r="D15" s="69">
        <v>19.100000000000001</v>
      </c>
      <c r="E15" s="69">
        <v>8.1999999999999993</v>
      </c>
      <c r="F15" s="69">
        <v>8.3000000000000007</v>
      </c>
      <c r="G15" s="69">
        <v>56.3</v>
      </c>
      <c r="H15" s="69"/>
      <c r="I15" s="70">
        <v>105.5</v>
      </c>
    </row>
    <row r="16" spans="1:9" x14ac:dyDescent="0.3">
      <c r="A16" s="1"/>
      <c r="B16" s="50" t="s">
        <v>961</v>
      </c>
      <c r="C16" s="65">
        <v>13.7</v>
      </c>
      <c r="D16" s="65">
        <v>19.100000000000001</v>
      </c>
      <c r="E16" s="65">
        <v>8.4</v>
      </c>
      <c r="F16" s="65">
        <v>8.9</v>
      </c>
      <c r="G16" s="65">
        <v>58.9</v>
      </c>
      <c r="H16" s="65"/>
      <c r="I16" s="66">
        <v>109</v>
      </c>
    </row>
    <row r="17" spans="1:9" x14ac:dyDescent="0.3">
      <c r="A17" s="1"/>
      <c r="B17" s="54" t="s">
        <v>962</v>
      </c>
      <c r="C17" s="67">
        <v>14.2</v>
      </c>
      <c r="D17" s="67">
        <v>19.100000000000001</v>
      </c>
      <c r="E17" s="67">
        <v>8</v>
      </c>
      <c r="F17" s="67">
        <v>10.3</v>
      </c>
      <c r="G17" s="67">
        <v>59.2</v>
      </c>
      <c r="H17" s="67"/>
      <c r="I17" s="68">
        <v>110.8</v>
      </c>
    </row>
    <row r="18" spans="1:9" x14ac:dyDescent="0.3">
      <c r="A18" s="1"/>
      <c r="B18" s="54" t="s">
        <v>963</v>
      </c>
      <c r="C18" s="67">
        <v>13.8</v>
      </c>
      <c r="D18" s="67">
        <v>19.100000000000001</v>
      </c>
      <c r="E18" s="67">
        <v>7.8</v>
      </c>
      <c r="F18" s="67">
        <v>9.9</v>
      </c>
      <c r="G18" s="67">
        <v>58.6</v>
      </c>
      <c r="H18" s="67"/>
      <c r="I18" s="68">
        <v>109.2</v>
      </c>
    </row>
    <row r="19" spans="1:9" x14ac:dyDescent="0.3">
      <c r="A19" s="1"/>
      <c r="B19" s="54" t="s">
        <v>964</v>
      </c>
      <c r="C19" s="67">
        <v>13.6</v>
      </c>
      <c r="D19" s="67">
        <v>19.100000000000001</v>
      </c>
      <c r="E19" s="67">
        <v>8.6999999999999993</v>
      </c>
      <c r="F19" s="67">
        <v>9.6</v>
      </c>
      <c r="G19" s="67">
        <v>59.2</v>
      </c>
      <c r="H19" s="67"/>
      <c r="I19" s="68">
        <v>110.2</v>
      </c>
    </row>
    <row r="20" spans="1:9" x14ac:dyDescent="0.3">
      <c r="A20" s="1"/>
      <c r="B20" s="54" t="s">
        <v>965</v>
      </c>
      <c r="C20" s="67">
        <v>13.8</v>
      </c>
      <c r="D20" s="67">
        <v>19.100000000000001</v>
      </c>
      <c r="E20" s="67">
        <v>8</v>
      </c>
      <c r="F20" s="67">
        <v>10</v>
      </c>
      <c r="G20" s="67">
        <v>58.3</v>
      </c>
      <c r="H20" s="67"/>
      <c r="I20" s="68">
        <v>109.2</v>
      </c>
    </row>
    <row r="21" spans="1:9" x14ac:dyDescent="0.3">
      <c r="A21" s="1"/>
      <c r="B21" s="54" t="s">
        <v>966</v>
      </c>
      <c r="C21" s="67">
        <v>14.9</v>
      </c>
      <c r="D21" s="67">
        <v>19.100000000000001</v>
      </c>
      <c r="E21" s="67">
        <v>7.9</v>
      </c>
      <c r="F21" s="67">
        <v>10.1</v>
      </c>
      <c r="G21" s="67">
        <v>57.9</v>
      </c>
      <c r="H21" s="67"/>
      <c r="I21" s="68">
        <v>109.9</v>
      </c>
    </row>
    <row r="22" spans="1:9" x14ac:dyDescent="0.3">
      <c r="A22" s="1"/>
      <c r="B22" s="54" t="s">
        <v>967</v>
      </c>
      <c r="C22" s="67">
        <v>14.5</v>
      </c>
      <c r="D22" s="67">
        <v>19.100000000000001</v>
      </c>
      <c r="E22" s="67">
        <v>8.1999999999999993</v>
      </c>
      <c r="F22" s="67">
        <v>10.199999999999999</v>
      </c>
      <c r="G22" s="67">
        <v>58.4</v>
      </c>
      <c r="H22" s="67"/>
      <c r="I22" s="68">
        <v>110.4</v>
      </c>
    </row>
    <row r="23" spans="1:9" x14ac:dyDescent="0.3">
      <c r="A23" s="1"/>
      <c r="B23" s="56" t="s">
        <v>968</v>
      </c>
      <c r="C23" s="69">
        <v>14</v>
      </c>
      <c r="D23" s="69">
        <v>19.100000000000001</v>
      </c>
      <c r="E23" s="69">
        <v>7.9</v>
      </c>
      <c r="F23" s="69">
        <v>10.199999999999999</v>
      </c>
      <c r="G23" s="69">
        <v>58.6</v>
      </c>
      <c r="H23" s="69"/>
      <c r="I23" s="70">
        <v>109.8</v>
      </c>
    </row>
    <row r="24" spans="1:9" x14ac:dyDescent="0.3">
      <c r="A24" s="1"/>
      <c r="B24" s="50" t="s">
        <v>969</v>
      </c>
      <c r="C24" s="65">
        <v>14.6</v>
      </c>
      <c r="D24" s="65">
        <v>18.899999999999999</v>
      </c>
      <c r="E24" s="65">
        <v>6.9</v>
      </c>
      <c r="F24" s="65">
        <v>10</v>
      </c>
      <c r="G24" s="65">
        <v>58</v>
      </c>
      <c r="H24" s="65"/>
      <c r="I24" s="66">
        <v>108.4</v>
      </c>
    </row>
    <row r="25" spans="1:9" x14ac:dyDescent="0.3">
      <c r="A25" s="1"/>
      <c r="B25" s="54" t="s">
        <v>970</v>
      </c>
      <c r="C25" s="67">
        <v>14.5</v>
      </c>
      <c r="D25" s="67">
        <v>18.600000000000001</v>
      </c>
      <c r="E25" s="67">
        <v>7.5</v>
      </c>
      <c r="F25" s="67">
        <v>10.199999999999999</v>
      </c>
      <c r="G25" s="67">
        <v>58.2</v>
      </c>
      <c r="H25" s="67"/>
      <c r="I25" s="68">
        <v>109</v>
      </c>
    </row>
    <row r="26" spans="1:9" x14ac:dyDescent="0.3">
      <c r="A26" s="1"/>
      <c r="B26" s="54" t="s">
        <v>971</v>
      </c>
      <c r="C26" s="67">
        <v>14.4</v>
      </c>
      <c r="D26" s="67">
        <v>19.100000000000001</v>
      </c>
      <c r="E26" s="67">
        <v>7.1</v>
      </c>
      <c r="F26" s="67">
        <v>9</v>
      </c>
      <c r="G26" s="67">
        <v>57.9</v>
      </c>
      <c r="H26" s="67"/>
      <c r="I26" s="68">
        <v>107.5</v>
      </c>
    </row>
    <row r="27" spans="1:9" x14ac:dyDescent="0.3">
      <c r="A27" s="1"/>
      <c r="B27" s="54" t="s">
        <v>721</v>
      </c>
      <c r="C27" s="67">
        <v>13.8</v>
      </c>
      <c r="D27" s="67">
        <v>19.100000000000001</v>
      </c>
      <c r="E27" s="67">
        <v>6.8</v>
      </c>
      <c r="F27" s="67">
        <v>9.3000000000000007</v>
      </c>
      <c r="G27" s="67">
        <v>58.4</v>
      </c>
      <c r="H27" s="67"/>
      <c r="I27" s="68">
        <v>107.4</v>
      </c>
    </row>
    <row r="28" spans="1:9" x14ac:dyDescent="0.3">
      <c r="A28" s="1"/>
      <c r="B28" s="54" t="s">
        <v>722</v>
      </c>
      <c r="C28" s="67">
        <v>13.7</v>
      </c>
      <c r="D28" s="67">
        <v>18.5</v>
      </c>
      <c r="E28" s="67">
        <v>8.6999999999999993</v>
      </c>
      <c r="F28" s="67">
        <v>9.4</v>
      </c>
      <c r="G28" s="67">
        <v>58.4</v>
      </c>
      <c r="H28" s="67"/>
      <c r="I28" s="68">
        <v>108.7</v>
      </c>
    </row>
    <row r="29" spans="1:9" x14ac:dyDescent="0.3">
      <c r="A29" s="1"/>
      <c r="B29" s="54" t="s">
        <v>723</v>
      </c>
      <c r="C29" s="67">
        <v>14.5</v>
      </c>
      <c r="D29" s="67">
        <v>17.600000000000001</v>
      </c>
      <c r="E29" s="67">
        <v>7.6</v>
      </c>
      <c r="F29" s="67">
        <v>9</v>
      </c>
      <c r="G29" s="67">
        <v>58</v>
      </c>
      <c r="H29" s="67"/>
      <c r="I29" s="68">
        <v>106.7</v>
      </c>
    </row>
    <row r="30" spans="1:9" x14ac:dyDescent="0.3">
      <c r="A30" s="1"/>
      <c r="B30" s="54" t="s">
        <v>724</v>
      </c>
      <c r="C30" s="67">
        <v>14.6</v>
      </c>
      <c r="D30" s="67">
        <v>15.1</v>
      </c>
      <c r="E30" s="67">
        <v>8.8000000000000007</v>
      </c>
      <c r="F30" s="67">
        <v>9.3000000000000007</v>
      </c>
      <c r="G30" s="67">
        <v>57.6</v>
      </c>
      <c r="H30" s="67"/>
      <c r="I30" s="68">
        <v>105.4</v>
      </c>
    </row>
    <row r="31" spans="1:9" x14ac:dyDescent="0.3">
      <c r="A31" s="1"/>
      <c r="B31" s="56" t="s">
        <v>725</v>
      </c>
      <c r="C31" s="69">
        <v>14.5</v>
      </c>
      <c r="D31" s="69">
        <v>15.1</v>
      </c>
      <c r="E31" s="69">
        <v>8.4</v>
      </c>
      <c r="F31" s="69">
        <v>9.6</v>
      </c>
      <c r="G31" s="69">
        <v>58.3</v>
      </c>
      <c r="H31" s="69"/>
      <c r="I31" s="70">
        <v>105.9</v>
      </c>
    </row>
    <row r="32" spans="1:9" x14ac:dyDescent="0.3">
      <c r="A32" s="1"/>
      <c r="B32" s="50" t="s">
        <v>726</v>
      </c>
      <c r="C32" s="65">
        <v>13.9</v>
      </c>
      <c r="D32" s="65">
        <v>15.8</v>
      </c>
      <c r="E32" s="65">
        <v>8.5</v>
      </c>
      <c r="F32" s="65">
        <v>9.1999999999999993</v>
      </c>
      <c r="G32" s="65">
        <v>58.1</v>
      </c>
      <c r="H32" s="65"/>
      <c r="I32" s="66">
        <v>105.5</v>
      </c>
    </row>
    <row r="33" spans="1:9" x14ac:dyDescent="0.3">
      <c r="A33" s="1"/>
      <c r="B33" s="54" t="s">
        <v>727</v>
      </c>
      <c r="C33" s="67">
        <v>13.9</v>
      </c>
      <c r="D33" s="67">
        <v>15.9</v>
      </c>
      <c r="E33" s="67">
        <v>8.6999999999999993</v>
      </c>
      <c r="F33" s="67">
        <v>9.3000000000000007</v>
      </c>
      <c r="G33" s="67">
        <v>58.2</v>
      </c>
      <c r="H33" s="67"/>
      <c r="I33" s="68">
        <v>106</v>
      </c>
    </row>
    <row r="34" spans="1:9" x14ac:dyDescent="0.3">
      <c r="A34" s="1"/>
      <c r="B34" s="54" t="s">
        <v>728</v>
      </c>
      <c r="C34" s="67">
        <v>14</v>
      </c>
      <c r="D34" s="67">
        <v>15.9</v>
      </c>
      <c r="E34" s="67">
        <v>8.6999999999999993</v>
      </c>
      <c r="F34" s="67">
        <v>9.3000000000000007</v>
      </c>
      <c r="G34" s="67">
        <v>57.2</v>
      </c>
      <c r="H34" s="67"/>
      <c r="I34" s="68">
        <v>105.1</v>
      </c>
    </row>
    <row r="35" spans="1:9" x14ac:dyDescent="0.3">
      <c r="A35" s="1"/>
      <c r="B35" s="54" t="s">
        <v>729</v>
      </c>
      <c r="C35" s="67">
        <v>14.8</v>
      </c>
      <c r="D35" s="67">
        <v>16.3</v>
      </c>
      <c r="E35" s="67">
        <v>5.7</v>
      </c>
      <c r="F35" s="67">
        <v>8.8000000000000007</v>
      </c>
      <c r="G35" s="67">
        <v>57.4</v>
      </c>
      <c r="H35" s="67"/>
      <c r="I35" s="68">
        <v>103</v>
      </c>
    </row>
    <row r="36" spans="1:9" x14ac:dyDescent="0.3">
      <c r="A36" s="1"/>
      <c r="B36" s="54" t="s">
        <v>730</v>
      </c>
      <c r="C36" s="67">
        <v>13.8</v>
      </c>
      <c r="D36" s="67">
        <v>16.3</v>
      </c>
      <c r="E36" s="67">
        <v>8.8000000000000007</v>
      </c>
      <c r="F36" s="67">
        <v>8.6</v>
      </c>
      <c r="G36" s="67">
        <v>57.3</v>
      </c>
      <c r="H36" s="67"/>
      <c r="I36" s="68">
        <v>104.8</v>
      </c>
    </row>
    <row r="37" spans="1:9" x14ac:dyDescent="0.3">
      <c r="A37" s="1"/>
      <c r="B37" s="54" t="s">
        <v>731</v>
      </c>
      <c r="C37" s="67">
        <v>13.5</v>
      </c>
      <c r="D37" s="67">
        <v>16.3</v>
      </c>
      <c r="E37" s="67">
        <v>8.9</v>
      </c>
      <c r="F37" s="67">
        <v>9.1999999999999993</v>
      </c>
      <c r="G37" s="67">
        <v>55.9</v>
      </c>
      <c r="H37" s="67"/>
      <c r="I37" s="68">
        <v>103.8</v>
      </c>
    </row>
    <row r="38" spans="1:9" x14ac:dyDescent="0.3">
      <c r="A38" s="1"/>
      <c r="B38" s="54" t="s">
        <v>732</v>
      </c>
      <c r="C38" s="67">
        <v>13.5</v>
      </c>
      <c r="D38" s="67">
        <v>16.3</v>
      </c>
      <c r="E38" s="67">
        <v>7.3</v>
      </c>
      <c r="F38" s="67">
        <v>8.9</v>
      </c>
      <c r="G38" s="67">
        <v>57</v>
      </c>
      <c r="H38" s="67"/>
      <c r="I38" s="68">
        <v>103</v>
      </c>
    </row>
    <row r="39" spans="1:9" x14ac:dyDescent="0.3">
      <c r="A39" s="1"/>
      <c r="B39" s="56" t="s">
        <v>733</v>
      </c>
      <c r="C39" s="69">
        <v>13.5</v>
      </c>
      <c r="D39" s="69">
        <v>16.3</v>
      </c>
      <c r="E39" s="69">
        <v>6.6</v>
      </c>
      <c r="F39" s="69">
        <v>9</v>
      </c>
      <c r="G39" s="69">
        <v>58.5</v>
      </c>
      <c r="H39" s="69"/>
      <c r="I39" s="70">
        <v>103.9</v>
      </c>
    </row>
    <row r="40" spans="1:9" x14ac:dyDescent="0.3">
      <c r="A40" s="1"/>
      <c r="B40" s="50" t="s">
        <v>734</v>
      </c>
      <c r="C40" s="65">
        <v>13.8</v>
      </c>
      <c r="D40" s="65">
        <v>16.3</v>
      </c>
      <c r="E40" s="65">
        <v>7.2</v>
      </c>
      <c r="F40" s="65">
        <v>8.9</v>
      </c>
      <c r="G40" s="65">
        <v>60.4</v>
      </c>
      <c r="H40" s="65"/>
      <c r="I40" s="66">
        <v>106.6</v>
      </c>
    </row>
    <row r="41" spans="1:9" x14ac:dyDescent="0.3">
      <c r="A41" s="1"/>
      <c r="B41" s="54" t="s">
        <v>735</v>
      </c>
      <c r="C41" s="67">
        <v>13.9</v>
      </c>
      <c r="D41" s="67">
        <v>16.3</v>
      </c>
      <c r="E41" s="67">
        <v>6.8</v>
      </c>
      <c r="F41" s="67">
        <v>8.4</v>
      </c>
      <c r="G41" s="67">
        <v>60.2</v>
      </c>
      <c r="H41" s="67"/>
      <c r="I41" s="68">
        <v>105.6</v>
      </c>
    </row>
    <row r="42" spans="1:9" x14ac:dyDescent="0.3">
      <c r="A42" s="1"/>
      <c r="B42" s="54" t="s">
        <v>736</v>
      </c>
      <c r="C42" s="67">
        <v>14.2</v>
      </c>
      <c r="D42" s="67">
        <v>16.3</v>
      </c>
      <c r="E42" s="67">
        <v>8.9</v>
      </c>
      <c r="F42" s="67">
        <v>8.6</v>
      </c>
      <c r="G42" s="67">
        <v>60.4</v>
      </c>
      <c r="H42" s="67"/>
      <c r="I42" s="68">
        <v>108.4</v>
      </c>
    </row>
    <row r="43" spans="1:9" x14ac:dyDescent="0.3">
      <c r="A43" s="1"/>
      <c r="B43" s="54" t="s">
        <v>737</v>
      </c>
      <c r="C43" s="67">
        <v>13.5</v>
      </c>
      <c r="D43" s="67">
        <v>17.3</v>
      </c>
      <c r="E43" s="67">
        <v>9.1999999999999993</v>
      </c>
      <c r="F43" s="67">
        <v>8.1</v>
      </c>
      <c r="G43" s="67">
        <v>60.4</v>
      </c>
      <c r="H43" s="67"/>
      <c r="I43" s="68">
        <v>108.5</v>
      </c>
    </row>
    <row r="44" spans="1:9" x14ac:dyDescent="0.3">
      <c r="A44" s="1"/>
      <c r="B44" s="54" t="s">
        <v>738</v>
      </c>
      <c r="C44" s="67">
        <v>13.5</v>
      </c>
      <c r="D44" s="67">
        <v>18.2</v>
      </c>
      <c r="E44" s="67">
        <v>8</v>
      </c>
      <c r="F44" s="67">
        <v>8.6999999999999993</v>
      </c>
      <c r="G44" s="67">
        <v>61.8</v>
      </c>
      <c r="H44" s="67"/>
      <c r="I44" s="68">
        <v>110.2</v>
      </c>
    </row>
    <row r="45" spans="1:9" x14ac:dyDescent="0.3">
      <c r="A45" s="1"/>
      <c r="B45" s="54" t="s">
        <v>739</v>
      </c>
      <c r="C45" s="67">
        <v>14.2</v>
      </c>
      <c r="D45" s="67">
        <v>18.2</v>
      </c>
      <c r="E45" s="67">
        <v>8.1999999999999993</v>
      </c>
      <c r="F45" s="67">
        <v>9.1</v>
      </c>
      <c r="G45" s="67">
        <v>62.7</v>
      </c>
      <c r="H45" s="67"/>
      <c r="I45" s="68">
        <v>112.4</v>
      </c>
    </row>
    <row r="46" spans="1:9" x14ac:dyDescent="0.3">
      <c r="A46" s="1"/>
      <c r="B46" s="54" t="s">
        <v>740</v>
      </c>
      <c r="C46" s="67">
        <v>14</v>
      </c>
      <c r="D46" s="67">
        <v>18.2</v>
      </c>
      <c r="E46" s="67">
        <v>8.4</v>
      </c>
      <c r="F46" s="67">
        <v>9.3000000000000007</v>
      </c>
      <c r="G46" s="67">
        <v>62.2</v>
      </c>
      <c r="H46" s="67"/>
      <c r="I46" s="68">
        <v>112.1</v>
      </c>
    </row>
    <row r="47" spans="1:9" x14ac:dyDescent="0.3">
      <c r="A47" s="1"/>
      <c r="B47" s="56" t="s">
        <v>741</v>
      </c>
      <c r="C47" s="69">
        <v>14</v>
      </c>
      <c r="D47" s="69">
        <v>18.600000000000001</v>
      </c>
      <c r="E47" s="69">
        <v>8</v>
      </c>
      <c r="F47" s="69">
        <v>9.9</v>
      </c>
      <c r="G47" s="69">
        <v>62.6</v>
      </c>
      <c r="H47" s="69"/>
      <c r="I47" s="70">
        <v>113.1</v>
      </c>
    </row>
    <row r="48" spans="1:9" x14ac:dyDescent="0.3">
      <c r="A48" s="1"/>
      <c r="B48" s="50" t="s">
        <v>742</v>
      </c>
      <c r="C48" s="65">
        <v>13.5</v>
      </c>
      <c r="D48" s="65">
        <v>18.7</v>
      </c>
      <c r="E48" s="65">
        <v>7.8</v>
      </c>
      <c r="F48" s="65">
        <v>9.6</v>
      </c>
      <c r="G48" s="65">
        <v>62.8</v>
      </c>
      <c r="H48" s="65"/>
      <c r="I48" s="66">
        <v>112.4</v>
      </c>
    </row>
    <row r="49" spans="1:9" x14ac:dyDescent="0.3">
      <c r="A49" s="1"/>
      <c r="B49" s="54" t="s">
        <v>743</v>
      </c>
      <c r="C49" s="67">
        <v>13.4</v>
      </c>
      <c r="D49" s="67">
        <v>19</v>
      </c>
      <c r="E49" s="67">
        <v>8.6999999999999993</v>
      </c>
      <c r="F49" s="67">
        <v>9.3000000000000007</v>
      </c>
      <c r="G49" s="67">
        <v>62.8</v>
      </c>
      <c r="H49" s="67"/>
      <c r="I49" s="68">
        <v>113.2</v>
      </c>
    </row>
    <row r="50" spans="1:9" x14ac:dyDescent="0.3">
      <c r="A50" s="1"/>
      <c r="B50" s="54" t="s">
        <v>744</v>
      </c>
      <c r="C50" s="67">
        <v>13.5</v>
      </c>
      <c r="D50" s="67">
        <v>19</v>
      </c>
      <c r="E50" s="67">
        <v>7.3</v>
      </c>
      <c r="F50" s="67">
        <v>9.4</v>
      </c>
      <c r="G50" s="67">
        <v>63.7</v>
      </c>
      <c r="H50" s="67"/>
      <c r="I50" s="68">
        <v>112.9</v>
      </c>
    </row>
    <row r="51" spans="1:9" x14ac:dyDescent="0.3">
      <c r="A51" s="1"/>
      <c r="B51" s="54" t="s">
        <v>745</v>
      </c>
      <c r="C51" s="67">
        <v>13.5</v>
      </c>
      <c r="D51" s="67">
        <v>19</v>
      </c>
      <c r="E51" s="67">
        <v>7.7</v>
      </c>
      <c r="F51" s="67">
        <v>9</v>
      </c>
      <c r="G51" s="67">
        <v>63.4</v>
      </c>
      <c r="H51" s="67"/>
      <c r="I51" s="68">
        <v>112.6</v>
      </c>
    </row>
    <row r="52" spans="1:9" x14ac:dyDescent="0.3">
      <c r="A52" s="1"/>
      <c r="B52" s="54" t="s">
        <v>746</v>
      </c>
      <c r="C52" s="67">
        <v>13.4</v>
      </c>
      <c r="D52" s="67">
        <v>19</v>
      </c>
      <c r="E52" s="67">
        <v>8.9</v>
      </c>
      <c r="F52" s="67">
        <v>9.1</v>
      </c>
      <c r="G52" s="67">
        <v>65.099999999999994</v>
      </c>
      <c r="H52" s="67"/>
      <c r="I52" s="68">
        <v>115.5</v>
      </c>
    </row>
    <row r="53" spans="1:9" x14ac:dyDescent="0.3">
      <c r="A53" s="1"/>
      <c r="B53" s="54" t="s">
        <v>747</v>
      </c>
      <c r="C53" s="67">
        <v>13.5</v>
      </c>
      <c r="D53" s="67">
        <v>19.100000000000001</v>
      </c>
      <c r="E53" s="67">
        <v>8.6999999999999993</v>
      </c>
      <c r="F53" s="67">
        <v>9.1999999999999993</v>
      </c>
      <c r="G53" s="67">
        <v>64.8</v>
      </c>
      <c r="H53" s="67"/>
      <c r="I53" s="68">
        <v>115.3</v>
      </c>
    </row>
    <row r="54" spans="1:9" x14ac:dyDescent="0.3">
      <c r="A54" s="1"/>
      <c r="B54" s="54" t="s">
        <v>748</v>
      </c>
      <c r="C54" s="67">
        <v>13.4</v>
      </c>
      <c r="D54" s="67">
        <v>19</v>
      </c>
      <c r="E54" s="67">
        <v>9.1</v>
      </c>
      <c r="F54" s="67">
        <v>9</v>
      </c>
      <c r="G54" s="67">
        <v>64.8</v>
      </c>
      <c r="H54" s="67"/>
      <c r="I54" s="68">
        <v>115.3</v>
      </c>
    </row>
    <row r="55" spans="1:9" x14ac:dyDescent="0.3">
      <c r="A55" s="1"/>
      <c r="B55" s="56" t="s">
        <v>972</v>
      </c>
      <c r="C55" s="69">
        <v>13.7</v>
      </c>
      <c r="D55" s="69">
        <v>18.899999999999999</v>
      </c>
      <c r="E55" s="69">
        <v>8.6</v>
      </c>
      <c r="F55" s="69">
        <v>9.1</v>
      </c>
      <c r="G55" s="69">
        <v>64.599999999999994</v>
      </c>
      <c r="H55" s="69"/>
      <c r="I55" s="70">
        <v>114.9</v>
      </c>
    </row>
    <row r="56" spans="1:9" ht="15.6" x14ac:dyDescent="0.3">
      <c r="A56" s="1"/>
      <c r="B56" s="71" t="s">
        <v>973</v>
      </c>
      <c r="C56" s="72">
        <v>334.05</v>
      </c>
      <c r="D56" s="72">
        <v>433.8</v>
      </c>
      <c r="E56" s="72">
        <v>191.55</v>
      </c>
      <c r="F56" s="72">
        <v>222.15</v>
      </c>
      <c r="G56" s="72">
        <v>1417.85</v>
      </c>
      <c r="H56" s="72">
        <v>0</v>
      </c>
      <c r="I56" s="72">
        <v>2599.4</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57"/>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1" width="13" customWidth="1"/>
    <col min="32" max="32" width="21"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981</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7.399999999999999" x14ac:dyDescent="0.3">
      <c r="A5" s="1"/>
      <c r="B5" s="2" t="s">
        <v>982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22.95" customHeight="1" x14ac:dyDescent="0.3">
      <c r="A6" s="1"/>
      <c r="B6" s="196" t="s">
        <v>3</v>
      </c>
      <c r="C6" s="196" t="s">
        <v>52</v>
      </c>
      <c r="D6" s="196" t="s">
        <v>983</v>
      </c>
      <c r="E6" s="196" t="s">
        <v>984</v>
      </c>
      <c r="F6" s="196" t="s">
        <v>985</v>
      </c>
      <c r="G6" s="196"/>
      <c r="H6" s="196"/>
      <c r="I6" s="196"/>
      <c r="J6" s="196"/>
      <c r="K6" s="196"/>
      <c r="L6" s="196"/>
      <c r="M6" s="196"/>
      <c r="N6" s="196"/>
      <c r="O6" s="196"/>
      <c r="P6" s="196"/>
      <c r="Q6" s="196"/>
      <c r="R6" s="196"/>
      <c r="S6" s="196"/>
      <c r="T6" s="196"/>
      <c r="U6" s="196"/>
      <c r="V6" s="196"/>
      <c r="W6" s="196"/>
      <c r="X6" s="196"/>
      <c r="Y6" s="196"/>
      <c r="Z6" s="196"/>
      <c r="AA6" s="196"/>
      <c r="AB6" s="196"/>
      <c r="AC6" s="196"/>
      <c r="AD6" s="196"/>
      <c r="AE6" s="196"/>
      <c r="AF6" s="196"/>
    </row>
    <row r="7" spans="1:32" ht="22.95" customHeight="1" x14ac:dyDescent="0.3">
      <c r="A7" s="1"/>
      <c r="B7" s="196"/>
      <c r="C7" s="196"/>
      <c r="D7" s="196"/>
      <c r="E7" s="196"/>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t="s">
        <v>854</v>
      </c>
    </row>
    <row r="8" spans="1:32" x14ac:dyDescent="0.3">
      <c r="A8" s="1"/>
      <c r="B8" s="73" t="s">
        <v>530</v>
      </c>
      <c r="C8" s="73" t="s">
        <v>932</v>
      </c>
      <c r="D8" s="73" t="s">
        <v>986</v>
      </c>
      <c r="E8" s="74" t="s">
        <v>481</v>
      </c>
      <c r="F8" s="75"/>
      <c r="G8" s="75"/>
      <c r="H8" s="75">
        <v>66.2</v>
      </c>
      <c r="I8" s="75">
        <v>335.95</v>
      </c>
      <c r="J8" s="75">
        <v>305.39999999999998</v>
      </c>
      <c r="K8" s="75">
        <v>314.39999999999998</v>
      </c>
      <c r="L8" s="75">
        <v>355.2</v>
      </c>
      <c r="M8" s="75">
        <v>274.05</v>
      </c>
      <c r="N8" s="75">
        <v>344.35</v>
      </c>
      <c r="O8" s="75">
        <v>213.4</v>
      </c>
      <c r="P8" s="75">
        <v>296.3</v>
      </c>
      <c r="Q8" s="75">
        <v>368.45</v>
      </c>
      <c r="R8" s="75">
        <v>370</v>
      </c>
      <c r="S8" s="75">
        <v>378.7</v>
      </c>
      <c r="T8" s="75">
        <v>368.65</v>
      </c>
      <c r="U8" s="75">
        <v>337.7</v>
      </c>
      <c r="V8" s="75">
        <v>346.2</v>
      </c>
      <c r="W8" s="75">
        <v>355.25</v>
      </c>
      <c r="X8" s="75">
        <v>348.7</v>
      </c>
      <c r="Y8" s="75">
        <v>341.8</v>
      </c>
      <c r="Z8" s="75">
        <v>328.35</v>
      </c>
      <c r="AA8" s="75">
        <v>344.05</v>
      </c>
      <c r="AB8" s="75">
        <v>341.75</v>
      </c>
      <c r="AC8" s="75">
        <v>344.15</v>
      </c>
      <c r="AD8" s="75">
        <v>342.15</v>
      </c>
      <c r="AE8" s="75">
        <v>334.05</v>
      </c>
      <c r="AF8" s="75">
        <v>7755.2</v>
      </c>
    </row>
    <row r="9" spans="1:32" x14ac:dyDescent="0.3">
      <c r="A9" s="1"/>
      <c r="B9" s="73" t="s">
        <v>531</v>
      </c>
      <c r="C9" s="73" t="s">
        <v>987</v>
      </c>
      <c r="D9" s="73" t="s">
        <v>290</v>
      </c>
      <c r="E9" s="74" t="s">
        <v>481</v>
      </c>
      <c r="F9" s="75"/>
      <c r="G9" s="75"/>
      <c r="H9" s="75"/>
      <c r="I9" s="75"/>
      <c r="J9" s="75"/>
      <c r="K9" s="75"/>
      <c r="L9" s="75"/>
      <c r="M9" s="75"/>
      <c r="N9" s="75"/>
      <c r="O9" s="75"/>
      <c r="P9" s="75"/>
      <c r="Q9" s="75"/>
      <c r="R9" s="75"/>
      <c r="S9" s="75">
        <v>57</v>
      </c>
      <c r="T9" s="75">
        <v>96.65</v>
      </c>
      <c r="U9" s="75">
        <v>300.8</v>
      </c>
      <c r="V9" s="75">
        <v>351.6</v>
      </c>
      <c r="W9" s="75">
        <v>332.9</v>
      </c>
      <c r="X9" s="75">
        <v>334.05</v>
      </c>
      <c r="Y9" s="75">
        <v>423.55</v>
      </c>
      <c r="Z9" s="75">
        <v>442.55</v>
      </c>
      <c r="AA9" s="75">
        <v>450.4</v>
      </c>
      <c r="AB9" s="75">
        <v>457.95</v>
      </c>
      <c r="AC9" s="75">
        <v>463.4</v>
      </c>
      <c r="AD9" s="75">
        <v>452.8</v>
      </c>
      <c r="AE9" s="75">
        <v>433.8</v>
      </c>
      <c r="AF9" s="75">
        <v>4597.45</v>
      </c>
    </row>
    <row r="10" spans="1:32" x14ac:dyDescent="0.3">
      <c r="A10" s="1"/>
      <c r="B10" s="73" t="s">
        <v>532</v>
      </c>
      <c r="C10" s="73" t="s">
        <v>988</v>
      </c>
      <c r="D10" s="73" t="s">
        <v>52</v>
      </c>
      <c r="E10" s="74" t="s">
        <v>481</v>
      </c>
      <c r="F10" s="75">
        <v>181.65</v>
      </c>
      <c r="G10" s="75">
        <v>167.65</v>
      </c>
      <c r="H10" s="75">
        <v>167.1</v>
      </c>
      <c r="I10" s="75">
        <v>171.1</v>
      </c>
      <c r="J10" s="75">
        <v>183.75</v>
      </c>
      <c r="K10" s="75">
        <v>190.76</v>
      </c>
      <c r="L10" s="75">
        <v>182.3</v>
      </c>
      <c r="M10" s="75">
        <v>189.95</v>
      </c>
      <c r="N10" s="75">
        <v>191.6</v>
      </c>
      <c r="O10" s="75">
        <v>187.4</v>
      </c>
      <c r="P10" s="75">
        <v>195.35</v>
      </c>
      <c r="Q10" s="75">
        <v>194.5</v>
      </c>
      <c r="R10" s="75">
        <v>195.2</v>
      </c>
      <c r="S10" s="75">
        <v>194.3</v>
      </c>
      <c r="T10" s="75">
        <v>184.06</v>
      </c>
      <c r="U10" s="75">
        <v>195.5</v>
      </c>
      <c r="V10" s="75">
        <v>194.785</v>
      </c>
      <c r="W10" s="75">
        <v>188.55</v>
      </c>
      <c r="X10" s="75">
        <v>198.8</v>
      </c>
      <c r="Y10" s="75">
        <v>200.05</v>
      </c>
      <c r="Z10" s="75">
        <v>189.65</v>
      </c>
      <c r="AA10" s="75">
        <v>194.05</v>
      </c>
      <c r="AB10" s="75">
        <v>199.8</v>
      </c>
      <c r="AC10" s="75">
        <v>197.55</v>
      </c>
      <c r="AD10" s="75">
        <v>194.25</v>
      </c>
      <c r="AE10" s="75">
        <v>191.55</v>
      </c>
      <c r="AF10" s="75">
        <v>4921.2049999999999</v>
      </c>
    </row>
    <row r="11" spans="1:32" x14ac:dyDescent="0.3">
      <c r="A11" s="1"/>
      <c r="B11" s="73" t="s">
        <v>516</v>
      </c>
      <c r="C11" s="73" t="s">
        <v>857</v>
      </c>
      <c r="D11" s="73" t="s">
        <v>52</v>
      </c>
      <c r="E11" s="74" t="s">
        <v>480</v>
      </c>
      <c r="F11" s="75">
        <v>316.64999999999998</v>
      </c>
      <c r="G11" s="75">
        <v>284.2</v>
      </c>
      <c r="H11" s="75">
        <v>324.2</v>
      </c>
      <c r="I11" s="75">
        <v>330.65</v>
      </c>
      <c r="J11" s="75">
        <v>301.10000000000002</v>
      </c>
      <c r="K11" s="75">
        <v>343.65</v>
      </c>
      <c r="L11" s="75">
        <v>325</v>
      </c>
      <c r="M11" s="75">
        <v>374.9</v>
      </c>
      <c r="N11" s="75">
        <v>346.2</v>
      </c>
      <c r="O11" s="75">
        <v>402.25</v>
      </c>
      <c r="P11" s="75">
        <v>397.2</v>
      </c>
      <c r="Q11" s="75">
        <v>390.25</v>
      </c>
      <c r="R11" s="75">
        <v>370.5</v>
      </c>
      <c r="S11" s="75">
        <v>318.85000000000002</v>
      </c>
      <c r="T11" s="75">
        <v>327.35000000000002</v>
      </c>
      <c r="U11" s="75">
        <v>313.55</v>
      </c>
      <c r="V11" s="75">
        <v>308</v>
      </c>
      <c r="W11" s="75">
        <v>301.95</v>
      </c>
      <c r="X11" s="75">
        <v>323.39999999999998</v>
      </c>
      <c r="Y11" s="75">
        <v>294.25</v>
      </c>
      <c r="Z11" s="75">
        <v>294.85000000000002</v>
      </c>
      <c r="AA11" s="75">
        <v>298</v>
      </c>
      <c r="AB11" s="75">
        <v>287.25</v>
      </c>
      <c r="AC11" s="75">
        <v>289.45</v>
      </c>
      <c r="AD11" s="75">
        <v>297.35000000000002</v>
      </c>
      <c r="AE11" s="75">
        <v>311.39999999999998</v>
      </c>
      <c r="AF11" s="75">
        <v>8472.4</v>
      </c>
    </row>
    <row r="12" spans="1:32" x14ac:dyDescent="0.3">
      <c r="A12" s="1"/>
      <c r="B12" s="73" t="s">
        <v>517</v>
      </c>
      <c r="C12" s="73" t="s">
        <v>859</v>
      </c>
      <c r="D12" s="73" t="s">
        <v>52</v>
      </c>
      <c r="E12" s="74" t="s">
        <v>480</v>
      </c>
      <c r="F12" s="75">
        <v>33.25</v>
      </c>
      <c r="G12" s="75">
        <v>32.747999999999998</v>
      </c>
      <c r="H12" s="75">
        <v>31.4</v>
      </c>
      <c r="I12" s="75">
        <v>30.55</v>
      </c>
      <c r="J12" s="75">
        <v>30.1</v>
      </c>
      <c r="K12" s="75">
        <v>15.55</v>
      </c>
      <c r="L12" s="75">
        <v>29.7</v>
      </c>
      <c r="M12" s="75">
        <v>30.5</v>
      </c>
      <c r="N12" s="75">
        <v>32.5</v>
      </c>
      <c r="O12" s="75">
        <v>32.799999999999997</v>
      </c>
      <c r="P12" s="75">
        <v>33.9</v>
      </c>
      <c r="Q12" s="75">
        <v>32.799999999999997</v>
      </c>
      <c r="R12" s="75">
        <v>31.65</v>
      </c>
      <c r="S12" s="75">
        <v>31.65</v>
      </c>
      <c r="T12" s="75">
        <v>31.95</v>
      </c>
      <c r="U12" s="75">
        <v>31.4</v>
      </c>
      <c r="V12" s="75">
        <v>32.35</v>
      </c>
      <c r="W12" s="75">
        <v>32.049999999999997</v>
      </c>
      <c r="X12" s="75">
        <v>30.35</v>
      </c>
      <c r="Y12" s="75">
        <v>30.3</v>
      </c>
      <c r="Z12" s="75">
        <v>31.1</v>
      </c>
      <c r="AA12" s="75">
        <v>31.55</v>
      </c>
      <c r="AB12" s="75">
        <v>31.4</v>
      </c>
      <c r="AC12" s="75">
        <v>30</v>
      </c>
      <c r="AD12" s="75">
        <v>31.7</v>
      </c>
      <c r="AE12" s="75">
        <v>32.4</v>
      </c>
      <c r="AF12" s="75">
        <v>805.64800000000002</v>
      </c>
    </row>
    <row r="13" spans="1:32" x14ac:dyDescent="0.3">
      <c r="A13" s="1"/>
      <c r="B13" s="73" t="s">
        <v>518</v>
      </c>
      <c r="C13" s="73" t="s">
        <v>860</v>
      </c>
      <c r="D13" s="73" t="s">
        <v>52</v>
      </c>
      <c r="E13" s="74" t="s">
        <v>480</v>
      </c>
      <c r="F13" s="75"/>
      <c r="G13" s="75"/>
      <c r="H13" s="75"/>
      <c r="I13" s="75">
        <v>4.4000000000000004</v>
      </c>
      <c r="J13" s="75">
        <v>7.2</v>
      </c>
      <c r="K13" s="75">
        <v>7.2</v>
      </c>
      <c r="L13" s="75">
        <v>3.35</v>
      </c>
      <c r="M13" s="75"/>
      <c r="N13" s="75"/>
      <c r="O13" s="75"/>
      <c r="P13" s="75">
        <v>4.5</v>
      </c>
      <c r="Q13" s="75">
        <v>6.85</v>
      </c>
      <c r="R13" s="75">
        <v>7.2</v>
      </c>
      <c r="S13" s="75">
        <v>3.8</v>
      </c>
      <c r="T13" s="75"/>
      <c r="U13" s="75"/>
      <c r="V13" s="75"/>
      <c r="W13" s="75">
        <v>3.8</v>
      </c>
      <c r="X13" s="75">
        <v>7.5</v>
      </c>
      <c r="Y13" s="75">
        <v>7.35</v>
      </c>
      <c r="Z13" s="75">
        <v>3.3</v>
      </c>
      <c r="AA13" s="75"/>
      <c r="AB13" s="75"/>
      <c r="AC13" s="75"/>
      <c r="AD13" s="75">
        <v>5.85</v>
      </c>
      <c r="AE13" s="75">
        <v>9.5</v>
      </c>
      <c r="AF13" s="75">
        <v>81.8</v>
      </c>
    </row>
    <row r="14" spans="1:32" x14ac:dyDescent="0.3">
      <c r="A14" s="1"/>
      <c r="B14" s="73" t="s">
        <v>528</v>
      </c>
      <c r="C14" s="73" t="s">
        <v>936</v>
      </c>
      <c r="D14" s="73" t="s">
        <v>227</v>
      </c>
      <c r="E14" s="74" t="s">
        <v>481</v>
      </c>
      <c r="F14" s="75">
        <v>201.95</v>
      </c>
      <c r="G14" s="75">
        <v>229.7</v>
      </c>
      <c r="H14" s="75">
        <v>227.6</v>
      </c>
      <c r="I14" s="75">
        <v>229.65</v>
      </c>
      <c r="J14" s="75">
        <v>232.45</v>
      </c>
      <c r="K14" s="75">
        <v>228.9</v>
      </c>
      <c r="L14" s="75">
        <v>228.9</v>
      </c>
      <c r="M14" s="75">
        <v>209.9</v>
      </c>
      <c r="N14" s="75">
        <v>238.5</v>
      </c>
      <c r="O14" s="75">
        <v>224</v>
      </c>
      <c r="P14" s="75">
        <v>220.85</v>
      </c>
      <c r="Q14" s="75">
        <v>233.04730000000001</v>
      </c>
      <c r="R14" s="75">
        <v>220.6</v>
      </c>
      <c r="S14" s="75">
        <v>237</v>
      </c>
      <c r="T14" s="75">
        <v>225</v>
      </c>
      <c r="U14" s="75">
        <v>175.8</v>
      </c>
      <c r="V14" s="75">
        <v>230.45</v>
      </c>
      <c r="W14" s="75">
        <v>225.95</v>
      </c>
      <c r="X14" s="75">
        <v>223.25</v>
      </c>
      <c r="Y14" s="75">
        <v>243.1</v>
      </c>
      <c r="Z14" s="75">
        <v>233.1</v>
      </c>
      <c r="AA14" s="75">
        <v>242.3</v>
      </c>
      <c r="AB14" s="75">
        <v>203.4</v>
      </c>
      <c r="AC14" s="75">
        <v>228.25</v>
      </c>
      <c r="AD14" s="75">
        <v>228.9</v>
      </c>
      <c r="AE14" s="75">
        <v>222.15</v>
      </c>
      <c r="AF14" s="75">
        <v>5844.6972999999998</v>
      </c>
    </row>
    <row r="15" spans="1:32" x14ac:dyDescent="0.3">
      <c r="A15" s="1"/>
      <c r="B15" s="73" t="s">
        <v>486</v>
      </c>
      <c r="C15" s="73" t="s">
        <v>861</v>
      </c>
      <c r="D15" s="73" t="s">
        <v>52</v>
      </c>
      <c r="E15" s="74" t="s">
        <v>480</v>
      </c>
      <c r="F15" s="75">
        <v>2672.3</v>
      </c>
      <c r="G15" s="75">
        <v>2594.5</v>
      </c>
      <c r="H15" s="75">
        <v>2573.75</v>
      </c>
      <c r="I15" s="75">
        <v>2535.35</v>
      </c>
      <c r="J15" s="75">
        <v>2588</v>
      </c>
      <c r="K15" s="75">
        <v>2493.65</v>
      </c>
      <c r="L15" s="75">
        <v>2389.4499999999998</v>
      </c>
      <c r="M15" s="75">
        <v>2356.6</v>
      </c>
      <c r="N15" s="75">
        <v>2455.4</v>
      </c>
      <c r="O15" s="75">
        <v>2344.4</v>
      </c>
      <c r="P15" s="75">
        <v>2280.9499999999998</v>
      </c>
      <c r="Q15" s="75">
        <v>2421.31855</v>
      </c>
      <c r="R15" s="75">
        <v>2231.6999999999998</v>
      </c>
      <c r="S15" s="75">
        <v>2315.35</v>
      </c>
      <c r="T15" s="75">
        <v>2272.5</v>
      </c>
      <c r="U15" s="75">
        <v>2243.0500000000002</v>
      </c>
      <c r="V15" s="75">
        <v>2212.1999999999998</v>
      </c>
      <c r="W15" s="75">
        <v>2211.5500000000002</v>
      </c>
      <c r="X15" s="75">
        <v>2247.25</v>
      </c>
      <c r="Y15" s="75">
        <v>2104</v>
      </c>
      <c r="Z15" s="75">
        <v>2097.6999999999998</v>
      </c>
      <c r="AA15" s="75">
        <v>2074.4</v>
      </c>
      <c r="AB15" s="75">
        <v>2009.4</v>
      </c>
      <c r="AC15" s="75">
        <v>2031</v>
      </c>
      <c r="AD15" s="75">
        <v>2236.75</v>
      </c>
      <c r="AE15" s="75">
        <v>2146.8000000000002</v>
      </c>
      <c r="AF15" s="75">
        <v>60139.318550000004</v>
      </c>
    </row>
    <row r="16" spans="1:32" x14ac:dyDescent="0.3">
      <c r="A16" s="1"/>
      <c r="B16" s="73" t="s">
        <v>490</v>
      </c>
      <c r="C16" s="73" t="s">
        <v>862</v>
      </c>
      <c r="D16" s="73" t="s">
        <v>52</v>
      </c>
      <c r="E16" s="74" t="s">
        <v>480</v>
      </c>
      <c r="F16" s="75">
        <v>474.4</v>
      </c>
      <c r="G16" s="75">
        <v>475.2</v>
      </c>
      <c r="H16" s="75">
        <v>473.9</v>
      </c>
      <c r="I16" s="75">
        <v>467.5</v>
      </c>
      <c r="J16" s="75">
        <v>444.55</v>
      </c>
      <c r="K16" s="75">
        <v>427.65</v>
      </c>
      <c r="L16" s="75">
        <v>416.95</v>
      </c>
      <c r="M16" s="75">
        <v>408.25</v>
      </c>
      <c r="N16" s="75">
        <v>398.55</v>
      </c>
      <c r="O16" s="75">
        <v>389.1</v>
      </c>
      <c r="P16" s="75">
        <v>381</v>
      </c>
      <c r="Q16" s="75">
        <v>369.72194999999999</v>
      </c>
      <c r="R16" s="75">
        <v>362.8</v>
      </c>
      <c r="S16" s="75">
        <v>358</v>
      </c>
      <c r="T16" s="75">
        <v>347.75</v>
      </c>
      <c r="U16" s="75">
        <v>339.55</v>
      </c>
      <c r="V16" s="75">
        <v>333.9</v>
      </c>
      <c r="W16" s="75">
        <v>339.7</v>
      </c>
      <c r="X16" s="75">
        <v>300.3</v>
      </c>
      <c r="Y16" s="75">
        <v>351.75</v>
      </c>
      <c r="Z16" s="75">
        <v>334.05</v>
      </c>
      <c r="AA16" s="75">
        <v>318.45</v>
      </c>
      <c r="AB16" s="75">
        <v>312.95</v>
      </c>
      <c r="AC16" s="75">
        <v>307.85000000000002</v>
      </c>
      <c r="AD16" s="75">
        <v>303.95</v>
      </c>
      <c r="AE16" s="75">
        <v>300.45</v>
      </c>
      <c r="AF16" s="75">
        <v>9738.2219499999992</v>
      </c>
    </row>
    <row r="17" spans="1:32" x14ac:dyDescent="0.3">
      <c r="A17" s="1"/>
      <c r="B17" s="73" t="s">
        <v>492</v>
      </c>
      <c r="C17" s="73" t="s">
        <v>989</v>
      </c>
      <c r="D17" s="73" t="s">
        <v>52</v>
      </c>
      <c r="E17" s="74" t="s">
        <v>480</v>
      </c>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v>0</v>
      </c>
    </row>
    <row r="18" spans="1:32" x14ac:dyDescent="0.3">
      <c r="A18" s="1"/>
      <c r="B18" s="73" t="s">
        <v>492</v>
      </c>
      <c r="C18" s="73" t="s">
        <v>990</v>
      </c>
      <c r="D18" s="73" t="s">
        <v>52</v>
      </c>
      <c r="E18" s="74" t="s">
        <v>480</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v>0</v>
      </c>
    </row>
    <row r="19" spans="1:32" x14ac:dyDescent="0.3">
      <c r="A19" s="1"/>
      <c r="B19" s="73" t="s">
        <v>183</v>
      </c>
      <c r="C19" s="73" t="s">
        <v>863</v>
      </c>
      <c r="D19" s="73" t="s">
        <v>52</v>
      </c>
      <c r="E19" s="74" t="s">
        <v>480</v>
      </c>
      <c r="F19" s="75">
        <v>1885.7</v>
      </c>
      <c r="G19" s="75">
        <v>2270.6999999999998</v>
      </c>
      <c r="H19" s="75">
        <v>1903.7</v>
      </c>
      <c r="I19" s="75">
        <v>1723.05</v>
      </c>
      <c r="J19" s="75">
        <v>1487.75</v>
      </c>
      <c r="K19" s="75">
        <v>1501.45</v>
      </c>
      <c r="L19" s="75">
        <v>1894.35</v>
      </c>
      <c r="M19" s="75">
        <v>1467.9</v>
      </c>
      <c r="N19" s="75">
        <v>1384.7</v>
      </c>
      <c r="O19" s="75">
        <v>1322.2</v>
      </c>
      <c r="P19" s="75">
        <v>1350.05</v>
      </c>
      <c r="Q19" s="75">
        <v>1365.5</v>
      </c>
      <c r="R19" s="75">
        <v>1406.65</v>
      </c>
      <c r="S19" s="75">
        <v>1320.4</v>
      </c>
      <c r="T19" s="75">
        <v>1210.55</v>
      </c>
      <c r="U19" s="75">
        <v>1364.35</v>
      </c>
      <c r="V19" s="75">
        <v>1129.6500000000001</v>
      </c>
      <c r="W19" s="75">
        <v>1463.25</v>
      </c>
      <c r="X19" s="75">
        <v>1260.45</v>
      </c>
      <c r="Y19" s="75">
        <v>1317.9</v>
      </c>
      <c r="Z19" s="75">
        <v>1202.45</v>
      </c>
      <c r="AA19" s="75">
        <v>1214.5</v>
      </c>
      <c r="AB19" s="75">
        <v>906.6</v>
      </c>
      <c r="AC19" s="75">
        <v>1244.7</v>
      </c>
      <c r="AD19" s="75">
        <v>1141.8499999999999</v>
      </c>
      <c r="AE19" s="75">
        <v>967.15</v>
      </c>
      <c r="AF19" s="75">
        <v>36707.5</v>
      </c>
    </row>
    <row r="20" spans="1:32" x14ac:dyDescent="0.3">
      <c r="A20" s="1"/>
      <c r="B20" s="73" t="s">
        <v>183</v>
      </c>
      <c r="C20" s="73" t="s">
        <v>864</v>
      </c>
      <c r="D20" s="73" t="s">
        <v>52</v>
      </c>
      <c r="E20" s="74" t="s">
        <v>480</v>
      </c>
      <c r="F20" s="75">
        <v>690.8</v>
      </c>
      <c r="G20" s="75">
        <v>692.3</v>
      </c>
      <c r="H20" s="75">
        <v>684.2</v>
      </c>
      <c r="I20" s="75">
        <v>664.4</v>
      </c>
      <c r="J20" s="75">
        <v>650.95000000000005</v>
      </c>
      <c r="K20" s="75">
        <v>630.75</v>
      </c>
      <c r="L20" s="75">
        <v>611.4</v>
      </c>
      <c r="M20" s="75">
        <v>596.1</v>
      </c>
      <c r="N20" s="75">
        <v>589.29999999999995</v>
      </c>
      <c r="O20" s="75">
        <v>568.65</v>
      </c>
      <c r="P20" s="75">
        <v>589.54999999999995</v>
      </c>
      <c r="Q20" s="75">
        <v>513.65</v>
      </c>
      <c r="R20" s="75">
        <v>560.15</v>
      </c>
      <c r="S20" s="75">
        <v>531.45000000000005</v>
      </c>
      <c r="T20" s="75">
        <v>533.35</v>
      </c>
      <c r="U20" s="75">
        <v>524.15</v>
      </c>
      <c r="V20" s="75">
        <v>520.35</v>
      </c>
      <c r="W20" s="75">
        <v>540.54999999999995</v>
      </c>
      <c r="X20" s="75">
        <v>547.1</v>
      </c>
      <c r="Y20" s="75">
        <v>546.75</v>
      </c>
      <c r="Z20" s="75">
        <v>510.4</v>
      </c>
      <c r="AA20" s="75">
        <v>496.3</v>
      </c>
      <c r="AB20" s="75">
        <v>492.6</v>
      </c>
      <c r="AC20" s="75">
        <v>484.3</v>
      </c>
      <c r="AD20" s="75">
        <v>486.8</v>
      </c>
      <c r="AE20" s="75">
        <v>467.05</v>
      </c>
      <c r="AF20" s="75">
        <v>14723.35</v>
      </c>
    </row>
    <row r="21" spans="1:32" x14ac:dyDescent="0.3">
      <c r="A21" s="1"/>
      <c r="B21" s="73" t="s">
        <v>496</v>
      </c>
      <c r="C21" s="73" t="s">
        <v>991</v>
      </c>
      <c r="D21" s="73" t="s">
        <v>52</v>
      </c>
      <c r="E21" s="74" t="s">
        <v>482</v>
      </c>
      <c r="F21" s="75">
        <v>6.55</v>
      </c>
      <c r="G21" s="75">
        <v>8.25</v>
      </c>
      <c r="H21" s="75">
        <v>8.25</v>
      </c>
      <c r="I21" s="75">
        <v>8.35</v>
      </c>
      <c r="J21" s="75">
        <v>8.4</v>
      </c>
      <c r="K21" s="75">
        <v>8.6</v>
      </c>
      <c r="L21" s="75">
        <v>8.4</v>
      </c>
      <c r="M21" s="75">
        <v>8.4</v>
      </c>
      <c r="N21" s="75">
        <v>8.4</v>
      </c>
      <c r="O21" s="75">
        <v>8.35</v>
      </c>
      <c r="P21" s="75">
        <v>8.3000000000000007</v>
      </c>
      <c r="Q21" s="75">
        <v>8.15</v>
      </c>
      <c r="R21" s="75">
        <v>8.15</v>
      </c>
      <c r="S21" s="75">
        <v>8.15</v>
      </c>
      <c r="T21" s="75">
        <v>8.1999999999999993</v>
      </c>
      <c r="U21" s="75">
        <v>8.35</v>
      </c>
      <c r="V21" s="75">
        <v>8.1999999999999993</v>
      </c>
      <c r="W21" s="75">
        <v>8.3000000000000007</v>
      </c>
      <c r="X21" s="75">
        <v>7.7</v>
      </c>
      <c r="Y21" s="75">
        <v>8.1999999999999993</v>
      </c>
      <c r="Z21" s="75">
        <v>8.15</v>
      </c>
      <c r="AA21" s="75">
        <v>8.1</v>
      </c>
      <c r="AB21" s="75">
        <v>8.3000000000000007</v>
      </c>
      <c r="AC21" s="75">
        <v>8.3000000000000007</v>
      </c>
      <c r="AD21" s="75">
        <v>8.3000000000000007</v>
      </c>
      <c r="AE21" s="75">
        <v>8.3000000000000007</v>
      </c>
      <c r="AF21" s="75">
        <v>213.1</v>
      </c>
    </row>
    <row r="22" spans="1:32" x14ac:dyDescent="0.3">
      <c r="A22" s="1"/>
      <c r="B22" s="73" t="s">
        <v>44</v>
      </c>
      <c r="C22" s="73" t="s">
        <v>865</v>
      </c>
      <c r="D22" s="73" t="s">
        <v>52</v>
      </c>
      <c r="E22" s="74" t="s">
        <v>480</v>
      </c>
      <c r="F22" s="75">
        <v>164.65</v>
      </c>
      <c r="G22" s="75">
        <v>164.15</v>
      </c>
      <c r="H22" s="75">
        <v>164.45</v>
      </c>
      <c r="I22" s="75">
        <v>164.15</v>
      </c>
      <c r="J22" s="75">
        <v>163.65</v>
      </c>
      <c r="K22" s="75">
        <v>164.905</v>
      </c>
      <c r="L22" s="75">
        <v>163.85</v>
      </c>
      <c r="M22" s="75">
        <v>164.25</v>
      </c>
      <c r="N22" s="75">
        <v>164.45</v>
      </c>
      <c r="O22" s="75">
        <v>166.95</v>
      </c>
      <c r="P22" s="75">
        <v>167.95</v>
      </c>
      <c r="Q22" s="75">
        <v>165.09950000000001</v>
      </c>
      <c r="R22" s="75">
        <v>168.85</v>
      </c>
      <c r="S22" s="75">
        <v>164.11</v>
      </c>
      <c r="T22" s="75">
        <v>158.30000000000001</v>
      </c>
      <c r="U22" s="75">
        <v>150.05000000000001</v>
      </c>
      <c r="V22" s="75">
        <v>148.3835</v>
      </c>
      <c r="W22" s="75">
        <v>158.05000000000001</v>
      </c>
      <c r="X22" s="75">
        <v>164.55</v>
      </c>
      <c r="Y22" s="75">
        <v>165.45</v>
      </c>
      <c r="Z22" s="75">
        <v>164.95</v>
      </c>
      <c r="AA22" s="75">
        <v>156.85</v>
      </c>
      <c r="AB22" s="75">
        <v>165.2</v>
      </c>
      <c r="AC22" s="75">
        <v>105.1</v>
      </c>
      <c r="AD22" s="75">
        <v>136.75</v>
      </c>
      <c r="AE22" s="75">
        <v>167.3</v>
      </c>
      <c r="AF22" s="75">
        <v>4152.3980000000001</v>
      </c>
    </row>
    <row r="23" spans="1:32" x14ac:dyDescent="0.3">
      <c r="A23" s="1"/>
      <c r="B23" s="73" t="s">
        <v>44</v>
      </c>
      <c r="C23" s="73" t="s">
        <v>866</v>
      </c>
      <c r="D23" s="73" t="s">
        <v>52</v>
      </c>
      <c r="E23" s="74" t="s">
        <v>480</v>
      </c>
      <c r="F23" s="75">
        <v>291.2</v>
      </c>
      <c r="G23" s="75">
        <v>289.3</v>
      </c>
      <c r="H23" s="75">
        <v>290.89999999999998</v>
      </c>
      <c r="I23" s="75">
        <v>286.25</v>
      </c>
      <c r="J23" s="75">
        <v>287.25</v>
      </c>
      <c r="K23" s="75">
        <v>289.01499999999999</v>
      </c>
      <c r="L23" s="75">
        <v>286.85000000000002</v>
      </c>
      <c r="M23" s="75">
        <v>278.45</v>
      </c>
      <c r="N23" s="75">
        <v>283.39999999999998</v>
      </c>
      <c r="O23" s="75">
        <v>280.75</v>
      </c>
      <c r="P23" s="75">
        <v>284.39999999999998</v>
      </c>
      <c r="Q23" s="75">
        <v>288.86</v>
      </c>
      <c r="R23" s="75">
        <v>286.7</v>
      </c>
      <c r="S23" s="75">
        <v>289.15499999999997</v>
      </c>
      <c r="T23" s="75">
        <v>265.7</v>
      </c>
      <c r="U23" s="75">
        <v>232.1</v>
      </c>
      <c r="V23" s="75">
        <v>230.62950000000001</v>
      </c>
      <c r="W23" s="75">
        <v>267.75</v>
      </c>
      <c r="X23" s="75">
        <v>312.8</v>
      </c>
      <c r="Y23" s="75">
        <v>308.85000000000002</v>
      </c>
      <c r="Z23" s="75">
        <v>312.55</v>
      </c>
      <c r="AA23" s="75">
        <v>316.95</v>
      </c>
      <c r="AB23" s="75">
        <v>313</v>
      </c>
      <c r="AC23" s="75">
        <v>302.89999999999998</v>
      </c>
      <c r="AD23" s="75">
        <v>286.05</v>
      </c>
      <c r="AE23" s="75">
        <v>283.8</v>
      </c>
      <c r="AF23" s="75">
        <v>7445.5595000000003</v>
      </c>
    </row>
    <row r="24" spans="1:32" x14ac:dyDescent="0.3">
      <c r="A24" s="1"/>
      <c r="B24" s="73" t="s">
        <v>44</v>
      </c>
      <c r="C24" s="73" t="s">
        <v>867</v>
      </c>
      <c r="D24" s="73" t="s">
        <v>52</v>
      </c>
      <c r="E24" s="74" t="s">
        <v>480</v>
      </c>
      <c r="F24" s="75">
        <v>1784.8</v>
      </c>
      <c r="G24" s="75">
        <v>1768.85</v>
      </c>
      <c r="H24" s="75">
        <v>1801</v>
      </c>
      <c r="I24" s="75">
        <v>1817.7</v>
      </c>
      <c r="J24" s="75">
        <v>1760.1</v>
      </c>
      <c r="K24" s="75">
        <v>1774.7449999999999</v>
      </c>
      <c r="L24" s="75">
        <v>1799</v>
      </c>
      <c r="M24" s="75">
        <v>1794.75</v>
      </c>
      <c r="N24" s="75">
        <v>1788.7</v>
      </c>
      <c r="O24" s="75">
        <v>1773.9</v>
      </c>
      <c r="P24" s="75">
        <v>1788.55</v>
      </c>
      <c r="Q24" s="75">
        <v>1803.691</v>
      </c>
      <c r="R24" s="75">
        <v>1794.4</v>
      </c>
      <c r="S24" s="75">
        <v>1765.69</v>
      </c>
      <c r="T24" s="75">
        <v>1668.75</v>
      </c>
      <c r="U24" s="75">
        <v>1435.9</v>
      </c>
      <c r="V24" s="75">
        <v>1470.9575</v>
      </c>
      <c r="W24" s="75">
        <v>1665.35</v>
      </c>
      <c r="X24" s="75">
        <v>1944.25</v>
      </c>
      <c r="Y24" s="75">
        <v>1943.15</v>
      </c>
      <c r="Z24" s="75">
        <v>1936.55</v>
      </c>
      <c r="AA24" s="75">
        <v>1962.2</v>
      </c>
      <c r="AB24" s="75">
        <v>1959.35</v>
      </c>
      <c r="AC24" s="75">
        <v>1908.4</v>
      </c>
      <c r="AD24" s="75">
        <v>1772.15</v>
      </c>
      <c r="AE24" s="75">
        <v>1800.3</v>
      </c>
      <c r="AF24" s="75">
        <v>46483.183499999999</v>
      </c>
    </row>
    <row r="25" spans="1:32" x14ac:dyDescent="0.3">
      <c r="A25" s="1"/>
      <c r="B25" s="73" t="s">
        <v>44</v>
      </c>
      <c r="C25" s="73" t="s">
        <v>992</v>
      </c>
      <c r="D25" s="73" t="s">
        <v>52</v>
      </c>
      <c r="E25" s="74" t="s">
        <v>480</v>
      </c>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v>0</v>
      </c>
    </row>
    <row r="26" spans="1:32" x14ac:dyDescent="0.3">
      <c r="A26" s="1"/>
      <c r="B26" s="73" t="s">
        <v>44</v>
      </c>
      <c r="C26" s="73" t="s">
        <v>993</v>
      </c>
      <c r="D26" s="73" t="s">
        <v>52</v>
      </c>
      <c r="E26" s="74" t="s">
        <v>481</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v>0</v>
      </c>
    </row>
    <row r="27" spans="1:32" x14ac:dyDescent="0.3">
      <c r="A27" s="1"/>
      <c r="B27" s="73" t="s">
        <v>44</v>
      </c>
      <c r="C27" s="73" t="s">
        <v>993</v>
      </c>
      <c r="D27" s="73" t="s">
        <v>994</v>
      </c>
      <c r="E27" s="74" t="s">
        <v>481</v>
      </c>
      <c r="F27" s="75"/>
      <c r="G27" s="75"/>
      <c r="H27" s="75"/>
      <c r="I27" s="75"/>
      <c r="J27" s="75"/>
      <c r="K27" s="75"/>
      <c r="L27" s="75"/>
      <c r="M27" s="75">
        <v>9.4</v>
      </c>
      <c r="N27" s="75"/>
      <c r="O27" s="75"/>
      <c r="P27" s="75"/>
      <c r="Q27" s="75"/>
      <c r="R27" s="75"/>
      <c r="S27" s="75"/>
      <c r="T27" s="75"/>
      <c r="U27" s="75"/>
      <c r="V27" s="75"/>
      <c r="W27" s="75"/>
      <c r="X27" s="75"/>
      <c r="Y27" s="75"/>
      <c r="Z27" s="75"/>
      <c r="AA27" s="75"/>
      <c r="AB27" s="75"/>
      <c r="AC27" s="75"/>
      <c r="AD27" s="75"/>
      <c r="AE27" s="75"/>
      <c r="AF27" s="75">
        <v>9.4</v>
      </c>
    </row>
    <row r="28" spans="1:32" x14ac:dyDescent="0.3">
      <c r="A28" s="1"/>
      <c r="B28" s="73" t="s">
        <v>44</v>
      </c>
      <c r="C28" s="73" t="s">
        <v>995</v>
      </c>
      <c r="D28" s="73" t="s">
        <v>52</v>
      </c>
      <c r="E28" s="74" t="s">
        <v>481</v>
      </c>
      <c r="F28" s="75"/>
      <c r="G28" s="75"/>
      <c r="H28" s="75"/>
      <c r="I28" s="75"/>
      <c r="J28" s="75"/>
      <c r="K28" s="75"/>
      <c r="L28" s="75"/>
      <c r="M28" s="75"/>
      <c r="N28" s="75">
        <v>28.45</v>
      </c>
      <c r="O28" s="75"/>
      <c r="P28" s="75"/>
      <c r="Q28" s="75"/>
      <c r="R28" s="75"/>
      <c r="S28" s="75"/>
      <c r="T28" s="75"/>
      <c r="U28" s="75"/>
      <c r="V28" s="75"/>
      <c r="W28" s="75"/>
      <c r="X28" s="75"/>
      <c r="Y28" s="75"/>
      <c r="Z28" s="75"/>
      <c r="AA28" s="75"/>
      <c r="AB28" s="75"/>
      <c r="AC28" s="75"/>
      <c r="AD28" s="75"/>
      <c r="AE28" s="75"/>
      <c r="AF28" s="75">
        <v>28.45</v>
      </c>
    </row>
    <row r="29" spans="1:32" x14ac:dyDescent="0.3">
      <c r="A29" s="1"/>
      <c r="B29" s="73" t="s">
        <v>225</v>
      </c>
      <c r="C29" s="73" t="s">
        <v>868</v>
      </c>
      <c r="D29" s="73" t="s">
        <v>227</v>
      </c>
      <c r="E29" s="74" t="s">
        <v>480</v>
      </c>
      <c r="F29" s="75">
        <v>228.3</v>
      </c>
      <c r="G29" s="75">
        <v>223.85</v>
      </c>
      <c r="H29" s="75">
        <v>209.5</v>
      </c>
      <c r="I29" s="75">
        <v>197.15</v>
      </c>
      <c r="J29" s="75">
        <v>186.85</v>
      </c>
      <c r="K29" s="75">
        <v>77.8</v>
      </c>
      <c r="L29" s="75">
        <v>166.05</v>
      </c>
      <c r="M29" s="75">
        <v>163.80000000000001</v>
      </c>
      <c r="N29" s="75">
        <v>150.1</v>
      </c>
      <c r="O29" s="75">
        <v>146.30000000000001</v>
      </c>
      <c r="P29" s="75">
        <v>145.65</v>
      </c>
      <c r="Q29" s="75">
        <v>142.94999999999999</v>
      </c>
      <c r="R29" s="75">
        <v>140.1</v>
      </c>
      <c r="S29" s="75">
        <v>127.8</v>
      </c>
      <c r="T29" s="75">
        <v>125.8</v>
      </c>
      <c r="U29" s="75">
        <v>122.8</v>
      </c>
      <c r="V29" s="75">
        <v>125.55</v>
      </c>
      <c r="W29" s="75">
        <v>130.44999999999999</v>
      </c>
      <c r="X29" s="75">
        <v>131.25</v>
      </c>
      <c r="Y29" s="75">
        <v>132.19999999999999</v>
      </c>
      <c r="Z29" s="75">
        <v>123.45</v>
      </c>
      <c r="AA29" s="75">
        <v>113.55</v>
      </c>
      <c r="AB29" s="75">
        <v>106.15</v>
      </c>
      <c r="AC29" s="75">
        <v>99</v>
      </c>
      <c r="AD29" s="75">
        <v>99.05</v>
      </c>
      <c r="AE29" s="75">
        <v>108.3</v>
      </c>
      <c r="AF29" s="75">
        <v>3723.75</v>
      </c>
    </row>
    <row r="30" spans="1:32" x14ac:dyDescent="0.3">
      <c r="A30" s="1"/>
      <c r="B30" s="73" t="s">
        <v>225</v>
      </c>
      <c r="C30" s="73" t="s">
        <v>869</v>
      </c>
      <c r="D30" s="73" t="s">
        <v>52</v>
      </c>
      <c r="E30" s="74" t="s">
        <v>480</v>
      </c>
      <c r="F30" s="75">
        <v>131.55000000000001</v>
      </c>
      <c r="G30" s="75">
        <v>128.35</v>
      </c>
      <c r="H30" s="75">
        <v>128.1</v>
      </c>
      <c r="I30" s="75">
        <v>122.9</v>
      </c>
      <c r="J30" s="75">
        <v>115.05</v>
      </c>
      <c r="K30" s="75">
        <v>113.3</v>
      </c>
      <c r="L30" s="75">
        <v>105.95</v>
      </c>
      <c r="M30" s="75">
        <v>100.65</v>
      </c>
      <c r="N30" s="75">
        <v>102.85</v>
      </c>
      <c r="O30" s="75">
        <v>103.7</v>
      </c>
      <c r="P30" s="75">
        <v>100.05</v>
      </c>
      <c r="Q30" s="75">
        <v>98.35</v>
      </c>
      <c r="R30" s="75">
        <v>94.8</v>
      </c>
      <c r="S30" s="75">
        <v>94.5</v>
      </c>
      <c r="T30" s="75">
        <v>92.25</v>
      </c>
      <c r="U30" s="75">
        <v>91.6</v>
      </c>
      <c r="V30" s="75">
        <v>88.75</v>
      </c>
      <c r="W30" s="75">
        <v>104.2</v>
      </c>
      <c r="X30" s="75">
        <v>97.55</v>
      </c>
      <c r="Y30" s="75">
        <v>95.15</v>
      </c>
      <c r="Z30" s="75">
        <v>89.7</v>
      </c>
      <c r="AA30" s="75">
        <v>86.05</v>
      </c>
      <c r="AB30" s="75">
        <v>85</v>
      </c>
      <c r="AC30" s="75">
        <v>84.6</v>
      </c>
      <c r="AD30" s="75">
        <v>83.45</v>
      </c>
      <c r="AE30" s="75">
        <v>82.6</v>
      </c>
      <c r="AF30" s="75">
        <v>2621</v>
      </c>
    </row>
    <row r="31" spans="1:32" x14ac:dyDescent="0.3">
      <c r="A31" s="1"/>
      <c r="B31" s="73" t="s">
        <v>225</v>
      </c>
      <c r="C31" s="73" t="s">
        <v>870</v>
      </c>
      <c r="D31" s="73" t="s">
        <v>52</v>
      </c>
      <c r="E31" s="74" t="s">
        <v>480</v>
      </c>
      <c r="F31" s="75">
        <v>185.4</v>
      </c>
      <c r="G31" s="75">
        <v>190.6</v>
      </c>
      <c r="H31" s="75">
        <v>180.2</v>
      </c>
      <c r="I31" s="75">
        <v>176.25</v>
      </c>
      <c r="J31" s="75">
        <v>163.80000000000001</v>
      </c>
      <c r="K31" s="75">
        <v>161.6</v>
      </c>
      <c r="L31" s="75">
        <v>153.25</v>
      </c>
      <c r="M31" s="75">
        <v>151.80000000000001</v>
      </c>
      <c r="N31" s="75">
        <v>143.6</v>
      </c>
      <c r="O31" s="75">
        <v>148.19999999999999</v>
      </c>
      <c r="P31" s="75">
        <v>141.30000000000001</v>
      </c>
      <c r="Q31" s="75">
        <v>139.30000000000001</v>
      </c>
      <c r="R31" s="75">
        <v>138.19999999999999</v>
      </c>
      <c r="S31" s="75">
        <v>133.44999999999999</v>
      </c>
      <c r="T31" s="75">
        <v>129.6</v>
      </c>
      <c r="U31" s="75">
        <v>130.4</v>
      </c>
      <c r="V31" s="75">
        <v>123.25</v>
      </c>
      <c r="W31" s="75">
        <v>151.44999999999999</v>
      </c>
      <c r="X31" s="75">
        <v>137.9</v>
      </c>
      <c r="Y31" s="75">
        <v>135</v>
      </c>
      <c r="Z31" s="75">
        <v>130.44999999999999</v>
      </c>
      <c r="AA31" s="75">
        <v>120.25</v>
      </c>
      <c r="AB31" s="75">
        <v>120.35</v>
      </c>
      <c r="AC31" s="75">
        <v>116.5</v>
      </c>
      <c r="AD31" s="75">
        <v>120.85</v>
      </c>
      <c r="AE31" s="75">
        <v>117.4</v>
      </c>
      <c r="AF31" s="75">
        <v>3740.35</v>
      </c>
    </row>
    <row r="32" spans="1:32" x14ac:dyDescent="0.3">
      <c r="A32" s="1"/>
      <c r="B32" s="73" t="s">
        <v>225</v>
      </c>
      <c r="C32" s="73" t="s">
        <v>871</v>
      </c>
      <c r="D32" s="73" t="s">
        <v>227</v>
      </c>
      <c r="E32" s="74" t="s">
        <v>480</v>
      </c>
      <c r="F32" s="75">
        <v>94.8</v>
      </c>
      <c r="G32" s="75">
        <v>96.2</v>
      </c>
      <c r="H32" s="75">
        <v>89.9</v>
      </c>
      <c r="I32" s="75">
        <v>79.75</v>
      </c>
      <c r="J32" s="75">
        <v>73.849999999999994</v>
      </c>
      <c r="K32" s="75">
        <v>65.099999999999994</v>
      </c>
      <c r="L32" s="75">
        <v>72.5</v>
      </c>
      <c r="M32" s="75">
        <v>75.650000000000006</v>
      </c>
      <c r="N32" s="75">
        <v>73.349999999999994</v>
      </c>
      <c r="O32" s="75">
        <v>75.650000000000006</v>
      </c>
      <c r="P32" s="75">
        <v>74.95</v>
      </c>
      <c r="Q32" s="75">
        <v>69.150000000000006</v>
      </c>
      <c r="R32" s="75">
        <v>69</v>
      </c>
      <c r="S32" s="75">
        <v>76.55</v>
      </c>
      <c r="T32" s="75">
        <v>63.1</v>
      </c>
      <c r="U32" s="75">
        <v>74.150000000000006</v>
      </c>
      <c r="V32" s="75">
        <v>78.75</v>
      </c>
      <c r="W32" s="75">
        <v>82.4</v>
      </c>
      <c r="X32" s="75">
        <v>84.15</v>
      </c>
      <c r="Y32" s="75">
        <v>80.75</v>
      </c>
      <c r="Z32" s="75">
        <v>74.75</v>
      </c>
      <c r="AA32" s="75">
        <v>82.5</v>
      </c>
      <c r="AB32" s="75">
        <v>80.3</v>
      </c>
      <c r="AC32" s="75">
        <v>78.650000000000006</v>
      </c>
      <c r="AD32" s="75">
        <v>80.099999999999994</v>
      </c>
      <c r="AE32" s="75">
        <v>21.2</v>
      </c>
      <c r="AF32" s="75">
        <v>1967.2</v>
      </c>
    </row>
    <row r="33" spans="1:32" x14ac:dyDescent="0.3">
      <c r="A33" s="1"/>
      <c r="B33" s="73" t="s">
        <v>485</v>
      </c>
      <c r="C33" s="73" t="s">
        <v>872</v>
      </c>
      <c r="D33" s="73" t="s">
        <v>52</v>
      </c>
      <c r="E33" s="74" t="s">
        <v>480</v>
      </c>
      <c r="F33" s="75">
        <v>3354.25</v>
      </c>
      <c r="G33" s="75">
        <v>3343.75</v>
      </c>
      <c r="H33" s="75">
        <v>3285.5</v>
      </c>
      <c r="I33" s="75">
        <v>3300.8</v>
      </c>
      <c r="J33" s="75">
        <v>3296.3</v>
      </c>
      <c r="K33" s="75">
        <v>3238.9</v>
      </c>
      <c r="L33" s="75">
        <v>3171.6</v>
      </c>
      <c r="M33" s="75">
        <v>3051.65</v>
      </c>
      <c r="N33" s="75">
        <v>3000.4</v>
      </c>
      <c r="O33" s="75">
        <v>2939</v>
      </c>
      <c r="P33" s="75">
        <v>2909.4</v>
      </c>
      <c r="Q33" s="75">
        <v>2914.85</v>
      </c>
      <c r="R33" s="75">
        <v>2879.6</v>
      </c>
      <c r="S33" s="75">
        <v>2876.2</v>
      </c>
      <c r="T33" s="75">
        <v>2831.2</v>
      </c>
      <c r="U33" s="75">
        <v>2796.8</v>
      </c>
      <c r="V33" s="75">
        <v>2788.35</v>
      </c>
      <c r="W33" s="75">
        <v>2777.75</v>
      </c>
      <c r="X33" s="75">
        <v>2787.3</v>
      </c>
      <c r="Y33" s="75">
        <v>2751.3</v>
      </c>
      <c r="Z33" s="75">
        <v>2740.7</v>
      </c>
      <c r="AA33" s="75">
        <v>2674.7</v>
      </c>
      <c r="AB33" s="75">
        <v>2641.75</v>
      </c>
      <c r="AC33" s="75">
        <v>2618.25</v>
      </c>
      <c r="AD33" s="75">
        <v>2570.4499999999998</v>
      </c>
      <c r="AE33" s="75">
        <v>2598.4499999999998</v>
      </c>
      <c r="AF33" s="75">
        <v>76139.199999999997</v>
      </c>
    </row>
    <row r="34" spans="1:32" x14ac:dyDescent="0.3">
      <c r="A34" s="1"/>
      <c r="B34" s="73" t="s">
        <v>232</v>
      </c>
      <c r="C34" s="73" t="s">
        <v>873</v>
      </c>
      <c r="D34" s="73" t="s">
        <v>52</v>
      </c>
      <c r="E34" s="74" t="s">
        <v>480</v>
      </c>
      <c r="F34" s="75">
        <v>173.8</v>
      </c>
      <c r="G34" s="75">
        <v>173.85</v>
      </c>
      <c r="H34" s="75">
        <v>177.45</v>
      </c>
      <c r="I34" s="75">
        <v>176.8</v>
      </c>
      <c r="J34" s="75">
        <v>174.3</v>
      </c>
      <c r="K34" s="75">
        <v>176.8</v>
      </c>
      <c r="L34" s="75">
        <v>177</v>
      </c>
      <c r="M34" s="75">
        <v>178.3</v>
      </c>
      <c r="N34" s="75">
        <v>178.6</v>
      </c>
      <c r="O34" s="75">
        <v>175.05</v>
      </c>
      <c r="P34" s="75">
        <v>171.2</v>
      </c>
      <c r="Q34" s="75">
        <v>172.7</v>
      </c>
      <c r="R34" s="75">
        <v>171.85</v>
      </c>
      <c r="S34" s="75">
        <v>171.2</v>
      </c>
      <c r="T34" s="75">
        <v>172.15</v>
      </c>
      <c r="U34" s="75">
        <v>176.7</v>
      </c>
      <c r="V34" s="75">
        <v>177.55</v>
      </c>
      <c r="W34" s="75">
        <v>176.6</v>
      </c>
      <c r="X34" s="75">
        <v>128</v>
      </c>
      <c r="Y34" s="75">
        <v>178.2</v>
      </c>
      <c r="Z34" s="75">
        <v>179.3</v>
      </c>
      <c r="AA34" s="75">
        <v>177.75</v>
      </c>
      <c r="AB34" s="75">
        <v>179.2</v>
      </c>
      <c r="AC34" s="75">
        <v>179.6</v>
      </c>
      <c r="AD34" s="75">
        <v>179.55</v>
      </c>
      <c r="AE34" s="75">
        <v>180.45</v>
      </c>
      <c r="AF34" s="75">
        <v>4533.95</v>
      </c>
    </row>
    <row r="35" spans="1:32" x14ac:dyDescent="0.3">
      <c r="A35" s="1"/>
      <c r="B35" s="73" t="s">
        <v>232</v>
      </c>
      <c r="C35" s="73" t="s">
        <v>874</v>
      </c>
      <c r="D35" s="73" t="s">
        <v>52</v>
      </c>
      <c r="E35" s="74" t="s">
        <v>480</v>
      </c>
      <c r="F35" s="75">
        <v>126</v>
      </c>
      <c r="G35" s="75">
        <v>124.65</v>
      </c>
      <c r="H35" s="75">
        <v>127.35</v>
      </c>
      <c r="I35" s="75">
        <v>126.2</v>
      </c>
      <c r="J35" s="75">
        <v>119.55</v>
      </c>
      <c r="K35" s="75">
        <v>131.5</v>
      </c>
      <c r="L35" s="75">
        <v>131.94999999999999</v>
      </c>
      <c r="M35" s="75">
        <v>136.75</v>
      </c>
      <c r="N35" s="75">
        <v>136.55000000000001</v>
      </c>
      <c r="O35" s="75">
        <v>136.05000000000001</v>
      </c>
      <c r="P35" s="75">
        <v>135.25</v>
      </c>
      <c r="Q35" s="75">
        <v>138.80000000000001</v>
      </c>
      <c r="R35" s="75">
        <v>134.94999999999999</v>
      </c>
      <c r="S35" s="75">
        <v>128.35</v>
      </c>
      <c r="T35" s="75">
        <v>128.19999999999999</v>
      </c>
      <c r="U35" s="75">
        <v>135.65</v>
      </c>
      <c r="V35" s="75">
        <v>137.05000000000001</v>
      </c>
      <c r="W35" s="75">
        <v>138.15</v>
      </c>
      <c r="X35" s="75">
        <v>115.9</v>
      </c>
      <c r="Y35" s="75">
        <v>125.3</v>
      </c>
      <c r="Z35" s="75">
        <v>123.85</v>
      </c>
      <c r="AA35" s="75">
        <v>122.4</v>
      </c>
      <c r="AB35" s="75">
        <v>120.05</v>
      </c>
      <c r="AC35" s="75">
        <v>118.05</v>
      </c>
      <c r="AD35" s="75">
        <v>117.35</v>
      </c>
      <c r="AE35" s="75">
        <v>120.1</v>
      </c>
      <c r="AF35" s="75">
        <v>3335.95</v>
      </c>
    </row>
    <row r="36" spans="1:32" x14ac:dyDescent="0.3">
      <c r="A36" s="1"/>
      <c r="B36" s="73" t="s">
        <v>232</v>
      </c>
      <c r="C36" s="73" t="s">
        <v>996</v>
      </c>
      <c r="D36" s="73" t="s">
        <v>997</v>
      </c>
      <c r="E36" s="74" t="s">
        <v>481</v>
      </c>
      <c r="F36" s="75"/>
      <c r="G36" s="75">
        <v>20.350000000000001</v>
      </c>
      <c r="H36" s="75"/>
      <c r="I36" s="75"/>
      <c r="J36" s="75">
        <v>175.85</v>
      </c>
      <c r="K36" s="75"/>
      <c r="L36" s="75"/>
      <c r="M36" s="75"/>
      <c r="N36" s="75"/>
      <c r="O36" s="75"/>
      <c r="P36" s="75"/>
      <c r="Q36" s="75"/>
      <c r="R36" s="75"/>
      <c r="S36" s="75"/>
      <c r="T36" s="75"/>
      <c r="U36" s="75"/>
      <c r="V36" s="75">
        <v>200.8</v>
      </c>
      <c r="W36" s="75">
        <v>140.35</v>
      </c>
      <c r="X36" s="75"/>
      <c r="Y36" s="75"/>
      <c r="Z36" s="75"/>
      <c r="AA36" s="75"/>
      <c r="AB36" s="75"/>
      <c r="AC36" s="75">
        <v>391.15</v>
      </c>
      <c r="AD36" s="75">
        <v>451.8</v>
      </c>
      <c r="AE36" s="75">
        <v>235</v>
      </c>
      <c r="AF36" s="75">
        <v>1615.3</v>
      </c>
    </row>
    <row r="37" spans="1:32" x14ac:dyDescent="0.3">
      <c r="A37" s="1"/>
      <c r="B37" s="73" t="s">
        <v>515</v>
      </c>
      <c r="C37" s="73" t="s">
        <v>875</v>
      </c>
      <c r="D37" s="73" t="s">
        <v>52</v>
      </c>
      <c r="E37" s="74" t="s">
        <v>480</v>
      </c>
      <c r="F37" s="75">
        <v>53.1</v>
      </c>
      <c r="G37" s="75">
        <v>53.6</v>
      </c>
      <c r="H37" s="75">
        <v>54.9</v>
      </c>
      <c r="I37" s="75">
        <v>51.15</v>
      </c>
      <c r="J37" s="75">
        <v>48.9</v>
      </c>
      <c r="K37" s="75">
        <v>49.5</v>
      </c>
      <c r="L37" s="75">
        <v>46.7</v>
      </c>
      <c r="M37" s="75">
        <v>47.45</v>
      </c>
      <c r="N37" s="75">
        <v>46.25</v>
      </c>
      <c r="O37" s="75">
        <v>56.2</v>
      </c>
      <c r="P37" s="75">
        <v>56.55</v>
      </c>
      <c r="Q37" s="75">
        <v>57.6</v>
      </c>
      <c r="R37" s="75">
        <v>57.6</v>
      </c>
      <c r="S37" s="75">
        <v>57.45</v>
      </c>
      <c r="T37" s="75">
        <v>57.1</v>
      </c>
      <c r="U37" s="75">
        <v>56.65</v>
      </c>
      <c r="V37" s="75">
        <v>55.9</v>
      </c>
      <c r="W37" s="75">
        <v>56.65</v>
      </c>
      <c r="X37" s="75">
        <v>57.1</v>
      </c>
      <c r="Y37" s="75">
        <v>56.45</v>
      </c>
      <c r="Z37" s="75">
        <v>56.4</v>
      </c>
      <c r="AA37" s="75">
        <v>55.3</v>
      </c>
      <c r="AB37" s="75">
        <v>52.55</v>
      </c>
      <c r="AC37" s="75">
        <v>54.55</v>
      </c>
      <c r="AD37" s="75">
        <v>51.45</v>
      </c>
      <c r="AE37" s="75">
        <v>49.35</v>
      </c>
      <c r="AF37" s="75">
        <v>1396.4</v>
      </c>
    </row>
    <row r="38" spans="1:32" x14ac:dyDescent="0.3">
      <c r="A38" s="1"/>
      <c r="B38" s="73" t="s">
        <v>236</v>
      </c>
      <c r="C38" s="73" t="s">
        <v>876</v>
      </c>
      <c r="D38" s="73" t="s">
        <v>52</v>
      </c>
      <c r="E38" s="74" t="s">
        <v>480</v>
      </c>
      <c r="F38" s="75">
        <v>15565.4</v>
      </c>
      <c r="G38" s="75">
        <v>15560.2</v>
      </c>
      <c r="H38" s="75">
        <v>15569.3</v>
      </c>
      <c r="I38" s="75">
        <v>14799.655000000001</v>
      </c>
      <c r="J38" s="75">
        <v>15557.05</v>
      </c>
      <c r="K38" s="75">
        <v>15072.3</v>
      </c>
      <c r="L38" s="75">
        <v>15551.25</v>
      </c>
      <c r="M38" s="75">
        <v>15569.5</v>
      </c>
      <c r="N38" s="75">
        <v>15583.025</v>
      </c>
      <c r="O38" s="75">
        <v>15549.3</v>
      </c>
      <c r="P38" s="75">
        <v>15536.35</v>
      </c>
      <c r="Q38" s="75">
        <v>15554.4</v>
      </c>
      <c r="R38" s="75">
        <v>15121.65</v>
      </c>
      <c r="S38" s="75">
        <v>15521.96</v>
      </c>
      <c r="T38" s="75">
        <v>15538.3</v>
      </c>
      <c r="U38" s="75">
        <v>15526.8</v>
      </c>
      <c r="V38" s="75">
        <v>15353.05</v>
      </c>
      <c r="W38" s="75">
        <v>14825.2</v>
      </c>
      <c r="X38" s="75">
        <v>15493.7</v>
      </c>
      <c r="Y38" s="75">
        <v>15024.5</v>
      </c>
      <c r="Z38" s="75">
        <v>15431.15</v>
      </c>
      <c r="AA38" s="75">
        <v>14879.7</v>
      </c>
      <c r="AB38" s="75">
        <v>15271.85</v>
      </c>
      <c r="AC38" s="75">
        <v>15421.75</v>
      </c>
      <c r="AD38" s="75">
        <v>15400.75</v>
      </c>
      <c r="AE38" s="75">
        <v>14697.5</v>
      </c>
      <c r="AF38" s="75">
        <v>398975.59</v>
      </c>
    </row>
    <row r="39" spans="1:32" x14ac:dyDescent="0.3">
      <c r="A39" s="1"/>
      <c r="B39" s="73" t="s">
        <v>236</v>
      </c>
      <c r="C39" s="73" t="s">
        <v>877</v>
      </c>
      <c r="D39" s="73" t="s">
        <v>52</v>
      </c>
      <c r="E39" s="74" t="s">
        <v>480</v>
      </c>
      <c r="F39" s="75">
        <v>5165.3999999999996</v>
      </c>
      <c r="G39" s="75">
        <v>5164.05</v>
      </c>
      <c r="H39" s="75">
        <v>5166.25</v>
      </c>
      <c r="I39" s="75">
        <v>4977.6400000000003</v>
      </c>
      <c r="J39" s="75">
        <v>5174.2</v>
      </c>
      <c r="K39" s="75">
        <v>5037.95</v>
      </c>
      <c r="L39" s="75">
        <v>5170.3</v>
      </c>
      <c r="M39" s="75">
        <v>5173.75</v>
      </c>
      <c r="N39" s="75">
        <v>5178.5550000000003</v>
      </c>
      <c r="O39" s="75">
        <v>5172</v>
      </c>
      <c r="P39" s="75">
        <v>5174.5</v>
      </c>
      <c r="Q39" s="75">
        <v>5175.3999999999996</v>
      </c>
      <c r="R39" s="75">
        <v>5079.95</v>
      </c>
      <c r="S39" s="75">
        <v>5179.57</v>
      </c>
      <c r="T39" s="75">
        <v>5176.05</v>
      </c>
      <c r="U39" s="75">
        <v>5177.45</v>
      </c>
      <c r="V39" s="75">
        <v>5132.45</v>
      </c>
      <c r="W39" s="75">
        <v>5000.1499999999996</v>
      </c>
      <c r="X39" s="75">
        <v>5184.3</v>
      </c>
      <c r="Y39" s="75">
        <v>5055.8500000000004</v>
      </c>
      <c r="Z39" s="75">
        <v>5148.3</v>
      </c>
      <c r="AA39" s="75">
        <v>4190.25</v>
      </c>
      <c r="AB39" s="75">
        <v>5098.8999999999996</v>
      </c>
      <c r="AC39" s="75">
        <v>5146.3</v>
      </c>
      <c r="AD39" s="75">
        <v>5152.6000000000004</v>
      </c>
      <c r="AE39" s="75">
        <v>4972.2</v>
      </c>
      <c r="AF39" s="75">
        <v>132424.315</v>
      </c>
    </row>
    <row r="40" spans="1:32" x14ac:dyDescent="0.3">
      <c r="A40" s="1"/>
      <c r="B40" s="73" t="s">
        <v>236</v>
      </c>
      <c r="C40" s="73" t="s">
        <v>998</v>
      </c>
      <c r="D40" s="73" t="s">
        <v>999</v>
      </c>
      <c r="E40" s="74" t="s">
        <v>481</v>
      </c>
      <c r="F40" s="75"/>
      <c r="G40" s="75"/>
      <c r="H40" s="75"/>
      <c r="I40" s="75"/>
      <c r="J40" s="75"/>
      <c r="K40" s="75"/>
      <c r="L40" s="75"/>
      <c r="M40" s="75"/>
      <c r="N40" s="75"/>
      <c r="O40" s="75"/>
      <c r="P40" s="75"/>
      <c r="Q40" s="75"/>
      <c r="R40" s="75"/>
      <c r="S40" s="75"/>
      <c r="T40" s="75"/>
      <c r="U40" s="75"/>
      <c r="V40" s="75"/>
      <c r="W40" s="75"/>
      <c r="X40" s="75"/>
      <c r="Y40" s="75"/>
      <c r="Z40" s="75"/>
      <c r="AA40" s="75"/>
      <c r="AB40" s="75"/>
      <c r="AC40" s="75"/>
      <c r="AD40" s="75"/>
      <c r="AE40" s="75"/>
      <c r="AF40" s="75">
        <v>0</v>
      </c>
    </row>
    <row r="41" spans="1:32" x14ac:dyDescent="0.3">
      <c r="A41" s="1"/>
      <c r="B41" s="73" t="s">
        <v>236</v>
      </c>
      <c r="C41" s="73" t="s">
        <v>998</v>
      </c>
      <c r="D41" s="73" t="s">
        <v>1000</v>
      </c>
      <c r="E41" s="74" t="s">
        <v>481</v>
      </c>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v>0</v>
      </c>
    </row>
    <row r="42" spans="1:32" ht="27.6" x14ac:dyDescent="0.3">
      <c r="A42" s="1"/>
      <c r="B42" s="73" t="s">
        <v>241</v>
      </c>
      <c r="C42" s="73" t="s">
        <v>878</v>
      </c>
      <c r="D42" s="73" t="s">
        <v>52</v>
      </c>
      <c r="E42" s="74" t="s">
        <v>480</v>
      </c>
      <c r="F42" s="75">
        <v>62.4</v>
      </c>
      <c r="G42" s="75">
        <v>62.4</v>
      </c>
      <c r="H42" s="75">
        <v>62.4</v>
      </c>
      <c r="I42" s="75">
        <v>62.2</v>
      </c>
      <c r="J42" s="75">
        <v>60.2</v>
      </c>
      <c r="K42" s="75">
        <v>61.55</v>
      </c>
      <c r="L42" s="75">
        <v>61.95</v>
      </c>
      <c r="M42" s="75">
        <v>60</v>
      </c>
      <c r="N42" s="75">
        <v>58.25</v>
      </c>
      <c r="O42" s="75">
        <v>58.65</v>
      </c>
      <c r="P42" s="75">
        <v>57.6</v>
      </c>
      <c r="Q42" s="75">
        <v>57.45</v>
      </c>
      <c r="R42" s="75">
        <v>54.1</v>
      </c>
      <c r="S42" s="75">
        <v>54.95</v>
      </c>
      <c r="T42" s="75">
        <v>54.4</v>
      </c>
      <c r="U42" s="75">
        <v>54.4</v>
      </c>
      <c r="V42" s="75">
        <v>50.7</v>
      </c>
      <c r="W42" s="75">
        <v>47.25</v>
      </c>
      <c r="X42" s="75">
        <v>48.25</v>
      </c>
      <c r="Y42" s="75">
        <v>48.05</v>
      </c>
      <c r="Z42" s="75">
        <v>47.7</v>
      </c>
      <c r="AA42" s="75">
        <v>48.15</v>
      </c>
      <c r="AB42" s="75">
        <v>46.1</v>
      </c>
      <c r="AC42" s="75">
        <v>44.05</v>
      </c>
      <c r="AD42" s="75">
        <v>47.3</v>
      </c>
      <c r="AE42" s="75">
        <v>46</v>
      </c>
      <c r="AF42" s="75">
        <v>1416.45</v>
      </c>
    </row>
    <row r="43" spans="1:32" ht="27.6" x14ac:dyDescent="0.3">
      <c r="A43" s="1"/>
      <c r="B43" s="73" t="s">
        <v>519</v>
      </c>
      <c r="C43" s="73" t="s">
        <v>879</v>
      </c>
      <c r="D43" s="73" t="s">
        <v>52</v>
      </c>
      <c r="E43" s="74" t="s">
        <v>480</v>
      </c>
      <c r="F43" s="75">
        <v>346.4</v>
      </c>
      <c r="G43" s="75">
        <v>343.95</v>
      </c>
      <c r="H43" s="75">
        <v>330.3</v>
      </c>
      <c r="I43" s="75">
        <v>325.89999999999998</v>
      </c>
      <c r="J43" s="75">
        <v>323.7</v>
      </c>
      <c r="K43" s="75">
        <v>282.55</v>
      </c>
      <c r="L43" s="75">
        <v>240.05</v>
      </c>
      <c r="M43" s="75">
        <v>240</v>
      </c>
      <c r="N43" s="75">
        <v>240.1</v>
      </c>
      <c r="O43" s="75">
        <v>239.8</v>
      </c>
      <c r="P43" s="75">
        <v>239.7</v>
      </c>
      <c r="Q43" s="75">
        <v>246.2</v>
      </c>
      <c r="R43" s="75">
        <v>324.55</v>
      </c>
      <c r="S43" s="75">
        <v>313.89999999999998</v>
      </c>
      <c r="T43" s="75">
        <v>268.35000000000002</v>
      </c>
      <c r="U43" s="75">
        <v>239.9</v>
      </c>
      <c r="V43" s="75">
        <v>238.95</v>
      </c>
      <c r="W43" s="75">
        <v>296.85000000000002</v>
      </c>
      <c r="X43" s="75">
        <v>384.85</v>
      </c>
      <c r="Y43" s="75">
        <v>382.3</v>
      </c>
      <c r="Z43" s="75">
        <v>376.1</v>
      </c>
      <c r="AA43" s="75">
        <v>370.6</v>
      </c>
      <c r="AB43" s="75">
        <v>361.6</v>
      </c>
      <c r="AC43" s="75">
        <v>356.65</v>
      </c>
      <c r="AD43" s="75">
        <v>292</v>
      </c>
      <c r="AE43" s="75">
        <v>329.7</v>
      </c>
      <c r="AF43" s="75">
        <v>7934.95</v>
      </c>
    </row>
    <row r="44" spans="1:32" ht="27.6" x14ac:dyDescent="0.3">
      <c r="A44" s="1"/>
      <c r="B44" s="73" t="s">
        <v>504</v>
      </c>
      <c r="C44" s="73" t="s">
        <v>880</v>
      </c>
      <c r="D44" s="73" t="s">
        <v>52</v>
      </c>
      <c r="E44" s="74" t="s">
        <v>480</v>
      </c>
      <c r="F44" s="75">
        <v>279.35000000000002</v>
      </c>
      <c r="G44" s="75">
        <v>389.65</v>
      </c>
      <c r="H44" s="75">
        <v>432</v>
      </c>
      <c r="I44" s="75">
        <v>480.1</v>
      </c>
      <c r="J44" s="75">
        <v>484.9</v>
      </c>
      <c r="K44" s="75">
        <v>467.45</v>
      </c>
      <c r="L44" s="75">
        <v>434.45</v>
      </c>
      <c r="M44" s="75">
        <v>481.15</v>
      </c>
      <c r="N44" s="75">
        <v>482.7</v>
      </c>
      <c r="O44" s="75">
        <v>480.5</v>
      </c>
      <c r="P44" s="75">
        <v>480.5</v>
      </c>
      <c r="Q44" s="75">
        <v>484.45</v>
      </c>
      <c r="R44" s="75">
        <v>483.55</v>
      </c>
      <c r="S44" s="75">
        <v>484.2</v>
      </c>
      <c r="T44" s="75">
        <v>484.5</v>
      </c>
      <c r="U44" s="75">
        <v>483.25</v>
      </c>
      <c r="V44" s="75">
        <v>479.3</v>
      </c>
      <c r="W44" s="75">
        <v>480.8</v>
      </c>
      <c r="X44" s="75">
        <v>483.65</v>
      </c>
      <c r="Y44" s="75">
        <v>478.95</v>
      </c>
      <c r="Z44" s="75">
        <v>465.8</v>
      </c>
      <c r="AA44" s="75">
        <v>455.6</v>
      </c>
      <c r="AB44" s="75">
        <v>454.4</v>
      </c>
      <c r="AC44" s="75">
        <v>453.3</v>
      </c>
      <c r="AD44" s="75">
        <v>442.85</v>
      </c>
      <c r="AE44" s="75">
        <v>441.8</v>
      </c>
      <c r="AF44" s="75">
        <v>11949.15</v>
      </c>
    </row>
    <row r="45" spans="1:32" x14ac:dyDescent="0.3">
      <c r="A45" s="1"/>
      <c r="B45" s="73" t="s">
        <v>247</v>
      </c>
      <c r="C45" s="73" t="s">
        <v>881</v>
      </c>
      <c r="D45" s="73" t="s">
        <v>52</v>
      </c>
      <c r="E45" s="74" t="s">
        <v>480</v>
      </c>
      <c r="F45" s="75">
        <v>5030.8</v>
      </c>
      <c r="G45" s="75">
        <v>3596</v>
      </c>
      <c r="H45" s="75">
        <v>4892.05</v>
      </c>
      <c r="I45" s="75">
        <v>3924.95</v>
      </c>
      <c r="J45" s="75">
        <v>4277.25</v>
      </c>
      <c r="K45" s="75">
        <v>1374.25</v>
      </c>
      <c r="L45" s="75">
        <v>2647.85</v>
      </c>
      <c r="M45" s="75">
        <v>4842.1000000000004</v>
      </c>
      <c r="N45" s="75">
        <v>1639.75</v>
      </c>
      <c r="O45" s="75">
        <v>2282.8000000000002</v>
      </c>
      <c r="P45" s="75">
        <v>4071.6</v>
      </c>
      <c r="Q45" s="75">
        <v>3361.9</v>
      </c>
      <c r="R45" s="75">
        <v>761.90749000000005</v>
      </c>
      <c r="S45" s="75">
        <v>3443.2</v>
      </c>
      <c r="T45" s="75">
        <v>1902.6</v>
      </c>
      <c r="U45" s="75">
        <v>2606.6350900000002</v>
      </c>
      <c r="V45" s="75">
        <v>4062.2</v>
      </c>
      <c r="W45" s="75">
        <v>3839</v>
      </c>
      <c r="X45" s="75">
        <v>1442.65</v>
      </c>
      <c r="Y45" s="75">
        <v>585.15</v>
      </c>
      <c r="Z45" s="75">
        <v>3222.5</v>
      </c>
      <c r="AA45" s="75">
        <v>3187.25</v>
      </c>
      <c r="AB45" s="75">
        <v>2735.6</v>
      </c>
      <c r="AC45" s="75">
        <v>4417.2</v>
      </c>
      <c r="AD45" s="75">
        <v>336.6</v>
      </c>
      <c r="AE45" s="75">
        <v>1009.2</v>
      </c>
      <c r="AF45" s="75">
        <v>75492.992580000006</v>
      </c>
    </row>
    <row r="46" spans="1:32" x14ac:dyDescent="0.3">
      <c r="A46" s="1"/>
      <c r="B46" s="73" t="s">
        <v>247</v>
      </c>
      <c r="C46" s="73" t="s">
        <v>882</v>
      </c>
      <c r="D46" s="73" t="s">
        <v>52</v>
      </c>
      <c r="E46" s="74" t="s">
        <v>480</v>
      </c>
      <c r="F46" s="75">
        <v>156</v>
      </c>
      <c r="G46" s="75">
        <v>116.8</v>
      </c>
      <c r="H46" s="75">
        <v>35.75</v>
      </c>
      <c r="I46" s="75">
        <v>155.44999999999999</v>
      </c>
      <c r="J46" s="75">
        <v>153.75</v>
      </c>
      <c r="K46" s="75">
        <v>153.80000000000001</v>
      </c>
      <c r="L46" s="75">
        <v>154.30000000000001</v>
      </c>
      <c r="M46" s="75">
        <v>154.15</v>
      </c>
      <c r="N46" s="75">
        <v>154.1</v>
      </c>
      <c r="O46" s="75">
        <v>154.5</v>
      </c>
      <c r="P46" s="75">
        <v>154.85</v>
      </c>
      <c r="Q46" s="75">
        <v>100.35</v>
      </c>
      <c r="R46" s="75">
        <v>155.05717999999999</v>
      </c>
      <c r="S46" s="75">
        <v>156.15</v>
      </c>
      <c r="T46" s="75">
        <v>156.05000000000001</v>
      </c>
      <c r="U46" s="75">
        <v>155.50380000000001</v>
      </c>
      <c r="V46" s="75">
        <v>155.94999999999999</v>
      </c>
      <c r="W46" s="75">
        <v>156</v>
      </c>
      <c r="X46" s="75">
        <v>156</v>
      </c>
      <c r="Y46" s="75">
        <v>156</v>
      </c>
      <c r="Z46" s="75">
        <v>156</v>
      </c>
      <c r="AA46" s="75">
        <v>151.44999999999999</v>
      </c>
      <c r="AB46" s="75">
        <v>154.30000000000001</v>
      </c>
      <c r="AC46" s="75">
        <v>154.4</v>
      </c>
      <c r="AD46" s="75">
        <v>154.94999999999999</v>
      </c>
      <c r="AE46" s="75">
        <v>155.5</v>
      </c>
      <c r="AF46" s="75">
        <v>3817.1109799999999</v>
      </c>
    </row>
    <row r="47" spans="1:32" x14ac:dyDescent="0.3">
      <c r="A47" s="1"/>
      <c r="B47" s="73" t="s">
        <v>883</v>
      </c>
      <c r="C47" s="73" t="s">
        <v>884</v>
      </c>
      <c r="D47" s="73" t="s">
        <v>52</v>
      </c>
      <c r="E47" s="74" t="s">
        <v>480</v>
      </c>
      <c r="F47" s="75">
        <v>1180</v>
      </c>
      <c r="G47" s="75">
        <v>1228.7</v>
      </c>
      <c r="H47" s="75">
        <v>1318.5</v>
      </c>
      <c r="I47" s="75">
        <v>1274.25</v>
      </c>
      <c r="J47" s="75">
        <v>1274.7</v>
      </c>
      <c r="K47" s="75">
        <v>1309.7</v>
      </c>
      <c r="L47" s="75">
        <v>1358.1</v>
      </c>
      <c r="M47" s="75">
        <v>1441.2</v>
      </c>
      <c r="N47" s="75">
        <v>1461.5</v>
      </c>
      <c r="O47" s="75">
        <v>1553.45</v>
      </c>
      <c r="P47" s="75">
        <v>1573.25</v>
      </c>
      <c r="Q47" s="75">
        <v>1530.4</v>
      </c>
      <c r="R47" s="75">
        <v>1515.7</v>
      </c>
      <c r="S47" s="75">
        <v>1269.2</v>
      </c>
      <c r="T47" s="75">
        <v>1231.05</v>
      </c>
      <c r="U47" s="75">
        <v>1193.8499999999999</v>
      </c>
      <c r="V47" s="75">
        <v>1189.5999999999999</v>
      </c>
      <c r="W47" s="75">
        <v>1128.9000000000001</v>
      </c>
      <c r="X47" s="75">
        <v>1198.9000000000001</v>
      </c>
      <c r="Y47" s="75">
        <v>1145.95</v>
      </c>
      <c r="Z47" s="75">
        <v>1039.8499999999999</v>
      </c>
      <c r="AA47" s="75">
        <v>1133.25</v>
      </c>
      <c r="AB47" s="75">
        <v>1043.95</v>
      </c>
      <c r="AC47" s="75">
        <v>1055.5999999999999</v>
      </c>
      <c r="AD47" s="75">
        <v>1089.25</v>
      </c>
      <c r="AE47" s="75">
        <v>1179.7</v>
      </c>
      <c r="AF47" s="75">
        <v>32918.5</v>
      </c>
    </row>
    <row r="48" spans="1:32" x14ac:dyDescent="0.3">
      <c r="A48" s="1"/>
      <c r="B48" s="73" t="s">
        <v>505</v>
      </c>
      <c r="C48" s="73" t="s">
        <v>885</v>
      </c>
      <c r="D48" s="73" t="s">
        <v>52</v>
      </c>
      <c r="E48" s="74" t="s">
        <v>480</v>
      </c>
      <c r="F48" s="75">
        <v>367.35</v>
      </c>
      <c r="G48" s="75">
        <v>353.2</v>
      </c>
      <c r="H48" s="75">
        <v>327.85</v>
      </c>
      <c r="I48" s="75">
        <v>314.5</v>
      </c>
      <c r="J48" s="75">
        <v>295.60000000000002</v>
      </c>
      <c r="K48" s="75">
        <v>274.55</v>
      </c>
      <c r="L48" s="75">
        <v>253.95</v>
      </c>
      <c r="M48" s="75">
        <v>244.65</v>
      </c>
      <c r="N48" s="75">
        <v>240</v>
      </c>
      <c r="O48" s="75">
        <v>183.3</v>
      </c>
      <c r="P48" s="75">
        <v>236.35</v>
      </c>
      <c r="Q48" s="75">
        <v>229.2</v>
      </c>
      <c r="R48" s="75">
        <v>226.3</v>
      </c>
      <c r="S48" s="75">
        <v>221.3</v>
      </c>
      <c r="T48" s="75">
        <v>216.05</v>
      </c>
      <c r="U48" s="75">
        <v>182.55</v>
      </c>
      <c r="V48" s="75">
        <v>189.6</v>
      </c>
      <c r="W48" s="75">
        <v>186.55</v>
      </c>
      <c r="X48" s="75">
        <v>192.6</v>
      </c>
      <c r="Y48" s="75">
        <v>184.85</v>
      </c>
      <c r="Z48" s="75">
        <v>176.1</v>
      </c>
      <c r="AA48" s="75">
        <v>178.75</v>
      </c>
      <c r="AB48" s="75">
        <v>183.5</v>
      </c>
      <c r="AC48" s="75">
        <v>175.6</v>
      </c>
      <c r="AD48" s="75">
        <v>169.55</v>
      </c>
      <c r="AE48" s="75">
        <v>172.15</v>
      </c>
      <c r="AF48" s="75">
        <v>5975.95</v>
      </c>
    </row>
    <row r="49" spans="1:32" x14ac:dyDescent="0.3">
      <c r="A49" s="1"/>
      <c r="B49" s="73" t="s">
        <v>506</v>
      </c>
      <c r="C49" s="73" t="s">
        <v>886</v>
      </c>
      <c r="D49" s="73" t="s">
        <v>52</v>
      </c>
      <c r="E49" s="74" t="s">
        <v>480</v>
      </c>
      <c r="F49" s="75">
        <v>235.35</v>
      </c>
      <c r="G49" s="75">
        <v>228.5</v>
      </c>
      <c r="H49" s="75">
        <v>219.35</v>
      </c>
      <c r="I49" s="75">
        <v>204.8</v>
      </c>
      <c r="J49" s="75">
        <v>183.05</v>
      </c>
      <c r="K49" s="75">
        <v>188.05</v>
      </c>
      <c r="L49" s="75">
        <v>173.55</v>
      </c>
      <c r="M49" s="75">
        <v>177.8</v>
      </c>
      <c r="N49" s="75">
        <v>171.5</v>
      </c>
      <c r="O49" s="75">
        <v>167.75</v>
      </c>
      <c r="P49" s="75">
        <v>163.5</v>
      </c>
      <c r="Q49" s="75">
        <v>95.75</v>
      </c>
      <c r="R49" s="75">
        <v>94.15</v>
      </c>
      <c r="S49" s="75">
        <v>143.65</v>
      </c>
      <c r="T49" s="75">
        <v>143.5</v>
      </c>
      <c r="U49" s="75">
        <v>115.6</v>
      </c>
      <c r="V49" s="75">
        <v>136</v>
      </c>
      <c r="W49" s="75">
        <v>129.9</v>
      </c>
      <c r="X49" s="75">
        <v>129</v>
      </c>
      <c r="Y49" s="75">
        <v>122.85</v>
      </c>
      <c r="Z49" s="75">
        <v>116.2</v>
      </c>
      <c r="AA49" s="75">
        <v>120</v>
      </c>
      <c r="AB49" s="75">
        <v>110</v>
      </c>
      <c r="AC49" s="75">
        <v>106.8</v>
      </c>
      <c r="AD49" s="75">
        <v>110</v>
      </c>
      <c r="AE49" s="75">
        <v>101</v>
      </c>
      <c r="AF49" s="75">
        <v>3887.6</v>
      </c>
    </row>
    <row r="50" spans="1:32" x14ac:dyDescent="0.3">
      <c r="A50" s="1"/>
      <c r="B50" s="73" t="s">
        <v>49</v>
      </c>
      <c r="C50" s="73" t="s">
        <v>1001</v>
      </c>
      <c r="D50" s="73" t="s">
        <v>1002</v>
      </c>
      <c r="E50" s="74" t="s">
        <v>481</v>
      </c>
      <c r="F50" s="75">
        <v>1117.05</v>
      </c>
      <c r="G50" s="75">
        <v>1045.1500000000001</v>
      </c>
      <c r="H50" s="75">
        <v>1106</v>
      </c>
      <c r="I50" s="75">
        <v>818.85</v>
      </c>
      <c r="J50" s="75">
        <v>1114.3</v>
      </c>
      <c r="K50" s="75">
        <v>1111.8499999999999</v>
      </c>
      <c r="L50" s="75">
        <v>686.05</v>
      </c>
      <c r="M50" s="75">
        <v>802.6</v>
      </c>
      <c r="N50" s="75">
        <v>758.9</v>
      </c>
      <c r="O50" s="75">
        <v>814.3</v>
      </c>
      <c r="P50" s="75">
        <v>838.45</v>
      </c>
      <c r="Q50" s="75">
        <v>1131.3</v>
      </c>
      <c r="R50" s="75">
        <v>1125.5999999999999</v>
      </c>
      <c r="S50" s="75">
        <v>1142.8499999999999</v>
      </c>
      <c r="T50" s="75">
        <v>1135.55</v>
      </c>
      <c r="U50" s="75">
        <v>824.1</v>
      </c>
      <c r="V50" s="75">
        <v>1135.1500000000001</v>
      </c>
      <c r="W50" s="75">
        <v>1128.3499999999999</v>
      </c>
      <c r="X50" s="75">
        <v>1135.0999999999999</v>
      </c>
      <c r="Y50" s="75">
        <v>1122.2</v>
      </c>
      <c r="Z50" s="75">
        <v>1120.4000000000001</v>
      </c>
      <c r="AA50" s="75">
        <v>819.05</v>
      </c>
      <c r="AB50" s="75">
        <v>606.70000000000005</v>
      </c>
      <c r="AC50" s="75">
        <v>809.6</v>
      </c>
      <c r="AD50" s="75">
        <v>1117.1500000000001</v>
      </c>
      <c r="AE50" s="75">
        <v>1118.25</v>
      </c>
      <c r="AF50" s="75">
        <v>25684.85</v>
      </c>
    </row>
    <row r="51" spans="1:32" x14ac:dyDescent="0.3">
      <c r="A51" s="1"/>
      <c r="B51" s="73" t="s">
        <v>49</v>
      </c>
      <c r="C51" s="73" t="s">
        <v>1003</v>
      </c>
      <c r="D51" s="73" t="s">
        <v>55</v>
      </c>
      <c r="E51" s="74" t="s">
        <v>481</v>
      </c>
      <c r="F51" s="75"/>
      <c r="G51" s="75"/>
      <c r="H51" s="75"/>
      <c r="I51" s="75"/>
      <c r="J51" s="75"/>
      <c r="K51" s="75"/>
      <c r="L51" s="75"/>
      <c r="M51" s="75">
        <v>2.95</v>
      </c>
      <c r="N51" s="75">
        <v>273.7</v>
      </c>
      <c r="O51" s="75">
        <v>140.9</v>
      </c>
      <c r="P51" s="75">
        <v>241.75</v>
      </c>
      <c r="Q51" s="75"/>
      <c r="R51" s="75"/>
      <c r="S51" s="75"/>
      <c r="T51" s="75"/>
      <c r="U51" s="75"/>
      <c r="V51" s="75"/>
      <c r="W51" s="75"/>
      <c r="X51" s="75"/>
      <c r="Y51" s="75"/>
      <c r="Z51" s="75"/>
      <c r="AA51" s="75"/>
      <c r="AB51" s="75">
        <v>764.9</v>
      </c>
      <c r="AC51" s="75"/>
      <c r="AD51" s="75"/>
      <c r="AE51" s="75"/>
      <c r="AF51" s="75">
        <v>1424.2</v>
      </c>
    </row>
    <row r="52" spans="1:32" x14ac:dyDescent="0.3">
      <c r="A52" s="1"/>
      <c r="B52" s="73" t="s">
        <v>49</v>
      </c>
      <c r="C52" s="73" t="s">
        <v>1004</v>
      </c>
      <c r="D52" s="73" t="s">
        <v>256</v>
      </c>
      <c r="E52" s="74" t="s">
        <v>481</v>
      </c>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v>0</v>
      </c>
    </row>
    <row r="53" spans="1:32" x14ac:dyDescent="0.3">
      <c r="A53" s="1"/>
      <c r="B53" s="73" t="s">
        <v>520</v>
      </c>
      <c r="C53" s="73" t="s">
        <v>1005</v>
      </c>
      <c r="D53" s="73" t="s">
        <v>52</v>
      </c>
      <c r="E53" s="74" t="s">
        <v>483</v>
      </c>
      <c r="F53" s="75">
        <v>622.15</v>
      </c>
      <c r="G53" s="75">
        <v>405.7</v>
      </c>
      <c r="H53" s="75">
        <v>167</v>
      </c>
      <c r="I53" s="75">
        <v>262.7</v>
      </c>
      <c r="J53" s="75">
        <v>646.04999999999995</v>
      </c>
      <c r="K53" s="75">
        <v>532.75</v>
      </c>
      <c r="L53" s="75">
        <v>309.25</v>
      </c>
      <c r="M53" s="75">
        <v>378.85</v>
      </c>
      <c r="N53" s="75">
        <v>588.95000000000005</v>
      </c>
      <c r="O53" s="75">
        <v>387.3</v>
      </c>
      <c r="P53" s="75">
        <v>827.5</v>
      </c>
      <c r="Q53" s="75">
        <v>573.25</v>
      </c>
      <c r="R53" s="75">
        <v>740.95</v>
      </c>
      <c r="S53" s="75">
        <v>933.2</v>
      </c>
      <c r="T53" s="75">
        <v>525.29999999999995</v>
      </c>
      <c r="U53" s="75">
        <v>540.20000000000005</v>
      </c>
      <c r="V53" s="75">
        <v>265.7</v>
      </c>
      <c r="W53" s="75">
        <v>100.35</v>
      </c>
      <c r="X53" s="75">
        <v>120.2</v>
      </c>
      <c r="Y53" s="75">
        <v>684</v>
      </c>
      <c r="Z53" s="75">
        <v>508.75</v>
      </c>
      <c r="AA53" s="75">
        <v>542.29999999999995</v>
      </c>
      <c r="AB53" s="75">
        <v>803.35</v>
      </c>
      <c r="AC53" s="75">
        <v>685.05</v>
      </c>
      <c r="AD53" s="75">
        <v>870.85</v>
      </c>
      <c r="AE53" s="75">
        <v>788.4</v>
      </c>
      <c r="AF53" s="75">
        <v>13810.05</v>
      </c>
    </row>
    <row r="54" spans="1:32" x14ac:dyDescent="0.3">
      <c r="A54" s="1"/>
      <c r="B54" s="73" t="s">
        <v>520</v>
      </c>
      <c r="C54" s="73" t="s">
        <v>1006</v>
      </c>
      <c r="D54" s="73" t="s">
        <v>52</v>
      </c>
      <c r="E54" s="74" t="s">
        <v>483</v>
      </c>
      <c r="F54" s="75">
        <v>352.9</v>
      </c>
      <c r="G54" s="75">
        <v>178.65</v>
      </c>
      <c r="H54" s="75">
        <v>64.650000000000006</v>
      </c>
      <c r="I54" s="75">
        <v>132.1</v>
      </c>
      <c r="J54" s="75">
        <v>272.3</v>
      </c>
      <c r="K54" s="75">
        <v>429.25</v>
      </c>
      <c r="L54" s="75">
        <v>390.15</v>
      </c>
      <c r="M54" s="75">
        <v>572.20000000000005</v>
      </c>
      <c r="N54" s="75">
        <v>686.05</v>
      </c>
      <c r="O54" s="75">
        <v>348.8</v>
      </c>
      <c r="P54" s="75">
        <v>356</v>
      </c>
      <c r="Q54" s="75">
        <v>263.10000000000002</v>
      </c>
      <c r="R54" s="75">
        <v>260.89999999999998</v>
      </c>
      <c r="S54" s="75">
        <v>604.6</v>
      </c>
      <c r="T54" s="75">
        <v>527.54999999999995</v>
      </c>
      <c r="U54" s="75">
        <v>551.4</v>
      </c>
      <c r="V54" s="75">
        <v>574.70000000000005</v>
      </c>
      <c r="W54" s="75">
        <v>586.79999999999995</v>
      </c>
      <c r="X54" s="75">
        <v>323.39999999999998</v>
      </c>
      <c r="Y54" s="75">
        <v>391.3</v>
      </c>
      <c r="Z54" s="75">
        <v>296.85000000000002</v>
      </c>
      <c r="AA54" s="75">
        <v>297.35000000000002</v>
      </c>
      <c r="AB54" s="75">
        <v>402.2</v>
      </c>
      <c r="AC54" s="75">
        <v>553.45000000000005</v>
      </c>
      <c r="AD54" s="75">
        <v>545.25</v>
      </c>
      <c r="AE54" s="75">
        <v>476.55</v>
      </c>
      <c r="AF54" s="75">
        <v>10438.450000000001</v>
      </c>
    </row>
    <row r="55" spans="1:32" x14ac:dyDescent="0.3">
      <c r="A55" s="1"/>
      <c r="B55" s="73" t="s">
        <v>497</v>
      </c>
      <c r="C55" s="73" t="s">
        <v>1007</v>
      </c>
      <c r="D55" s="73" t="s">
        <v>52</v>
      </c>
      <c r="E55" s="74" t="s">
        <v>483</v>
      </c>
      <c r="F55" s="75">
        <v>1374.1</v>
      </c>
      <c r="G55" s="75">
        <v>624.4</v>
      </c>
      <c r="H55" s="75">
        <v>219.55</v>
      </c>
      <c r="I55" s="75">
        <v>80.45</v>
      </c>
      <c r="J55" s="75">
        <v>437.75</v>
      </c>
      <c r="K55" s="75">
        <v>1310.25</v>
      </c>
      <c r="L55" s="75">
        <v>1611.85</v>
      </c>
      <c r="M55" s="75">
        <v>1015.6</v>
      </c>
      <c r="N55" s="75">
        <v>1278.4000000000001</v>
      </c>
      <c r="O55" s="75">
        <v>2049.6</v>
      </c>
      <c r="P55" s="75">
        <v>1360.9</v>
      </c>
      <c r="Q55" s="75">
        <v>1677</v>
      </c>
      <c r="R55" s="75">
        <v>1565.4</v>
      </c>
      <c r="S55" s="75">
        <v>1522.7</v>
      </c>
      <c r="T55" s="75">
        <v>2738.55</v>
      </c>
      <c r="U55" s="75">
        <v>2279.5500000000002</v>
      </c>
      <c r="V55" s="75">
        <v>1279.45</v>
      </c>
      <c r="W55" s="75">
        <v>1767.9</v>
      </c>
      <c r="X55" s="75">
        <v>1449.85</v>
      </c>
      <c r="Y55" s="75">
        <v>1265.7</v>
      </c>
      <c r="Z55" s="75">
        <v>1419.25</v>
      </c>
      <c r="AA55" s="75">
        <v>1576.2</v>
      </c>
      <c r="AB55" s="75">
        <v>1297.7</v>
      </c>
      <c r="AC55" s="75">
        <v>1087.8</v>
      </c>
      <c r="AD55" s="75">
        <v>992.25</v>
      </c>
      <c r="AE55" s="75">
        <v>1712.85</v>
      </c>
      <c r="AF55" s="75">
        <v>34995</v>
      </c>
    </row>
    <row r="56" spans="1:32" x14ac:dyDescent="0.3">
      <c r="A56" s="1"/>
      <c r="B56" s="73" t="s">
        <v>57</v>
      </c>
      <c r="C56" s="73" t="s">
        <v>58</v>
      </c>
      <c r="D56" s="73" t="s">
        <v>1008</v>
      </c>
      <c r="E56" s="74" t="s">
        <v>483</v>
      </c>
      <c r="F56" s="75">
        <v>738.25</v>
      </c>
      <c r="G56" s="75">
        <v>347.05</v>
      </c>
      <c r="H56" s="75">
        <v>35.15</v>
      </c>
      <c r="I56" s="75">
        <v>54.8</v>
      </c>
      <c r="J56" s="75">
        <v>367.15</v>
      </c>
      <c r="K56" s="75">
        <v>1390.2</v>
      </c>
      <c r="L56" s="75">
        <v>1461.85</v>
      </c>
      <c r="M56" s="75">
        <v>526.75</v>
      </c>
      <c r="N56" s="75">
        <v>1461.8</v>
      </c>
      <c r="O56" s="75">
        <v>1741.9</v>
      </c>
      <c r="P56" s="75">
        <v>1127.7</v>
      </c>
      <c r="Q56" s="75">
        <v>986.85</v>
      </c>
      <c r="R56" s="75">
        <v>815</v>
      </c>
      <c r="S56" s="75">
        <v>1588.8</v>
      </c>
      <c r="T56" s="75">
        <v>1902.85</v>
      </c>
      <c r="U56" s="75">
        <v>1938.4</v>
      </c>
      <c r="V56" s="75">
        <v>965.84</v>
      </c>
      <c r="W56" s="75">
        <v>1150.45</v>
      </c>
      <c r="X56" s="75">
        <v>1066.2</v>
      </c>
      <c r="Y56" s="75">
        <v>867.9</v>
      </c>
      <c r="Z56" s="75">
        <v>871.25</v>
      </c>
      <c r="AA56" s="75">
        <v>896.6</v>
      </c>
      <c r="AB56" s="75">
        <v>959.15</v>
      </c>
      <c r="AC56" s="75">
        <v>781.85</v>
      </c>
      <c r="AD56" s="75">
        <v>935.55</v>
      </c>
      <c r="AE56" s="75">
        <v>1638.4</v>
      </c>
      <c r="AF56" s="75">
        <v>26617.69</v>
      </c>
    </row>
    <row r="57" spans="1:32" x14ac:dyDescent="0.3">
      <c r="A57" s="1"/>
      <c r="B57" s="73" t="s">
        <v>57</v>
      </c>
      <c r="C57" s="73" t="s">
        <v>58</v>
      </c>
      <c r="D57" s="73" t="s">
        <v>1009</v>
      </c>
      <c r="E57" s="74" t="s">
        <v>483</v>
      </c>
      <c r="F57" s="75">
        <v>942.95</v>
      </c>
      <c r="G57" s="75">
        <v>588.1</v>
      </c>
      <c r="H57" s="75">
        <v>91</v>
      </c>
      <c r="I57" s="75">
        <v>96.2</v>
      </c>
      <c r="J57" s="75">
        <v>526.25</v>
      </c>
      <c r="K57" s="75">
        <v>1479.6</v>
      </c>
      <c r="L57" s="75">
        <v>1529.85</v>
      </c>
      <c r="M57" s="75">
        <v>669.35</v>
      </c>
      <c r="N57" s="75">
        <v>1570.75</v>
      </c>
      <c r="O57" s="75">
        <v>1843.75</v>
      </c>
      <c r="P57" s="75">
        <v>1274.3499999999999</v>
      </c>
      <c r="Q57" s="75">
        <v>1306.4000000000001</v>
      </c>
      <c r="R57" s="75">
        <v>1104.95</v>
      </c>
      <c r="S57" s="75">
        <v>1817.1</v>
      </c>
      <c r="T57" s="75">
        <v>1888.3</v>
      </c>
      <c r="U57" s="75">
        <v>1914.2</v>
      </c>
      <c r="V57" s="75">
        <v>1239.0999999999999</v>
      </c>
      <c r="W57" s="75">
        <v>1599.15</v>
      </c>
      <c r="X57" s="75">
        <v>1455.75</v>
      </c>
      <c r="Y57" s="75">
        <v>1174.0999999999999</v>
      </c>
      <c r="Z57" s="75">
        <v>1236.3499999999999</v>
      </c>
      <c r="AA57" s="75">
        <v>1291.2</v>
      </c>
      <c r="AB57" s="75">
        <v>1312.05</v>
      </c>
      <c r="AC57" s="75">
        <v>994.4</v>
      </c>
      <c r="AD57" s="75">
        <v>1135.3</v>
      </c>
      <c r="AE57" s="75">
        <v>1875.9</v>
      </c>
      <c r="AF57" s="75">
        <v>31956.400000000001</v>
      </c>
    </row>
    <row r="58" spans="1:32" x14ac:dyDescent="0.3">
      <c r="A58" s="1"/>
      <c r="B58" s="73" t="s">
        <v>57</v>
      </c>
      <c r="C58" s="73" t="s">
        <v>1010</v>
      </c>
      <c r="D58" s="73" t="s">
        <v>1011</v>
      </c>
      <c r="E58" s="74" t="s">
        <v>483</v>
      </c>
      <c r="F58" s="75">
        <v>101.9</v>
      </c>
      <c r="G58" s="75">
        <v>31.7</v>
      </c>
      <c r="H58" s="75">
        <v>0.95</v>
      </c>
      <c r="I58" s="75">
        <v>6.5</v>
      </c>
      <c r="J58" s="75">
        <v>49.6</v>
      </c>
      <c r="K58" s="75">
        <v>199.5</v>
      </c>
      <c r="L58" s="75">
        <v>226.45</v>
      </c>
      <c r="M58" s="75">
        <v>57.5</v>
      </c>
      <c r="N58" s="75">
        <v>186.5</v>
      </c>
      <c r="O58" s="75">
        <v>258.14999999999998</v>
      </c>
      <c r="P58" s="75">
        <v>152.44999999999999</v>
      </c>
      <c r="Q58" s="75">
        <v>147.6</v>
      </c>
      <c r="R58" s="75">
        <v>112.3</v>
      </c>
      <c r="S58" s="75">
        <v>247.7</v>
      </c>
      <c r="T58" s="75">
        <v>323.45</v>
      </c>
      <c r="U58" s="75">
        <v>277.89999999999998</v>
      </c>
      <c r="V58" s="75">
        <v>128.005</v>
      </c>
      <c r="W58" s="75">
        <v>153.55000000000001</v>
      </c>
      <c r="X58" s="75">
        <v>152.4</v>
      </c>
      <c r="Y58" s="75">
        <v>119.65</v>
      </c>
      <c r="Z58" s="75">
        <v>127.3</v>
      </c>
      <c r="AA58" s="75">
        <v>127.45</v>
      </c>
      <c r="AB58" s="75">
        <v>124.95</v>
      </c>
      <c r="AC58" s="75">
        <v>110.75</v>
      </c>
      <c r="AD58" s="75">
        <v>132.15</v>
      </c>
      <c r="AE58" s="75">
        <v>258.55</v>
      </c>
      <c r="AF58" s="75">
        <v>3814.9050000000002</v>
      </c>
    </row>
    <row r="59" spans="1:32" x14ac:dyDescent="0.3">
      <c r="A59" s="1"/>
      <c r="B59" s="73" t="s">
        <v>57</v>
      </c>
      <c r="C59" s="73" t="s">
        <v>1010</v>
      </c>
      <c r="D59" s="73" t="s">
        <v>1012</v>
      </c>
      <c r="E59" s="74" t="s">
        <v>483</v>
      </c>
      <c r="F59" s="75">
        <v>69.150000000000006</v>
      </c>
      <c r="G59" s="75">
        <v>15.15</v>
      </c>
      <c r="H59" s="75">
        <v>0.05</v>
      </c>
      <c r="I59" s="75">
        <v>2.9</v>
      </c>
      <c r="J59" s="75">
        <v>25.4</v>
      </c>
      <c r="K59" s="75">
        <v>145.6</v>
      </c>
      <c r="L59" s="75">
        <v>176.4</v>
      </c>
      <c r="M59" s="75">
        <v>45</v>
      </c>
      <c r="N59" s="75">
        <v>156.69999999999999</v>
      </c>
      <c r="O59" s="75">
        <v>210.1</v>
      </c>
      <c r="P59" s="75">
        <v>108.75</v>
      </c>
      <c r="Q59" s="75">
        <v>73.05</v>
      </c>
      <c r="R59" s="75">
        <v>65.150000000000006</v>
      </c>
      <c r="S59" s="75">
        <v>197.05</v>
      </c>
      <c r="T59" s="75">
        <v>264.64999999999998</v>
      </c>
      <c r="U59" s="75">
        <v>236.8</v>
      </c>
      <c r="V59" s="75">
        <v>78.42</v>
      </c>
      <c r="W59" s="75">
        <v>88.8</v>
      </c>
      <c r="X59" s="75">
        <v>98.5</v>
      </c>
      <c r="Y59" s="75">
        <v>86.4</v>
      </c>
      <c r="Z59" s="75">
        <v>79.5</v>
      </c>
      <c r="AA59" s="75">
        <v>79.3</v>
      </c>
      <c r="AB59" s="75">
        <v>91.45</v>
      </c>
      <c r="AC59" s="75">
        <v>75.05</v>
      </c>
      <c r="AD59" s="75">
        <v>101.25</v>
      </c>
      <c r="AE59" s="75">
        <v>177.6</v>
      </c>
      <c r="AF59" s="75">
        <v>2748.17</v>
      </c>
    </row>
    <row r="60" spans="1:32" x14ac:dyDescent="0.3">
      <c r="A60" s="1"/>
      <c r="B60" s="73" t="s">
        <v>57</v>
      </c>
      <c r="C60" s="73" t="s">
        <v>1013</v>
      </c>
      <c r="D60" s="73" t="s">
        <v>52</v>
      </c>
      <c r="E60" s="74" t="s">
        <v>480</v>
      </c>
      <c r="F60" s="75">
        <v>354</v>
      </c>
      <c r="G60" s="75"/>
      <c r="H60" s="75"/>
      <c r="I60" s="75">
        <v>379.9</v>
      </c>
      <c r="J60" s="75"/>
      <c r="K60" s="75">
        <v>216.55</v>
      </c>
      <c r="L60" s="75"/>
      <c r="M60" s="75"/>
      <c r="N60" s="75">
        <v>319.60000000000002</v>
      </c>
      <c r="O60" s="75"/>
      <c r="P60" s="75"/>
      <c r="Q60" s="75">
        <v>299.2</v>
      </c>
      <c r="R60" s="75"/>
      <c r="S60" s="75"/>
      <c r="T60" s="75">
        <v>309.64999999999998</v>
      </c>
      <c r="U60" s="75"/>
      <c r="V60" s="75"/>
      <c r="W60" s="75">
        <v>161.94999999999999</v>
      </c>
      <c r="X60" s="75"/>
      <c r="Y60" s="75"/>
      <c r="Z60" s="75">
        <v>301.14999999999998</v>
      </c>
      <c r="AA60" s="75"/>
      <c r="AB60" s="75"/>
      <c r="AC60" s="75">
        <v>300.60000000000002</v>
      </c>
      <c r="AD60" s="75"/>
      <c r="AE60" s="75"/>
      <c r="AF60" s="75">
        <v>2642.6</v>
      </c>
    </row>
    <row r="61" spans="1:32" x14ac:dyDescent="0.3">
      <c r="A61" s="1"/>
      <c r="B61" s="73" t="s">
        <v>57</v>
      </c>
      <c r="C61" s="73" t="s">
        <v>887</v>
      </c>
      <c r="D61" s="73" t="s">
        <v>52</v>
      </c>
      <c r="E61" s="74" t="s">
        <v>480</v>
      </c>
      <c r="F61" s="75">
        <v>1370.3</v>
      </c>
      <c r="G61" s="75">
        <v>1583.5</v>
      </c>
      <c r="H61" s="75">
        <v>1360.3</v>
      </c>
      <c r="I61" s="75">
        <v>1331.7</v>
      </c>
      <c r="J61" s="75">
        <v>1307.8499999999999</v>
      </c>
      <c r="K61" s="75">
        <v>1085.8499999999999</v>
      </c>
      <c r="L61" s="75">
        <v>1146.0999999999999</v>
      </c>
      <c r="M61" s="75">
        <v>1245.6500000000001</v>
      </c>
      <c r="N61" s="75">
        <v>1164.9000000000001</v>
      </c>
      <c r="O61" s="75">
        <v>889.05</v>
      </c>
      <c r="P61" s="75">
        <v>1310.3</v>
      </c>
      <c r="Q61" s="75">
        <v>1074.8</v>
      </c>
      <c r="R61" s="75">
        <v>1023.45</v>
      </c>
      <c r="S61" s="75">
        <v>1055.5999999999999</v>
      </c>
      <c r="T61" s="75">
        <v>1017.35</v>
      </c>
      <c r="U61" s="75">
        <v>955.7</v>
      </c>
      <c r="V61" s="75">
        <v>1026.4100000000001</v>
      </c>
      <c r="W61" s="75">
        <v>1011.4</v>
      </c>
      <c r="X61" s="75">
        <v>1135.8499999999999</v>
      </c>
      <c r="Y61" s="75">
        <v>1202.55</v>
      </c>
      <c r="Z61" s="75">
        <v>1574.7</v>
      </c>
      <c r="AA61" s="75">
        <v>1610.3</v>
      </c>
      <c r="AB61" s="75">
        <v>1300.95</v>
      </c>
      <c r="AC61" s="75">
        <v>1574</v>
      </c>
      <c r="AD61" s="75">
        <v>1345</v>
      </c>
      <c r="AE61" s="75">
        <v>1419.5</v>
      </c>
      <c r="AF61" s="75">
        <v>32123.06</v>
      </c>
    </row>
    <row r="62" spans="1:32" x14ac:dyDescent="0.3">
      <c r="A62" s="1"/>
      <c r="B62" s="73" t="s">
        <v>57</v>
      </c>
      <c r="C62" s="73" t="s">
        <v>1014</v>
      </c>
      <c r="D62" s="73" t="s">
        <v>52</v>
      </c>
      <c r="E62" s="74" t="s">
        <v>482</v>
      </c>
      <c r="F62" s="75">
        <v>216.9</v>
      </c>
      <c r="G62" s="75">
        <v>244.45</v>
      </c>
      <c r="H62" s="75">
        <v>244.5</v>
      </c>
      <c r="I62" s="75">
        <v>249.9</v>
      </c>
      <c r="J62" s="75">
        <v>246.9</v>
      </c>
      <c r="K62" s="75">
        <v>252.75</v>
      </c>
      <c r="L62" s="75">
        <v>251.8</v>
      </c>
      <c r="M62" s="75">
        <v>252.55</v>
      </c>
      <c r="N62" s="75">
        <v>254.1</v>
      </c>
      <c r="O62" s="75">
        <v>255.65</v>
      </c>
      <c r="P62" s="75">
        <v>256.45</v>
      </c>
      <c r="Q62" s="75">
        <v>257.05</v>
      </c>
      <c r="R62" s="75">
        <v>257.7</v>
      </c>
      <c r="S62" s="75">
        <v>258.95</v>
      </c>
      <c r="T62" s="75">
        <v>256.85000000000002</v>
      </c>
      <c r="U62" s="75">
        <v>261.55</v>
      </c>
      <c r="V62" s="75">
        <v>258.95</v>
      </c>
      <c r="W62" s="75">
        <v>185.5</v>
      </c>
      <c r="X62" s="75">
        <v>262.64999999999998</v>
      </c>
      <c r="Y62" s="75">
        <v>263.89999999999998</v>
      </c>
      <c r="Z62" s="75">
        <v>257.95</v>
      </c>
      <c r="AA62" s="75">
        <v>264.75</v>
      </c>
      <c r="AB62" s="75">
        <v>264.45</v>
      </c>
      <c r="AC62" s="75">
        <v>264.25</v>
      </c>
      <c r="AD62" s="75">
        <v>266.05</v>
      </c>
      <c r="AE62" s="75">
        <v>267.64999999999998</v>
      </c>
      <c r="AF62" s="75">
        <v>6574.15</v>
      </c>
    </row>
    <row r="63" spans="1:32" x14ac:dyDescent="0.3">
      <c r="A63" s="1"/>
      <c r="B63" s="73" t="s">
        <v>57</v>
      </c>
      <c r="C63" s="73" t="s">
        <v>65</v>
      </c>
      <c r="D63" s="73" t="s">
        <v>291</v>
      </c>
      <c r="E63" s="74" t="s">
        <v>481</v>
      </c>
      <c r="F63" s="75">
        <v>4265.6499999999996</v>
      </c>
      <c r="G63" s="75">
        <v>4246.3</v>
      </c>
      <c r="H63" s="75">
        <v>4254.1499999999996</v>
      </c>
      <c r="I63" s="75">
        <v>4241.3999999999996</v>
      </c>
      <c r="J63" s="75">
        <v>4273.8500000000004</v>
      </c>
      <c r="K63" s="75">
        <v>4183.3999999999996</v>
      </c>
      <c r="L63" s="75">
        <v>4243.2</v>
      </c>
      <c r="M63" s="75">
        <v>4217.1499999999996</v>
      </c>
      <c r="N63" s="75">
        <v>4237.05</v>
      </c>
      <c r="O63" s="75">
        <v>4253</v>
      </c>
      <c r="P63" s="75">
        <v>4237.8500000000004</v>
      </c>
      <c r="Q63" s="75">
        <v>4231.55</v>
      </c>
      <c r="R63" s="75">
        <v>4248</v>
      </c>
      <c r="S63" s="75">
        <v>4256.8</v>
      </c>
      <c r="T63" s="75">
        <v>4260</v>
      </c>
      <c r="U63" s="75">
        <v>4254.3</v>
      </c>
      <c r="V63" s="75">
        <v>4245.08</v>
      </c>
      <c r="W63" s="75">
        <v>4254.25</v>
      </c>
      <c r="X63" s="75">
        <v>4258.6499999999996</v>
      </c>
      <c r="Y63" s="75">
        <v>4227.8999999999996</v>
      </c>
      <c r="Z63" s="75">
        <v>4254.1000000000004</v>
      </c>
      <c r="AA63" s="75">
        <v>4258.1499999999996</v>
      </c>
      <c r="AB63" s="75">
        <v>4266.8999999999996</v>
      </c>
      <c r="AC63" s="75">
        <v>4264.25</v>
      </c>
      <c r="AD63" s="75">
        <v>4252.8500000000004</v>
      </c>
      <c r="AE63" s="75">
        <v>4229.8</v>
      </c>
      <c r="AF63" s="75">
        <v>110415.58</v>
      </c>
    </row>
    <row r="64" spans="1:32" x14ac:dyDescent="0.3">
      <c r="A64" s="1"/>
      <c r="B64" s="73" t="s">
        <v>57</v>
      </c>
      <c r="C64" s="73" t="s">
        <v>65</v>
      </c>
      <c r="D64" s="73" t="s">
        <v>286</v>
      </c>
      <c r="E64" s="74" t="s">
        <v>481</v>
      </c>
      <c r="F64" s="75">
        <v>4221.55</v>
      </c>
      <c r="G64" s="75">
        <v>4202.2</v>
      </c>
      <c r="H64" s="75">
        <v>4208.7</v>
      </c>
      <c r="I64" s="75">
        <v>4194</v>
      </c>
      <c r="J64" s="75">
        <v>4224.25</v>
      </c>
      <c r="K64" s="75">
        <v>4144.55</v>
      </c>
      <c r="L64" s="75">
        <v>4195.3999999999996</v>
      </c>
      <c r="M64" s="75">
        <v>4176</v>
      </c>
      <c r="N64" s="75">
        <v>4188.3500000000004</v>
      </c>
      <c r="O64" s="75">
        <v>4202.75</v>
      </c>
      <c r="P64" s="75">
        <v>4188.8999999999996</v>
      </c>
      <c r="Q64" s="75">
        <v>4180.55</v>
      </c>
      <c r="R64" s="75">
        <v>4189.75</v>
      </c>
      <c r="S64" s="75">
        <v>4205</v>
      </c>
      <c r="T64" s="75">
        <v>4205.1000000000004</v>
      </c>
      <c r="U64" s="75">
        <v>4199.1499999999996</v>
      </c>
      <c r="V64" s="75">
        <v>4185.82</v>
      </c>
      <c r="W64" s="75">
        <v>4196.1499999999996</v>
      </c>
      <c r="X64" s="75">
        <v>4200.75</v>
      </c>
      <c r="Y64" s="75">
        <v>4177.8500000000004</v>
      </c>
      <c r="Z64" s="75">
        <v>4195.7</v>
      </c>
      <c r="AA64" s="75">
        <v>4199.8</v>
      </c>
      <c r="AB64" s="75">
        <v>4207.55</v>
      </c>
      <c r="AC64" s="75">
        <v>4204.2</v>
      </c>
      <c r="AD64" s="75">
        <v>4191.25</v>
      </c>
      <c r="AE64" s="75">
        <v>4181</v>
      </c>
      <c r="AF64" s="75">
        <v>109066.27</v>
      </c>
    </row>
    <row r="65" spans="1:32" x14ac:dyDescent="0.3">
      <c r="A65" s="1"/>
      <c r="B65" s="73" t="s">
        <v>57</v>
      </c>
      <c r="C65" s="73" t="s">
        <v>65</v>
      </c>
      <c r="D65" s="73" t="s">
        <v>289</v>
      </c>
      <c r="E65" s="74" t="s">
        <v>481</v>
      </c>
      <c r="F65" s="75">
        <v>4800</v>
      </c>
      <c r="G65" s="75">
        <v>4800</v>
      </c>
      <c r="H65" s="75">
        <v>4800</v>
      </c>
      <c r="I65" s="75">
        <v>4800</v>
      </c>
      <c r="J65" s="75">
        <v>4800</v>
      </c>
      <c r="K65" s="75">
        <v>4627.6000000000004</v>
      </c>
      <c r="L65" s="75">
        <v>4800</v>
      </c>
      <c r="M65" s="75">
        <v>4800</v>
      </c>
      <c r="N65" s="75">
        <v>4800</v>
      </c>
      <c r="O65" s="75">
        <v>4800</v>
      </c>
      <c r="P65" s="75">
        <v>4800</v>
      </c>
      <c r="Q65" s="75">
        <v>4800</v>
      </c>
      <c r="R65" s="75">
        <v>5000.1000000000004</v>
      </c>
      <c r="S65" s="75">
        <v>5005.05</v>
      </c>
      <c r="T65" s="75">
        <v>5007.45</v>
      </c>
      <c r="U65" s="75">
        <v>4999.8</v>
      </c>
      <c r="V65" s="75">
        <v>4997.125</v>
      </c>
      <c r="W65" s="75">
        <v>5015.75</v>
      </c>
      <c r="X65" s="75">
        <v>5012.6000000000004</v>
      </c>
      <c r="Y65" s="75">
        <v>4852.55</v>
      </c>
      <c r="Z65" s="75">
        <v>5001.3999999999996</v>
      </c>
      <c r="AA65" s="75">
        <v>5018.05</v>
      </c>
      <c r="AB65" s="75">
        <v>5027.6499999999996</v>
      </c>
      <c r="AC65" s="75">
        <v>4800</v>
      </c>
      <c r="AD65" s="75">
        <v>5006.6000000000004</v>
      </c>
      <c r="AE65" s="75">
        <v>4800</v>
      </c>
      <c r="AF65" s="75">
        <v>126971.72500000001</v>
      </c>
    </row>
    <row r="66" spans="1:32" x14ac:dyDescent="0.3">
      <c r="A66" s="1"/>
      <c r="B66" s="73" t="s">
        <v>57</v>
      </c>
      <c r="C66" s="73" t="s">
        <v>65</v>
      </c>
      <c r="D66" s="73" t="s">
        <v>290</v>
      </c>
      <c r="E66" s="74" t="s">
        <v>481</v>
      </c>
      <c r="F66" s="75">
        <v>6582.75</v>
      </c>
      <c r="G66" s="75">
        <v>6568.75</v>
      </c>
      <c r="H66" s="75">
        <v>6578.55</v>
      </c>
      <c r="I66" s="75">
        <v>6568.4</v>
      </c>
      <c r="J66" s="75">
        <v>6596</v>
      </c>
      <c r="K66" s="75">
        <v>6466.75</v>
      </c>
      <c r="L66" s="75">
        <v>6560.7</v>
      </c>
      <c r="M66" s="75">
        <v>6558.7</v>
      </c>
      <c r="N66" s="75">
        <v>6557.45</v>
      </c>
      <c r="O66" s="75">
        <v>6579.55</v>
      </c>
      <c r="P66" s="75">
        <v>6572.95</v>
      </c>
      <c r="Q66" s="75">
        <v>6545.75</v>
      </c>
      <c r="R66" s="75">
        <v>6556.95</v>
      </c>
      <c r="S66" s="75">
        <v>6569.25</v>
      </c>
      <c r="T66" s="75">
        <v>6567.85</v>
      </c>
      <c r="U66" s="75">
        <v>6565.85</v>
      </c>
      <c r="V66" s="75">
        <v>6544.6149999999998</v>
      </c>
      <c r="W66" s="75">
        <v>6561.05</v>
      </c>
      <c r="X66" s="75">
        <v>6565.05</v>
      </c>
      <c r="Y66" s="75">
        <v>6491.55</v>
      </c>
      <c r="Z66" s="75">
        <v>6562.05</v>
      </c>
      <c r="AA66" s="75">
        <v>6560.35</v>
      </c>
      <c r="AB66" s="75">
        <v>6566.9</v>
      </c>
      <c r="AC66" s="75">
        <v>6566.65</v>
      </c>
      <c r="AD66" s="75">
        <v>6544.95</v>
      </c>
      <c r="AE66" s="75">
        <v>6528.8</v>
      </c>
      <c r="AF66" s="75">
        <v>170488.16500000001</v>
      </c>
    </row>
    <row r="67" spans="1:32" x14ac:dyDescent="0.3">
      <c r="A67" s="1"/>
      <c r="B67" s="73" t="s">
        <v>57</v>
      </c>
      <c r="C67" s="73" t="s">
        <v>68</v>
      </c>
      <c r="D67" s="73" t="s">
        <v>1015</v>
      </c>
      <c r="E67" s="74" t="s">
        <v>481</v>
      </c>
      <c r="F67" s="75"/>
      <c r="G67" s="75"/>
      <c r="H67" s="75"/>
      <c r="I67" s="75"/>
      <c r="J67" s="75"/>
      <c r="K67" s="75"/>
      <c r="L67" s="75"/>
      <c r="M67" s="75"/>
      <c r="N67" s="75"/>
      <c r="O67" s="75"/>
      <c r="P67" s="75"/>
      <c r="Q67" s="75"/>
      <c r="R67" s="75"/>
      <c r="S67" s="75"/>
      <c r="T67" s="75"/>
      <c r="U67" s="75"/>
      <c r="V67" s="75">
        <v>737.02499999999998</v>
      </c>
      <c r="W67" s="75"/>
      <c r="X67" s="75"/>
      <c r="Y67" s="75"/>
      <c r="Z67" s="75"/>
      <c r="AA67" s="75"/>
      <c r="AB67" s="75"/>
      <c r="AC67" s="75"/>
      <c r="AD67" s="75"/>
      <c r="AE67" s="75"/>
      <c r="AF67" s="75">
        <v>737.02499999999998</v>
      </c>
    </row>
    <row r="68" spans="1:32" x14ac:dyDescent="0.3">
      <c r="A68" s="1"/>
      <c r="B68" s="73" t="s">
        <v>57</v>
      </c>
      <c r="C68" s="73" t="s">
        <v>68</v>
      </c>
      <c r="D68" s="73" t="s">
        <v>1016</v>
      </c>
      <c r="E68" s="74" t="s">
        <v>481</v>
      </c>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v>0</v>
      </c>
    </row>
    <row r="69" spans="1:32" x14ac:dyDescent="0.3">
      <c r="A69" s="1"/>
      <c r="B69" s="73" t="s">
        <v>57</v>
      </c>
      <c r="C69" s="73" t="s">
        <v>1017</v>
      </c>
      <c r="D69" s="73" t="s">
        <v>1015</v>
      </c>
      <c r="E69" s="74" t="s">
        <v>481</v>
      </c>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v>0</v>
      </c>
    </row>
    <row r="70" spans="1:32" x14ac:dyDescent="0.3">
      <c r="A70" s="1"/>
      <c r="B70" s="73" t="s">
        <v>57</v>
      </c>
      <c r="C70" s="73" t="s">
        <v>1017</v>
      </c>
      <c r="D70" s="73" t="s">
        <v>1018</v>
      </c>
      <c r="E70" s="74" t="s">
        <v>481</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v>0</v>
      </c>
    </row>
    <row r="71" spans="1:32" x14ac:dyDescent="0.3">
      <c r="A71" s="1"/>
      <c r="B71" s="73" t="s">
        <v>57</v>
      </c>
      <c r="C71" s="73" t="s">
        <v>1017</v>
      </c>
      <c r="D71" s="73" t="s">
        <v>1019</v>
      </c>
      <c r="E71" s="74" t="s">
        <v>481</v>
      </c>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v>0</v>
      </c>
    </row>
    <row r="72" spans="1:32" x14ac:dyDescent="0.3">
      <c r="A72" s="1"/>
      <c r="B72" s="73" t="s">
        <v>57</v>
      </c>
      <c r="C72" s="73" t="s">
        <v>1020</v>
      </c>
      <c r="D72" s="73" t="s">
        <v>1021</v>
      </c>
      <c r="E72" s="74" t="s">
        <v>481</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v>0</v>
      </c>
    </row>
    <row r="73" spans="1:32" x14ac:dyDescent="0.3">
      <c r="A73" s="1"/>
      <c r="B73" s="73" t="s">
        <v>57</v>
      </c>
      <c r="C73" s="73" t="s">
        <v>1020</v>
      </c>
      <c r="D73" s="73" t="s">
        <v>1022</v>
      </c>
      <c r="E73" s="74" t="s">
        <v>481</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v>0</v>
      </c>
    </row>
    <row r="74" spans="1:32" x14ac:dyDescent="0.3">
      <c r="A74" s="1"/>
      <c r="B74" s="73" t="s">
        <v>57</v>
      </c>
      <c r="C74" s="73" t="s">
        <v>1020</v>
      </c>
      <c r="D74" s="73" t="s">
        <v>289</v>
      </c>
      <c r="E74" s="74" t="s">
        <v>481</v>
      </c>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v>0</v>
      </c>
    </row>
    <row r="75" spans="1:32" x14ac:dyDescent="0.3">
      <c r="A75" s="1"/>
      <c r="B75" s="73" t="s">
        <v>70</v>
      </c>
      <c r="C75" s="73" t="s">
        <v>71</v>
      </c>
      <c r="D75" s="73" t="s">
        <v>1023</v>
      </c>
      <c r="E75" s="74" t="s">
        <v>481</v>
      </c>
      <c r="F75" s="75">
        <v>4086.3</v>
      </c>
      <c r="G75" s="75">
        <v>4372.2</v>
      </c>
      <c r="H75" s="75">
        <v>4385.4980999999998</v>
      </c>
      <c r="I75" s="75">
        <v>4284.15254</v>
      </c>
      <c r="J75" s="75">
        <v>4350.1000000000004</v>
      </c>
      <c r="K75" s="75">
        <v>4123.8500000000004</v>
      </c>
      <c r="L75" s="75">
        <v>4373.75</v>
      </c>
      <c r="M75" s="75">
        <v>4382.1000000000004</v>
      </c>
      <c r="N75" s="75">
        <v>4374.75</v>
      </c>
      <c r="O75" s="75">
        <v>4377.5</v>
      </c>
      <c r="P75" s="75">
        <v>4361.45</v>
      </c>
      <c r="Q75" s="75">
        <v>4377.3</v>
      </c>
      <c r="R75" s="75">
        <v>4368.75</v>
      </c>
      <c r="S75" s="75">
        <v>4366.8999999999996</v>
      </c>
      <c r="T75" s="75">
        <v>4374.5</v>
      </c>
      <c r="U75" s="75">
        <v>4367.2</v>
      </c>
      <c r="V75" s="75">
        <v>4361.75</v>
      </c>
      <c r="W75" s="75">
        <v>4371.45</v>
      </c>
      <c r="X75" s="75">
        <v>4377.1503599999996</v>
      </c>
      <c r="Y75" s="75">
        <v>3838.21749</v>
      </c>
      <c r="Z75" s="75">
        <v>4297.25</v>
      </c>
      <c r="AA75" s="75">
        <v>4383.7</v>
      </c>
      <c r="AB75" s="75">
        <v>4373.8500000000004</v>
      </c>
      <c r="AC75" s="75">
        <v>4376.3500000000004</v>
      </c>
      <c r="AD75" s="75">
        <v>4367.1000000000004</v>
      </c>
      <c r="AE75" s="75">
        <v>4341.1499999999996</v>
      </c>
      <c r="AF75" s="75">
        <v>112414.26849</v>
      </c>
    </row>
    <row r="76" spans="1:32" x14ac:dyDescent="0.3">
      <c r="A76" s="1"/>
      <c r="B76" s="73" t="s">
        <v>70</v>
      </c>
      <c r="C76" s="73" t="s">
        <v>71</v>
      </c>
      <c r="D76" s="73" t="s">
        <v>1024</v>
      </c>
      <c r="E76" s="74" t="s">
        <v>481</v>
      </c>
      <c r="F76" s="75">
        <v>4092.05</v>
      </c>
      <c r="G76" s="75">
        <v>4383.1499999999996</v>
      </c>
      <c r="H76" s="75">
        <v>4396.2113600000002</v>
      </c>
      <c r="I76" s="75">
        <v>4196.9480199999998</v>
      </c>
      <c r="J76" s="75">
        <v>544</v>
      </c>
      <c r="K76" s="75">
        <v>4134.25</v>
      </c>
      <c r="L76" s="75">
        <v>4380.7</v>
      </c>
      <c r="M76" s="75">
        <v>4392.1499999999996</v>
      </c>
      <c r="N76" s="75">
        <v>4386.6499999999996</v>
      </c>
      <c r="O76" s="75">
        <v>4386.05</v>
      </c>
      <c r="P76" s="75">
        <v>4371.5</v>
      </c>
      <c r="Q76" s="75">
        <v>4386.1000000000004</v>
      </c>
      <c r="R76" s="75">
        <v>4380.1000000000004</v>
      </c>
      <c r="S76" s="75">
        <v>4377</v>
      </c>
      <c r="T76" s="75">
        <v>4383.8500000000004</v>
      </c>
      <c r="U76" s="75">
        <v>4376</v>
      </c>
      <c r="V76" s="75">
        <v>4372.05</v>
      </c>
      <c r="W76" s="75">
        <v>4381.1499999999996</v>
      </c>
      <c r="X76" s="75">
        <v>4384.4420749999999</v>
      </c>
      <c r="Y76" s="75">
        <v>3847.875305</v>
      </c>
      <c r="Z76" s="75">
        <v>4306.25</v>
      </c>
      <c r="AA76" s="75">
        <v>4393</v>
      </c>
      <c r="AB76" s="75">
        <v>4385.3999999999996</v>
      </c>
      <c r="AC76" s="75">
        <v>4385.7</v>
      </c>
      <c r="AD76" s="75">
        <v>4377.75</v>
      </c>
      <c r="AE76" s="75">
        <v>4350.3999999999996</v>
      </c>
      <c r="AF76" s="75">
        <v>108750.72676000001</v>
      </c>
    </row>
    <row r="77" spans="1:32" x14ac:dyDescent="0.3">
      <c r="A77" s="1"/>
      <c r="B77" s="73" t="s">
        <v>70</v>
      </c>
      <c r="C77" s="73" t="s">
        <v>71</v>
      </c>
      <c r="D77" s="73" t="s">
        <v>1025</v>
      </c>
      <c r="E77" s="74" t="s">
        <v>481</v>
      </c>
      <c r="F77" s="75">
        <v>4264.7</v>
      </c>
      <c r="G77" s="75">
        <v>4413.8</v>
      </c>
      <c r="H77" s="75">
        <v>4413.8396700000003</v>
      </c>
      <c r="I77" s="75">
        <v>4319.5260950000002</v>
      </c>
      <c r="J77" s="75">
        <v>2413.1</v>
      </c>
      <c r="K77" s="75">
        <v>4283.6499999999996</v>
      </c>
      <c r="L77" s="75">
        <v>4411.8500000000004</v>
      </c>
      <c r="M77" s="75">
        <v>4416.7</v>
      </c>
      <c r="N77" s="75">
        <v>4418.8500000000004</v>
      </c>
      <c r="O77" s="75">
        <v>4405.6499999999996</v>
      </c>
      <c r="P77" s="75">
        <v>4410.25</v>
      </c>
      <c r="Q77" s="75">
        <v>4416.1499999999996</v>
      </c>
      <c r="R77" s="75">
        <v>4411</v>
      </c>
      <c r="S77" s="75">
        <v>4407.3999999999996</v>
      </c>
      <c r="T77" s="75">
        <v>4410.05</v>
      </c>
      <c r="U77" s="75">
        <v>4409.95</v>
      </c>
      <c r="V77" s="75">
        <v>4403.6000000000004</v>
      </c>
      <c r="W77" s="75">
        <v>4412.45</v>
      </c>
      <c r="X77" s="75">
        <v>4413.9264949999997</v>
      </c>
      <c r="Y77" s="75">
        <v>4128.7961150000001</v>
      </c>
      <c r="Z77" s="75">
        <v>4375.2</v>
      </c>
      <c r="AA77" s="75">
        <v>4419.25</v>
      </c>
      <c r="AB77" s="75">
        <v>4413.8500000000004</v>
      </c>
      <c r="AC77" s="75">
        <v>4412.45</v>
      </c>
      <c r="AD77" s="75">
        <v>4407.55</v>
      </c>
      <c r="AE77" s="75">
        <v>4396.3999999999996</v>
      </c>
      <c r="AF77" s="75">
        <v>112009.938375</v>
      </c>
    </row>
    <row r="78" spans="1:32" x14ac:dyDescent="0.3">
      <c r="A78" s="1"/>
      <c r="B78" s="73" t="s">
        <v>521</v>
      </c>
      <c r="C78" s="73" t="s">
        <v>888</v>
      </c>
      <c r="D78" s="73" t="s">
        <v>52</v>
      </c>
      <c r="E78" s="74" t="s">
        <v>480</v>
      </c>
      <c r="F78" s="75">
        <v>245.55</v>
      </c>
      <c r="G78" s="75">
        <v>252</v>
      </c>
      <c r="H78" s="75">
        <v>252</v>
      </c>
      <c r="I78" s="75">
        <v>252</v>
      </c>
      <c r="J78" s="75">
        <v>245.85</v>
      </c>
      <c r="K78" s="75">
        <v>223.7</v>
      </c>
      <c r="L78" s="75">
        <v>206.85</v>
      </c>
      <c r="M78" s="75">
        <v>196.5</v>
      </c>
      <c r="N78" s="75">
        <v>187.8</v>
      </c>
      <c r="O78" s="75">
        <v>177.4</v>
      </c>
      <c r="P78" s="75">
        <v>168.8</v>
      </c>
      <c r="Q78" s="75">
        <v>157.30000000000001</v>
      </c>
      <c r="R78" s="75">
        <v>158.25</v>
      </c>
      <c r="S78" s="75">
        <v>152.19999999999999</v>
      </c>
      <c r="T78" s="75">
        <v>146.25</v>
      </c>
      <c r="U78" s="75">
        <v>139.94999999999999</v>
      </c>
      <c r="V78" s="75">
        <v>134.80000000000001</v>
      </c>
      <c r="W78" s="75">
        <v>238.85</v>
      </c>
      <c r="X78" s="75">
        <v>237.85</v>
      </c>
      <c r="Y78" s="75">
        <v>225.19149999999999</v>
      </c>
      <c r="Z78" s="75">
        <v>170.25</v>
      </c>
      <c r="AA78" s="75">
        <v>138.69999999999999</v>
      </c>
      <c r="AB78" s="75">
        <v>131.69999999999999</v>
      </c>
      <c r="AC78" s="75">
        <v>125.3</v>
      </c>
      <c r="AD78" s="75">
        <v>121.05</v>
      </c>
      <c r="AE78" s="75">
        <v>120.65</v>
      </c>
      <c r="AF78" s="75">
        <v>4806.7415000000001</v>
      </c>
    </row>
    <row r="79" spans="1:32" x14ac:dyDescent="0.3">
      <c r="A79" s="1"/>
      <c r="B79" s="73" t="s">
        <v>521</v>
      </c>
      <c r="C79" s="73" t="s">
        <v>889</v>
      </c>
      <c r="D79" s="73" t="s">
        <v>52</v>
      </c>
      <c r="E79" s="74" t="s">
        <v>480</v>
      </c>
      <c r="F79" s="75">
        <v>113.7</v>
      </c>
      <c r="G79" s="75">
        <v>140.6</v>
      </c>
      <c r="H79" s="75">
        <v>113.3</v>
      </c>
      <c r="I79" s="75">
        <v>86.1</v>
      </c>
      <c r="J79" s="75">
        <v>74.650000000000006</v>
      </c>
      <c r="K79" s="75">
        <v>68.7</v>
      </c>
      <c r="L79" s="75">
        <v>65.95</v>
      </c>
      <c r="M79" s="75">
        <v>63.4</v>
      </c>
      <c r="N79" s="75">
        <v>60.8</v>
      </c>
      <c r="O79" s="75">
        <v>60</v>
      </c>
      <c r="P79" s="75">
        <v>58.85</v>
      </c>
      <c r="Q79" s="75">
        <v>57.65</v>
      </c>
      <c r="R79" s="75">
        <v>56.7</v>
      </c>
      <c r="S79" s="75">
        <v>55.2</v>
      </c>
      <c r="T79" s="75">
        <v>54.55</v>
      </c>
      <c r="U79" s="75">
        <v>52.8</v>
      </c>
      <c r="V79" s="75">
        <v>52.8</v>
      </c>
      <c r="W79" s="75">
        <v>78.900000000000006</v>
      </c>
      <c r="X79" s="75">
        <v>70.5</v>
      </c>
      <c r="Y79" s="75">
        <v>56.531999999999996</v>
      </c>
      <c r="Z79" s="75">
        <v>47.15</v>
      </c>
      <c r="AA79" s="75">
        <v>47.75</v>
      </c>
      <c r="AB79" s="75">
        <v>48.2</v>
      </c>
      <c r="AC79" s="75">
        <v>48</v>
      </c>
      <c r="AD79" s="75">
        <v>48</v>
      </c>
      <c r="AE79" s="75">
        <v>51.25</v>
      </c>
      <c r="AF79" s="75">
        <v>1732.0319999999999</v>
      </c>
    </row>
    <row r="80" spans="1:32" x14ac:dyDescent="0.3">
      <c r="A80" s="1"/>
      <c r="B80" s="73" t="s">
        <v>522</v>
      </c>
      <c r="C80" s="73" t="s">
        <v>890</v>
      </c>
      <c r="D80" s="73" t="s">
        <v>52</v>
      </c>
      <c r="E80" s="74" t="s">
        <v>480</v>
      </c>
      <c r="F80" s="75">
        <v>142.1</v>
      </c>
      <c r="G80" s="75">
        <v>135.19999999999999</v>
      </c>
      <c r="H80" s="75">
        <v>130.30000000000001</v>
      </c>
      <c r="I80" s="75">
        <v>124.55</v>
      </c>
      <c r="J80" s="75">
        <v>120.95</v>
      </c>
      <c r="K80" s="75">
        <v>117.25</v>
      </c>
      <c r="L80" s="75">
        <v>114.3</v>
      </c>
      <c r="M80" s="75">
        <v>111.2</v>
      </c>
      <c r="N80" s="75">
        <v>109.6</v>
      </c>
      <c r="O80" s="75">
        <v>107.05</v>
      </c>
      <c r="P80" s="75">
        <v>104.5</v>
      </c>
      <c r="Q80" s="75">
        <v>104.7</v>
      </c>
      <c r="R80" s="75">
        <v>102.4</v>
      </c>
      <c r="S80" s="75">
        <v>99.3</v>
      </c>
      <c r="T80" s="75">
        <v>97.2</v>
      </c>
      <c r="U80" s="75">
        <v>96.3</v>
      </c>
      <c r="V80" s="75">
        <v>117.8</v>
      </c>
      <c r="W80" s="75">
        <v>122.9</v>
      </c>
      <c r="X80" s="75">
        <v>119.15</v>
      </c>
      <c r="Y80" s="75">
        <v>112.05</v>
      </c>
      <c r="Z80" s="75">
        <v>101.95</v>
      </c>
      <c r="AA80" s="75">
        <v>96.05</v>
      </c>
      <c r="AB80" s="75">
        <v>92.1</v>
      </c>
      <c r="AC80" s="75">
        <v>91.3</v>
      </c>
      <c r="AD80" s="75">
        <v>89.4</v>
      </c>
      <c r="AE80" s="75">
        <v>87.3</v>
      </c>
      <c r="AF80" s="75">
        <v>2846.9</v>
      </c>
    </row>
    <row r="81" spans="1:32" x14ac:dyDescent="0.3">
      <c r="A81" s="1"/>
      <c r="B81" s="73" t="s">
        <v>522</v>
      </c>
      <c r="C81" s="73" t="s">
        <v>891</v>
      </c>
      <c r="D81" s="73" t="s">
        <v>52</v>
      </c>
      <c r="E81" s="74" t="s">
        <v>480</v>
      </c>
      <c r="F81" s="75">
        <v>154.69999999999999</v>
      </c>
      <c r="G81" s="75">
        <v>147.75</v>
      </c>
      <c r="H81" s="75">
        <v>142.94999999999999</v>
      </c>
      <c r="I81" s="75">
        <v>134.15</v>
      </c>
      <c r="J81" s="75">
        <v>133.25</v>
      </c>
      <c r="K81" s="75">
        <v>129.6</v>
      </c>
      <c r="L81" s="75">
        <v>126.7</v>
      </c>
      <c r="M81" s="75">
        <v>122.45</v>
      </c>
      <c r="N81" s="75">
        <v>122.1</v>
      </c>
      <c r="O81" s="75">
        <v>118.55</v>
      </c>
      <c r="P81" s="75">
        <v>117.7</v>
      </c>
      <c r="Q81" s="75">
        <v>116.4</v>
      </c>
      <c r="R81" s="75">
        <v>117.8</v>
      </c>
      <c r="S81" s="75">
        <v>111.6</v>
      </c>
      <c r="T81" s="75">
        <v>110.4</v>
      </c>
      <c r="U81" s="75">
        <v>108.65</v>
      </c>
      <c r="V81" s="75">
        <v>130.30000000000001</v>
      </c>
      <c r="W81" s="75">
        <v>135.4</v>
      </c>
      <c r="X81" s="75">
        <v>129.35</v>
      </c>
      <c r="Y81" s="75">
        <v>124</v>
      </c>
      <c r="Z81" s="75">
        <v>114.6</v>
      </c>
      <c r="AA81" s="75">
        <v>107.85</v>
      </c>
      <c r="AB81" s="75">
        <v>101.85</v>
      </c>
      <c r="AC81" s="75">
        <v>103.2</v>
      </c>
      <c r="AD81" s="75">
        <v>101.4</v>
      </c>
      <c r="AE81" s="75">
        <v>98.9</v>
      </c>
      <c r="AF81" s="75">
        <v>3161.6</v>
      </c>
    </row>
    <row r="82" spans="1:32" x14ac:dyDescent="0.3">
      <c r="A82" s="1"/>
      <c r="B82" s="73" t="s">
        <v>522</v>
      </c>
      <c r="C82" s="73" t="s">
        <v>892</v>
      </c>
      <c r="D82" s="73" t="s">
        <v>52</v>
      </c>
      <c r="E82" s="74" t="s">
        <v>480</v>
      </c>
      <c r="F82" s="75">
        <v>156.69999999999999</v>
      </c>
      <c r="G82" s="75">
        <v>141.80000000000001</v>
      </c>
      <c r="H82" s="75">
        <v>142.55000000000001</v>
      </c>
      <c r="I82" s="75">
        <v>134.5</v>
      </c>
      <c r="J82" s="75">
        <v>133.44999999999999</v>
      </c>
      <c r="K82" s="75">
        <v>129.69999999999999</v>
      </c>
      <c r="L82" s="75">
        <v>127.7</v>
      </c>
      <c r="M82" s="75">
        <v>123.4</v>
      </c>
      <c r="N82" s="75">
        <v>122.85</v>
      </c>
      <c r="O82" s="75">
        <v>114.6</v>
      </c>
      <c r="P82" s="75">
        <v>119.75</v>
      </c>
      <c r="Q82" s="75">
        <v>117.45</v>
      </c>
      <c r="R82" s="75">
        <v>117.7</v>
      </c>
      <c r="S82" s="75">
        <v>114</v>
      </c>
      <c r="T82" s="75">
        <v>109</v>
      </c>
      <c r="U82" s="75">
        <v>98.65</v>
      </c>
      <c r="V82" s="75">
        <v>126.5</v>
      </c>
      <c r="W82" s="75">
        <v>132.55000000000001</v>
      </c>
      <c r="X82" s="75">
        <v>126.5</v>
      </c>
      <c r="Y82" s="75">
        <v>127.45</v>
      </c>
      <c r="Z82" s="75">
        <v>114.3</v>
      </c>
      <c r="AA82" s="75">
        <v>104.15</v>
      </c>
      <c r="AB82" s="75">
        <v>98.95</v>
      </c>
      <c r="AC82" s="75">
        <v>99.5</v>
      </c>
      <c r="AD82" s="75">
        <v>98.15</v>
      </c>
      <c r="AE82" s="75">
        <v>100.6</v>
      </c>
      <c r="AF82" s="75">
        <v>3132.45</v>
      </c>
    </row>
    <row r="83" spans="1:32" x14ac:dyDescent="0.3">
      <c r="A83" s="1"/>
      <c r="B83" s="73" t="s">
        <v>522</v>
      </c>
      <c r="C83" s="73" t="s">
        <v>893</v>
      </c>
      <c r="D83" s="73" t="s">
        <v>52</v>
      </c>
      <c r="E83" s="74" t="s">
        <v>480</v>
      </c>
      <c r="F83" s="75">
        <v>202.1</v>
      </c>
      <c r="G83" s="75">
        <v>201.35</v>
      </c>
      <c r="H83" s="75">
        <v>180.15</v>
      </c>
      <c r="I83" s="75">
        <v>189</v>
      </c>
      <c r="J83" s="75">
        <v>175.2</v>
      </c>
      <c r="K83" s="75">
        <v>172.65</v>
      </c>
      <c r="L83" s="75">
        <v>176.2</v>
      </c>
      <c r="M83" s="75">
        <v>184.15</v>
      </c>
      <c r="N83" s="75">
        <v>178.45</v>
      </c>
      <c r="O83" s="75">
        <v>178.35</v>
      </c>
      <c r="P83" s="75">
        <v>183.85</v>
      </c>
      <c r="Q83" s="75">
        <v>178.65</v>
      </c>
      <c r="R83" s="75">
        <v>187.15</v>
      </c>
      <c r="S83" s="75">
        <v>191.15</v>
      </c>
      <c r="T83" s="75">
        <v>179.75</v>
      </c>
      <c r="U83" s="75"/>
      <c r="V83" s="75"/>
      <c r="W83" s="75"/>
      <c r="X83" s="75">
        <v>21.4</v>
      </c>
      <c r="Y83" s="75">
        <v>177.25</v>
      </c>
      <c r="Z83" s="75">
        <v>211.65</v>
      </c>
      <c r="AA83" s="75">
        <v>215.95</v>
      </c>
      <c r="AB83" s="75">
        <v>205.85</v>
      </c>
      <c r="AC83" s="75">
        <v>209.6</v>
      </c>
      <c r="AD83" s="75">
        <v>190.7</v>
      </c>
      <c r="AE83" s="75">
        <v>186.2</v>
      </c>
      <c r="AF83" s="75">
        <v>4176.75</v>
      </c>
    </row>
    <row r="84" spans="1:32" x14ac:dyDescent="0.3">
      <c r="A84" s="1"/>
      <c r="B84" s="73" t="s">
        <v>529</v>
      </c>
      <c r="C84" s="73" t="s">
        <v>1026</v>
      </c>
      <c r="D84" s="73" t="s">
        <v>1027</v>
      </c>
      <c r="E84" s="74" t="s">
        <v>481</v>
      </c>
      <c r="F84" s="75">
        <v>1026.8</v>
      </c>
      <c r="G84" s="75">
        <v>1034.95</v>
      </c>
      <c r="H84" s="75">
        <v>1023.95</v>
      </c>
      <c r="I84" s="75">
        <v>880.19</v>
      </c>
      <c r="J84" s="75">
        <v>56.45</v>
      </c>
      <c r="K84" s="75"/>
      <c r="L84" s="75"/>
      <c r="M84" s="75"/>
      <c r="N84" s="75"/>
      <c r="O84" s="75"/>
      <c r="P84" s="75"/>
      <c r="Q84" s="75"/>
      <c r="R84" s="75"/>
      <c r="S84" s="75">
        <v>103.88</v>
      </c>
      <c r="T84" s="75">
        <v>390</v>
      </c>
      <c r="U84" s="75">
        <v>832.95</v>
      </c>
      <c r="V84" s="75">
        <v>805.13430000000005</v>
      </c>
      <c r="W84" s="75">
        <v>856.6</v>
      </c>
      <c r="X84" s="75">
        <v>856.8</v>
      </c>
      <c r="Y84" s="75">
        <v>862.3</v>
      </c>
      <c r="Z84" s="75">
        <v>885.05</v>
      </c>
      <c r="AA84" s="75">
        <v>888.1</v>
      </c>
      <c r="AB84" s="75">
        <v>876.83</v>
      </c>
      <c r="AC84" s="75">
        <v>856.92150000000004</v>
      </c>
      <c r="AD84" s="75">
        <v>865.7</v>
      </c>
      <c r="AE84" s="75">
        <v>868.75</v>
      </c>
      <c r="AF84" s="75">
        <v>13971.355799999999</v>
      </c>
    </row>
    <row r="85" spans="1:32" x14ac:dyDescent="0.3">
      <c r="A85" s="1"/>
      <c r="B85" s="73" t="s">
        <v>529</v>
      </c>
      <c r="C85" s="73" t="s">
        <v>1026</v>
      </c>
      <c r="D85" s="73" t="s">
        <v>1028</v>
      </c>
      <c r="E85" s="74" t="s">
        <v>481</v>
      </c>
      <c r="F85" s="75">
        <v>807.7</v>
      </c>
      <c r="G85" s="75">
        <v>840.5</v>
      </c>
      <c r="H85" s="75">
        <v>841.85</v>
      </c>
      <c r="I85" s="75">
        <v>707.58500000000004</v>
      </c>
      <c r="J85" s="75"/>
      <c r="K85" s="75"/>
      <c r="L85" s="75"/>
      <c r="M85" s="75"/>
      <c r="N85" s="75"/>
      <c r="O85" s="75"/>
      <c r="P85" s="75"/>
      <c r="Q85" s="75"/>
      <c r="R85" s="75"/>
      <c r="S85" s="75"/>
      <c r="T85" s="75"/>
      <c r="U85" s="75">
        <v>35</v>
      </c>
      <c r="V85" s="75">
        <v>434.74265000000003</v>
      </c>
      <c r="W85" s="75">
        <v>618</v>
      </c>
      <c r="X85" s="75">
        <v>607.54999999999995</v>
      </c>
      <c r="Y85" s="75">
        <v>609</v>
      </c>
      <c r="Z85" s="75">
        <v>646.6</v>
      </c>
      <c r="AA85" s="75">
        <v>665.6</v>
      </c>
      <c r="AB85" s="75">
        <v>644.64</v>
      </c>
      <c r="AC85" s="75">
        <v>612.01499999999999</v>
      </c>
      <c r="AD85" s="75">
        <v>611.65</v>
      </c>
      <c r="AE85" s="75">
        <v>549.1</v>
      </c>
      <c r="AF85" s="75">
        <v>9231.5326499999992</v>
      </c>
    </row>
    <row r="86" spans="1:32" x14ac:dyDescent="0.3">
      <c r="A86" s="1"/>
      <c r="B86" s="73" t="s">
        <v>498</v>
      </c>
      <c r="C86" s="73" t="s">
        <v>1029</v>
      </c>
      <c r="D86" s="73" t="s">
        <v>1029</v>
      </c>
      <c r="E86" s="74" t="s">
        <v>482</v>
      </c>
      <c r="F86" s="75">
        <v>492.05</v>
      </c>
      <c r="G86" s="75">
        <v>559.35</v>
      </c>
      <c r="H86" s="75">
        <v>561.70000000000005</v>
      </c>
      <c r="I86" s="75">
        <v>555.35</v>
      </c>
      <c r="J86" s="75">
        <v>566.4</v>
      </c>
      <c r="K86" s="75">
        <v>571.15</v>
      </c>
      <c r="L86" s="75">
        <v>452.65</v>
      </c>
      <c r="M86" s="75">
        <v>457.5</v>
      </c>
      <c r="N86" s="75">
        <v>578.95000000000005</v>
      </c>
      <c r="O86" s="75">
        <v>586.54999999999995</v>
      </c>
      <c r="P86" s="75">
        <v>574.85</v>
      </c>
      <c r="Q86" s="75">
        <v>566.29999999999995</v>
      </c>
      <c r="R86" s="75">
        <v>568.54999999999995</v>
      </c>
      <c r="S86" s="75">
        <v>577.25</v>
      </c>
      <c r="T86" s="75">
        <v>584.65</v>
      </c>
      <c r="U86" s="75">
        <v>592.4</v>
      </c>
      <c r="V86" s="75">
        <v>583</v>
      </c>
      <c r="W86" s="75">
        <v>479.25</v>
      </c>
      <c r="X86" s="75">
        <v>587.1</v>
      </c>
      <c r="Y86" s="75">
        <v>587.4</v>
      </c>
      <c r="Z86" s="75">
        <v>590.70000000000005</v>
      </c>
      <c r="AA86" s="75">
        <v>596.95000000000005</v>
      </c>
      <c r="AB86" s="75">
        <v>597.4</v>
      </c>
      <c r="AC86" s="75">
        <v>601.79999999999995</v>
      </c>
      <c r="AD86" s="75">
        <v>600.54999999999995</v>
      </c>
      <c r="AE86" s="75">
        <v>598.85</v>
      </c>
      <c r="AF86" s="75">
        <v>14668.65</v>
      </c>
    </row>
    <row r="87" spans="1:32" x14ac:dyDescent="0.3">
      <c r="A87" s="1"/>
      <c r="B87" s="73" t="s">
        <v>523</v>
      </c>
      <c r="C87" s="73" t="s">
        <v>1030</v>
      </c>
      <c r="D87" s="73" t="s">
        <v>52</v>
      </c>
      <c r="E87" s="74" t="s">
        <v>483</v>
      </c>
      <c r="F87" s="75">
        <v>245.8</v>
      </c>
      <c r="G87" s="75">
        <v>312</v>
      </c>
      <c r="H87" s="75">
        <v>403.65</v>
      </c>
      <c r="I87" s="75">
        <v>249.85</v>
      </c>
      <c r="J87" s="75">
        <v>276</v>
      </c>
      <c r="K87" s="75">
        <v>334.15</v>
      </c>
      <c r="L87" s="75">
        <v>343.15</v>
      </c>
      <c r="M87" s="75">
        <v>277</v>
      </c>
      <c r="N87" s="75">
        <v>207.8</v>
      </c>
      <c r="O87" s="75">
        <v>266.39999999999998</v>
      </c>
      <c r="P87" s="75">
        <v>276</v>
      </c>
      <c r="Q87" s="75">
        <v>52.25</v>
      </c>
      <c r="R87" s="75">
        <v>13.55</v>
      </c>
      <c r="S87" s="75">
        <v>311.95</v>
      </c>
      <c r="T87" s="75">
        <v>134</v>
      </c>
      <c r="U87" s="75">
        <v>82.25</v>
      </c>
      <c r="V87" s="75">
        <v>382.05</v>
      </c>
      <c r="W87" s="75">
        <v>381.75</v>
      </c>
      <c r="X87" s="75">
        <v>339.9</v>
      </c>
      <c r="Y87" s="75">
        <v>238.6</v>
      </c>
      <c r="Z87" s="75">
        <v>276.25</v>
      </c>
      <c r="AA87" s="75">
        <v>288.60000000000002</v>
      </c>
      <c r="AB87" s="75">
        <v>330.3</v>
      </c>
      <c r="AC87" s="75">
        <v>296.05</v>
      </c>
      <c r="AD87" s="75">
        <v>277.75</v>
      </c>
      <c r="AE87" s="75">
        <v>215.2</v>
      </c>
      <c r="AF87" s="75">
        <v>6812.25</v>
      </c>
    </row>
    <row r="88" spans="1:32" x14ac:dyDescent="0.3">
      <c r="A88" s="1"/>
      <c r="B88" s="73" t="s">
        <v>499</v>
      </c>
      <c r="C88" s="73" t="s">
        <v>1031</v>
      </c>
      <c r="D88" s="73" t="s">
        <v>52</v>
      </c>
      <c r="E88" s="74" t="s">
        <v>483</v>
      </c>
      <c r="F88" s="75">
        <v>328.75</v>
      </c>
      <c r="G88" s="75">
        <v>363.55</v>
      </c>
      <c r="H88" s="75">
        <v>422.95</v>
      </c>
      <c r="I88" s="75">
        <v>334.35</v>
      </c>
      <c r="J88" s="75">
        <v>362.6</v>
      </c>
      <c r="K88" s="75">
        <v>400.4</v>
      </c>
      <c r="L88" s="75">
        <v>399.55</v>
      </c>
      <c r="M88" s="75">
        <v>341.95</v>
      </c>
      <c r="N88" s="75">
        <v>285.39999999999998</v>
      </c>
      <c r="O88" s="75">
        <v>350.15</v>
      </c>
      <c r="P88" s="75">
        <v>358</v>
      </c>
      <c r="Q88" s="75">
        <v>85.2</v>
      </c>
      <c r="R88" s="75">
        <v>13.55</v>
      </c>
      <c r="S88" s="75">
        <v>334.15</v>
      </c>
      <c r="T88" s="75">
        <v>85.1</v>
      </c>
      <c r="U88" s="75">
        <v>73.25</v>
      </c>
      <c r="V88" s="75">
        <v>400.25</v>
      </c>
      <c r="W88" s="75">
        <v>424.7</v>
      </c>
      <c r="X88" s="75">
        <v>379.95</v>
      </c>
      <c r="Y88" s="75">
        <v>290.8</v>
      </c>
      <c r="Z88" s="75">
        <v>340.25</v>
      </c>
      <c r="AA88" s="75">
        <v>356</v>
      </c>
      <c r="AB88" s="75">
        <v>382.2</v>
      </c>
      <c r="AC88" s="75">
        <v>348.4</v>
      </c>
      <c r="AD88" s="75">
        <v>328.4</v>
      </c>
      <c r="AE88" s="75">
        <v>267.85000000000002</v>
      </c>
      <c r="AF88" s="75">
        <v>8057.7</v>
      </c>
    </row>
    <row r="89" spans="1:32" x14ac:dyDescent="0.3">
      <c r="A89" s="1"/>
      <c r="B89" s="73" t="s">
        <v>507</v>
      </c>
      <c r="C89" s="73" t="s">
        <v>894</v>
      </c>
      <c r="D89" s="73" t="s">
        <v>227</v>
      </c>
      <c r="E89" s="74" t="s">
        <v>480</v>
      </c>
      <c r="F89" s="75">
        <v>83.65</v>
      </c>
      <c r="G89" s="75">
        <v>79.099999999999994</v>
      </c>
      <c r="H89" s="75">
        <v>78.400000000000006</v>
      </c>
      <c r="I89" s="75">
        <v>80.05</v>
      </c>
      <c r="J89" s="75">
        <v>80</v>
      </c>
      <c r="K89" s="75">
        <v>80.75</v>
      </c>
      <c r="L89" s="75">
        <v>82</v>
      </c>
      <c r="M89" s="75">
        <v>82.75</v>
      </c>
      <c r="N89" s="75">
        <v>79.849999999999994</v>
      </c>
      <c r="O89" s="75">
        <v>79.8</v>
      </c>
      <c r="P89" s="75">
        <v>78.75</v>
      </c>
      <c r="Q89" s="75">
        <v>79</v>
      </c>
      <c r="R89" s="75">
        <v>80.400000000000006</v>
      </c>
      <c r="S89" s="75">
        <v>80.55</v>
      </c>
      <c r="T89" s="75">
        <v>80.45</v>
      </c>
      <c r="U89" s="75">
        <v>81</v>
      </c>
      <c r="V89" s="75">
        <v>79.7</v>
      </c>
      <c r="W89" s="75">
        <v>78.3</v>
      </c>
      <c r="X89" s="75">
        <v>78.95</v>
      </c>
      <c r="Y89" s="75">
        <v>79.2</v>
      </c>
      <c r="Z89" s="75">
        <v>78.5</v>
      </c>
      <c r="AA89" s="75">
        <v>78.349999999999994</v>
      </c>
      <c r="AB89" s="75">
        <v>81.900000000000006</v>
      </c>
      <c r="AC89" s="75">
        <v>83.35</v>
      </c>
      <c r="AD89" s="75">
        <v>81.5</v>
      </c>
      <c r="AE89" s="75">
        <v>80.55</v>
      </c>
      <c r="AF89" s="75">
        <v>2086.8000000000002</v>
      </c>
    </row>
    <row r="90" spans="1:32" x14ac:dyDescent="0.3">
      <c r="A90" s="1"/>
      <c r="B90" s="73" t="s">
        <v>489</v>
      </c>
      <c r="C90" s="73" t="s">
        <v>895</v>
      </c>
      <c r="D90" s="73" t="s">
        <v>52</v>
      </c>
      <c r="E90" s="74" t="s">
        <v>480</v>
      </c>
      <c r="F90" s="75">
        <v>440.7</v>
      </c>
      <c r="G90" s="75">
        <v>437.5</v>
      </c>
      <c r="H90" s="75">
        <v>433.85</v>
      </c>
      <c r="I90" s="75">
        <v>431.85</v>
      </c>
      <c r="J90" s="75">
        <v>429.35</v>
      </c>
      <c r="K90" s="75">
        <v>429.2</v>
      </c>
      <c r="L90" s="75">
        <v>425.6</v>
      </c>
      <c r="M90" s="75">
        <v>424.4</v>
      </c>
      <c r="N90" s="75">
        <v>421.35</v>
      </c>
      <c r="O90" s="75">
        <v>401.4</v>
      </c>
      <c r="P90" s="75">
        <v>416.3</v>
      </c>
      <c r="Q90" s="75">
        <v>424.1</v>
      </c>
      <c r="R90" s="75">
        <v>441.5</v>
      </c>
      <c r="S90" s="75">
        <v>433.9</v>
      </c>
      <c r="T90" s="75">
        <v>440.85</v>
      </c>
      <c r="U90" s="75">
        <v>444.15</v>
      </c>
      <c r="V90" s="75">
        <v>445.35</v>
      </c>
      <c r="W90" s="75">
        <v>446.1</v>
      </c>
      <c r="X90" s="75">
        <v>446.16226</v>
      </c>
      <c r="Y90" s="75">
        <v>446.05</v>
      </c>
      <c r="Z90" s="75">
        <v>445.7</v>
      </c>
      <c r="AA90" s="75">
        <v>445.25</v>
      </c>
      <c r="AB90" s="75">
        <v>445.4</v>
      </c>
      <c r="AC90" s="75">
        <v>437.5</v>
      </c>
      <c r="AD90" s="75">
        <v>445.25</v>
      </c>
      <c r="AE90" s="75">
        <v>446.15</v>
      </c>
      <c r="AF90" s="75">
        <v>11324.912259999999</v>
      </c>
    </row>
    <row r="91" spans="1:32" x14ac:dyDescent="0.3">
      <c r="A91" s="1"/>
      <c r="B91" s="73" t="s">
        <v>508</v>
      </c>
      <c r="C91" s="73" t="s">
        <v>896</v>
      </c>
      <c r="D91" s="73" t="s">
        <v>52</v>
      </c>
      <c r="E91" s="74" t="s">
        <v>480</v>
      </c>
      <c r="F91" s="75">
        <v>444</v>
      </c>
      <c r="G91" s="75">
        <v>444</v>
      </c>
      <c r="H91" s="75">
        <v>444</v>
      </c>
      <c r="I91" s="75">
        <v>444</v>
      </c>
      <c r="J91" s="75">
        <v>444</v>
      </c>
      <c r="K91" s="75">
        <v>444</v>
      </c>
      <c r="L91" s="75">
        <v>444</v>
      </c>
      <c r="M91" s="75">
        <v>444</v>
      </c>
      <c r="N91" s="75">
        <v>444</v>
      </c>
      <c r="O91" s="75">
        <v>443.3</v>
      </c>
      <c r="P91" s="75">
        <v>439.9</v>
      </c>
      <c r="Q91" s="75">
        <v>331.3</v>
      </c>
      <c r="R91" s="75">
        <v>441.6</v>
      </c>
      <c r="S91" s="75">
        <v>441.6</v>
      </c>
      <c r="T91" s="75">
        <v>441.6</v>
      </c>
      <c r="U91" s="75">
        <v>437.55</v>
      </c>
      <c r="V91" s="75">
        <v>435.4</v>
      </c>
      <c r="W91" s="75">
        <v>438.55</v>
      </c>
      <c r="X91" s="75">
        <v>441.6</v>
      </c>
      <c r="Y91" s="75">
        <v>441.6</v>
      </c>
      <c r="Z91" s="75">
        <v>435.5</v>
      </c>
      <c r="AA91" s="75">
        <v>432.05</v>
      </c>
      <c r="AB91" s="75">
        <v>436.15</v>
      </c>
      <c r="AC91" s="75">
        <v>439.25</v>
      </c>
      <c r="AD91" s="75">
        <v>444</v>
      </c>
      <c r="AE91" s="75">
        <v>444</v>
      </c>
      <c r="AF91" s="75">
        <v>11360.95</v>
      </c>
    </row>
    <row r="92" spans="1:32" x14ac:dyDescent="0.3">
      <c r="A92" s="1"/>
      <c r="B92" s="73" t="s">
        <v>484</v>
      </c>
      <c r="C92" s="73" t="s">
        <v>897</v>
      </c>
      <c r="D92" s="73" t="s">
        <v>52</v>
      </c>
      <c r="E92" s="74" t="s">
        <v>480</v>
      </c>
      <c r="F92" s="75">
        <v>2406.3000000000002</v>
      </c>
      <c r="G92" s="75">
        <v>2325.4499999999998</v>
      </c>
      <c r="H92" s="75">
        <v>2320.9499999999998</v>
      </c>
      <c r="I92" s="75">
        <v>2321.5500000000002</v>
      </c>
      <c r="J92" s="75">
        <v>2370.8000000000002</v>
      </c>
      <c r="K92" s="75">
        <v>1902.5</v>
      </c>
      <c r="L92" s="75">
        <v>2153.8000000000002</v>
      </c>
      <c r="M92" s="75">
        <v>2086</v>
      </c>
      <c r="N92" s="75">
        <v>1894.9</v>
      </c>
      <c r="O92" s="75">
        <v>2056.1999999999998</v>
      </c>
      <c r="P92" s="75">
        <v>2014.7</v>
      </c>
      <c r="Q92" s="75">
        <v>1894</v>
      </c>
      <c r="R92" s="75">
        <v>1775.2</v>
      </c>
      <c r="S92" s="75">
        <v>1827.65</v>
      </c>
      <c r="T92" s="75">
        <v>1653.15</v>
      </c>
      <c r="U92" s="75">
        <v>1841.15</v>
      </c>
      <c r="V92" s="75">
        <v>1798.05</v>
      </c>
      <c r="W92" s="75">
        <v>1886.55</v>
      </c>
      <c r="X92" s="75">
        <v>1935.4</v>
      </c>
      <c r="Y92" s="75">
        <v>1869.85</v>
      </c>
      <c r="Z92" s="75">
        <v>1724.05</v>
      </c>
      <c r="AA92" s="75">
        <v>1689.65</v>
      </c>
      <c r="AB92" s="75">
        <v>1708.8</v>
      </c>
      <c r="AC92" s="75">
        <v>1778.5</v>
      </c>
      <c r="AD92" s="75">
        <v>1648</v>
      </c>
      <c r="AE92" s="75">
        <v>1777.3</v>
      </c>
      <c r="AF92" s="75">
        <v>50660.45</v>
      </c>
    </row>
    <row r="93" spans="1:32" x14ac:dyDescent="0.3">
      <c r="A93" s="1"/>
      <c r="B93" s="73" t="s">
        <v>494</v>
      </c>
      <c r="C93" s="73" t="s">
        <v>1032</v>
      </c>
      <c r="D93" s="73" t="s">
        <v>52</v>
      </c>
      <c r="E93" s="74" t="s">
        <v>481</v>
      </c>
      <c r="F93" s="75"/>
      <c r="G93" s="75"/>
      <c r="H93" s="75"/>
      <c r="I93" s="75"/>
      <c r="J93" s="75"/>
      <c r="K93" s="75"/>
      <c r="L93" s="75"/>
      <c r="M93" s="75"/>
      <c r="N93" s="75">
        <v>0.9</v>
      </c>
      <c r="O93" s="75"/>
      <c r="P93" s="75"/>
      <c r="Q93" s="75"/>
      <c r="R93" s="75"/>
      <c r="S93" s="75"/>
      <c r="T93" s="75"/>
      <c r="U93" s="75"/>
      <c r="V93" s="75"/>
      <c r="W93" s="75"/>
      <c r="X93" s="75"/>
      <c r="Y93" s="75"/>
      <c r="Z93" s="75"/>
      <c r="AA93" s="75"/>
      <c r="AB93" s="75"/>
      <c r="AC93" s="75"/>
      <c r="AD93" s="75"/>
      <c r="AE93" s="75"/>
      <c r="AF93" s="75">
        <v>0.9</v>
      </c>
    </row>
    <row r="94" spans="1:32" x14ac:dyDescent="0.3">
      <c r="A94" s="1"/>
      <c r="B94" s="73" t="s">
        <v>494</v>
      </c>
      <c r="C94" s="73" t="s">
        <v>1033</v>
      </c>
      <c r="D94" s="73" t="s">
        <v>52</v>
      </c>
      <c r="E94" s="74" t="s">
        <v>481</v>
      </c>
      <c r="F94" s="75">
        <v>1.65</v>
      </c>
      <c r="G94" s="75"/>
      <c r="H94" s="75"/>
      <c r="I94" s="75"/>
      <c r="J94" s="75"/>
      <c r="K94" s="75"/>
      <c r="L94" s="75"/>
      <c r="M94" s="75"/>
      <c r="N94" s="75"/>
      <c r="O94" s="75"/>
      <c r="P94" s="75"/>
      <c r="Q94" s="75"/>
      <c r="R94" s="75">
        <v>445.45</v>
      </c>
      <c r="S94" s="75"/>
      <c r="T94" s="75"/>
      <c r="U94" s="75"/>
      <c r="V94" s="75"/>
      <c r="W94" s="75"/>
      <c r="X94" s="75"/>
      <c r="Y94" s="75"/>
      <c r="Z94" s="75"/>
      <c r="AA94" s="75">
        <v>16.3</v>
      </c>
      <c r="AB94" s="75"/>
      <c r="AC94" s="75"/>
      <c r="AD94" s="75"/>
      <c r="AE94" s="75"/>
      <c r="AF94" s="75">
        <v>463.4</v>
      </c>
    </row>
    <row r="95" spans="1:32" x14ac:dyDescent="0.3">
      <c r="A95" s="1"/>
      <c r="B95" s="73" t="s">
        <v>491</v>
      </c>
      <c r="C95" s="73" t="s">
        <v>898</v>
      </c>
      <c r="D95" s="73" t="s">
        <v>52</v>
      </c>
      <c r="E95" s="74" t="s">
        <v>480</v>
      </c>
      <c r="F95" s="75">
        <v>1814.3</v>
      </c>
      <c r="G95" s="75">
        <v>1789.25</v>
      </c>
      <c r="H95" s="75">
        <v>1755.55</v>
      </c>
      <c r="I95" s="75">
        <v>1759.55</v>
      </c>
      <c r="J95" s="75">
        <v>1758.45</v>
      </c>
      <c r="K95" s="75">
        <v>1716.15</v>
      </c>
      <c r="L95" s="75">
        <v>1678.5</v>
      </c>
      <c r="M95" s="75">
        <v>1608.05</v>
      </c>
      <c r="N95" s="75">
        <v>1576.35</v>
      </c>
      <c r="O95" s="75">
        <v>1549.5</v>
      </c>
      <c r="P95" s="75">
        <v>1520.35</v>
      </c>
      <c r="Q95" s="75">
        <v>1524.7</v>
      </c>
      <c r="R95" s="75">
        <v>1498.95</v>
      </c>
      <c r="S95" s="75">
        <v>1493.4</v>
      </c>
      <c r="T95" s="75">
        <v>1468.35</v>
      </c>
      <c r="U95" s="75">
        <v>1442</v>
      </c>
      <c r="V95" s="75">
        <v>1435.45</v>
      </c>
      <c r="W95" s="75">
        <v>1428.65</v>
      </c>
      <c r="X95" s="75">
        <v>1419.8</v>
      </c>
      <c r="Y95" s="75">
        <v>1414.8</v>
      </c>
      <c r="Z95" s="75">
        <v>1402.65</v>
      </c>
      <c r="AA95" s="75">
        <v>1367.45</v>
      </c>
      <c r="AB95" s="75">
        <v>1350.95</v>
      </c>
      <c r="AC95" s="75">
        <v>1346.7</v>
      </c>
      <c r="AD95" s="75">
        <v>1364.95</v>
      </c>
      <c r="AE95" s="75">
        <v>1359.6328000000001</v>
      </c>
      <c r="AF95" s="75">
        <v>39844.432800000002</v>
      </c>
    </row>
    <row r="96" spans="1:32" x14ac:dyDescent="0.3">
      <c r="A96" s="1"/>
      <c r="B96" s="73" t="s">
        <v>495</v>
      </c>
      <c r="C96" s="73" t="s">
        <v>899</v>
      </c>
      <c r="D96" s="73" t="s">
        <v>52</v>
      </c>
      <c r="E96" s="74" t="s">
        <v>480</v>
      </c>
      <c r="F96" s="75">
        <v>34.5</v>
      </c>
      <c r="G96" s="75">
        <v>29.75</v>
      </c>
      <c r="H96" s="75">
        <v>29.75</v>
      </c>
      <c r="I96" s="75">
        <v>29.45</v>
      </c>
      <c r="J96" s="75">
        <v>30.1</v>
      </c>
      <c r="K96" s="75">
        <v>29.65</v>
      </c>
      <c r="L96" s="75">
        <v>30.5</v>
      </c>
      <c r="M96" s="75">
        <v>30.4</v>
      </c>
      <c r="N96" s="75">
        <v>28.8</v>
      </c>
      <c r="O96" s="75">
        <v>30.55</v>
      </c>
      <c r="P96" s="75">
        <v>30.05</v>
      </c>
      <c r="Q96" s="75">
        <v>28.8</v>
      </c>
      <c r="R96" s="75">
        <v>29.1</v>
      </c>
      <c r="S96" s="75">
        <v>28.8</v>
      </c>
      <c r="T96" s="75">
        <v>28.7</v>
      </c>
      <c r="U96" s="75">
        <v>27.7</v>
      </c>
      <c r="V96" s="75">
        <v>26.5</v>
      </c>
      <c r="W96" s="75">
        <v>24.2</v>
      </c>
      <c r="X96" s="75">
        <v>23.6</v>
      </c>
      <c r="Y96" s="75">
        <v>21.45</v>
      </c>
      <c r="Z96" s="75">
        <v>23.75</v>
      </c>
      <c r="AA96" s="75">
        <v>25.5</v>
      </c>
      <c r="AB96" s="75">
        <v>26.35</v>
      </c>
      <c r="AC96" s="75">
        <v>25.5</v>
      </c>
      <c r="AD96" s="75">
        <v>26.1</v>
      </c>
      <c r="AE96" s="75">
        <v>26.2</v>
      </c>
      <c r="AF96" s="75">
        <v>725.75</v>
      </c>
    </row>
    <row r="97" spans="1:32" x14ac:dyDescent="0.3">
      <c r="A97" s="1"/>
      <c r="B97" s="73" t="s">
        <v>524</v>
      </c>
      <c r="C97" s="73" t="s">
        <v>1034</v>
      </c>
      <c r="D97" s="73" t="s">
        <v>52</v>
      </c>
      <c r="E97" s="74" t="s">
        <v>482</v>
      </c>
      <c r="F97" s="75">
        <v>1597.3</v>
      </c>
      <c r="G97" s="75">
        <v>1904.35</v>
      </c>
      <c r="H97" s="75">
        <v>1887.6</v>
      </c>
      <c r="I97" s="75">
        <v>1886.85</v>
      </c>
      <c r="J97" s="75">
        <v>1909.55</v>
      </c>
      <c r="K97" s="75">
        <v>1948.7</v>
      </c>
      <c r="L97" s="75">
        <v>1959.55</v>
      </c>
      <c r="M97" s="75">
        <v>1909.75</v>
      </c>
      <c r="N97" s="75">
        <v>1941.7</v>
      </c>
      <c r="O97" s="75">
        <v>1965.2</v>
      </c>
      <c r="P97" s="75">
        <v>1940</v>
      </c>
      <c r="Q97" s="75">
        <v>1917.25</v>
      </c>
      <c r="R97" s="75">
        <v>1931.3</v>
      </c>
      <c r="S97" s="75">
        <v>1974.9</v>
      </c>
      <c r="T97" s="75">
        <v>1990.05</v>
      </c>
      <c r="U97" s="75">
        <v>1983.65</v>
      </c>
      <c r="V97" s="75">
        <v>1959.35</v>
      </c>
      <c r="W97" s="75">
        <v>1605.9</v>
      </c>
      <c r="X97" s="75">
        <v>1974.2</v>
      </c>
      <c r="Y97" s="75">
        <v>1973.25</v>
      </c>
      <c r="Z97" s="75">
        <v>1979.95</v>
      </c>
      <c r="AA97" s="75">
        <v>107.8</v>
      </c>
      <c r="AB97" s="75">
        <v>1848.5</v>
      </c>
      <c r="AC97" s="75">
        <v>2015.85</v>
      </c>
      <c r="AD97" s="75">
        <v>2003.75</v>
      </c>
      <c r="AE97" s="75">
        <v>1998.4</v>
      </c>
      <c r="AF97" s="75">
        <v>48114.65</v>
      </c>
    </row>
    <row r="98" spans="1:32" x14ac:dyDescent="0.3">
      <c r="A98" s="1"/>
      <c r="B98" s="73" t="s">
        <v>74</v>
      </c>
      <c r="C98" s="73" t="s">
        <v>900</v>
      </c>
      <c r="D98" s="73" t="s">
        <v>52</v>
      </c>
      <c r="E98" s="74" t="s">
        <v>480</v>
      </c>
      <c r="F98" s="75">
        <v>10774.75</v>
      </c>
      <c r="G98" s="75">
        <v>9516.15</v>
      </c>
      <c r="H98" s="75">
        <v>9537.2000000000007</v>
      </c>
      <c r="I98" s="75">
        <v>9202.7000000000007</v>
      </c>
      <c r="J98" s="75">
        <v>9620.7000000000007</v>
      </c>
      <c r="K98" s="75">
        <v>7140.65</v>
      </c>
      <c r="L98" s="75">
        <v>9066.0499999999993</v>
      </c>
      <c r="M98" s="75">
        <v>8791.2999999999993</v>
      </c>
      <c r="N98" s="75">
        <v>7296.65</v>
      </c>
      <c r="O98" s="75">
        <v>6824.55</v>
      </c>
      <c r="P98" s="75">
        <v>7960.05</v>
      </c>
      <c r="Q98" s="75">
        <v>8315.7000000000007</v>
      </c>
      <c r="R98" s="75">
        <v>7399.35</v>
      </c>
      <c r="S98" s="75">
        <v>7734.2</v>
      </c>
      <c r="T98" s="75">
        <v>6725.85</v>
      </c>
      <c r="U98" s="75">
        <v>6717.8</v>
      </c>
      <c r="V98" s="75">
        <v>7466</v>
      </c>
      <c r="W98" s="75">
        <v>7766.55</v>
      </c>
      <c r="X98" s="75">
        <v>6655.5</v>
      </c>
      <c r="Y98" s="75">
        <v>6636.9</v>
      </c>
      <c r="Z98" s="75">
        <v>7925.05</v>
      </c>
      <c r="AA98" s="75">
        <v>8142.85</v>
      </c>
      <c r="AB98" s="75">
        <v>6869.95</v>
      </c>
      <c r="AC98" s="75">
        <v>8318.65</v>
      </c>
      <c r="AD98" s="75">
        <v>7794.45</v>
      </c>
      <c r="AE98" s="75">
        <v>7540.25</v>
      </c>
      <c r="AF98" s="75">
        <v>207739.8</v>
      </c>
    </row>
    <row r="99" spans="1:32" x14ac:dyDescent="0.3">
      <c r="A99" s="1"/>
      <c r="B99" s="73" t="s">
        <v>74</v>
      </c>
      <c r="C99" s="73" t="s">
        <v>78</v>
      </c>
      <c r="D99" s="73" t="s">
        <v>291</v>
      </c>
      <c r="E99" s="74" t="s">
        <v>481</v>
      </c>
      <c r="F99" s="75">
        <v>3800.5</v>
      </c>
      <c r="G99" s="75">
        <v>4078.25</v>
      </c>
      <c r="H99" s="75">
        <v>4318.55</v>
      </c>
      <c r="I99" s="75">
        <v>4329.25</v>
      </c>
      <c r="J99" s="75">
        <v>4102</v>
      </c>
      <c r="K99" s="75">
        <v>3439.75</v>
      </c>
      <c r="L99" s="75">
        <v>4100.3999999999996</v>
      </c>
      <c r="M99" s="75">
        <v>4306.1499999999996</v>
      </c>
      <c r="N99" s="75">
        <v>4336.45</v>
      </c>
      <c r="O99" s="75">
        <v>4253.8999999999996</v>
      </c>
      <c r="P99" s="75">
        <v>4308.6000000000004</v>
      </c>
      <c r="Q99" s="75">
        <v>4406.6499999999996</v>
      </c>
      <c r="R99" s="75">
        <v>3854.3</v>
      </c>
      <c r="S99" s="75">
        <v>4054.4</v>
      </c>
      <c r="T99" s="75">
        <v>3878.7</v>
      </c>
      <c r="U99" s="75">
        <v>3924.8</v>
      </c>
      <c r="V99" s="75">
        <v>4204.3500000000004</v>
      </c>
      <c r="W99" s="75">
        <v>4304.25</v>
      </c>
      <c r="X99" s="75">
        <v>4325.8</v>
      </c>
      <c r="Y99" s="75">
        <v>3493.65</v>
      </c>
      <c r="Z99" s="75">
        <v>4368.3500000000004</v>
      </c>
      <c r="AA99" s="75">
        <v>4493.7</v>
      </c>
      <c r="AB99" s="75">
        <v>4131.3500000000004</v>
      </c>
      <c r="AC99" s="75">
        <v>4465.45</v>
      </c>
      <c r="AD99" s="75">
        <v>4346.3</v>
      </c>
      <c r="AE99" s="75">
        <v>555.04999999999995</v>
      </c>
      <c r="AF99" s="75">
        <v>104180.9</v>
      </c>
    </row>
    <row r="100" spans="1:32" x14ac:dyDescent="0.3">
      <c r="A100" s="1"/>
      <c r="B100" s="73" t="s">
        <v>74</v>
      </c>
      <c r="C100" s="73" t="s">
        <v>78</v>
      </c>
      <c r="D100" s="73" t="s">
        <v>286</v>
      </c>
      <c r="E100" s="74" t="s">
        <v>481</v>
      </c>
      <c r="F100" s="75">
        <v>3838.85</v>
      </c>
      <c r="G100" s="75">
        <v>4136.05</v>
      </c>
      <c r="H100" s="75">
        <v>4496.3500000000004</v>
      </c>
      <c r="I100" s="75">
        <v>4499.8500000000004</v>
      </c>
      <c r="J100" s="75">
        <v>4211.3999999999996</v>
      </c>
      <c r="K100" s="75">
        <v>3464.05</v>
      </c>
      <c r="L100" s="75">
        <v>4176</v>
      </c>
      <c r="M100" s="75">
        <v>4459.3999999999996</v>
      </c>
      <c r="N100" s="75">
        <v>4538.3</v>
      </c>
      <c r="O100" s="75">
        <v>4406.3</v>
      </c>
      <c r="P100" s="75">
        <v>4449.95</v>
      </c>
      <c r="Q100" s="75">
        <v>4619.95</v>
      </c>
      <c r="R100" s="75">
        <v>3936.3</v>
      </c>
      <c r="S100" s="75">
        <v>4289.55</v>
      </c>
      <c r="T100" s="75">
        <v>4033.35</v>
      </c>
      <c r="U100" s="75">
        <v>4130.8500000000004</v>
      </c>
      <c r="V100" s="75">
        <v>4407.3</v>
      </c>
      <c r="W100" s="75">
        <v>4493.3999999999996</v>
      </c>
      <c r="X100" s="75">
        <v>4471.8999999999996</v>
      </c>
      <c r="Y100" s="75">
        <v>4134.25</v>
      </c>
      <c r="Z100" s="75">
        <v>4621.05</v>
      </c>
      <c r="AA100" s="75">
        <v>4957.6499999999996</v>
      </c>
      <c r="AB100" s="75">
        <v>4380.3500000000004</v>
      </c>
      <c r="AC100" s="75">
        <v>4888.2</v>
      </c>
      <c r="AD100" s="75">
        <v>4852.1000000000004</v>
      </c>
      <c r="AE100" s="75">
        <v>4243.8</v>
      </c>
      <c r="AF100" s="75">
        <v>113136.5</v>
      </c>
    </row>
    <row r="101" spans="1:32" x14ac:dyDescent="0.3">
      <c r="A101" s="1"/>
      <c r="B101" s="73" t="s">
        <v>74</v>
      </c>
      <c r="C101" s="73" t="s">
        <v>78</v>
      </c>
      <c r="D101" s="73" t="s">
        <v>289</v>
      </c>
      <c r="E101" s="74" t="s">
        <v>481</v>
      </c>
      <c r="F101" s="75">
        <v>3835.2</v>
      </c>
      <c r="G101" s="75">
        <v>4138.3500000000004</v>
      </c>
      <c r="H101" s="75">
        <v>4501.1000000000004</v>
      </c>
      <c r="I101" s="75">
        <v>4512.3999999999996</v>
      </c>
      <c r="J101" s="75">
        <v>4213.55</v>
      </c>
      <c r="K101" s="75">
        <v>3465.9</v>
      </c>
      <c r="L101" s="75">
        <v>4184.6000000000004</v>
      </c>
      <c r="M101" s="75">
        <v>4472.1499999999996</v>
      </c>
      <c r="N101" s="75">
        <v>4548.6499999999996</v>
      </c>
      <c r="O101" s="75">
        <v>4413.8999999999996</v>
      </c>
      <c r="P101" s="75">
        <v>4434.5</v>
      </c>
      <c r="Q101" s="75">
        <v>4677.8</v>
      </c>
      <c r="R101" s="75">
        <v>3949.8</v>
      </c>
      <c r="S101" s="75">
        <v>4335.2</v>
      </c>
      <c r="T101" s="75">
        <v>4053</v>
      </c>
      <c r="U101" s="75">
        <v>4142</v>
      </c>
      <c r="V101" s="75">
        <v>4423.7</v>
      </c>
      <c r="W101" s="75">
        <v>4488.8999999999996</v>
      </c>
      <c r="X101" s="75">
        <v>4475.5</v>
      </c>
      <c r="Y101" s="75">
        <v>3588.45</v>
      </c>
      <c r="Z101" s="75">
        <v>4414.6000000000004</v>
      </c>
      <c r="AA101" s="75">
        <v>5030.95</v>
      </c>
      <c r="AB101" s="75">
        <v>4396.6000000000004</v>
      </c>
      <c r="AC101" s="75">
        <v>4947.8999999999996</v>
      </c>
      <c r="AD101" s="75">
        <v>4906.95</v>
      </c>
      <c r="AE101" s="75">
        <v>4290.5</v>
      </c>
      <c r="AF101" s="75">
        <v>112842.15</v>
      </c>
    </row>
    <row r="102" spans="1:32" x14ac:dyDescent="0.3">
      <c r="A102" s="1"/>
      <c r="B102" s="73" t="s">
        <v>74</v>
      </c>
      <c r="C102" s="73" t="s">
        <v>78</v>
      </c>
      <c r="D102" s="73" t="s">
        <v>290</v>
      </c>
      <c r="E102" s="74" t="s">
        <v>481</v>
      </c>
      <c r="F102" s="75">
        <v>6014.25</v>
      </c>
      <c r="G102" s="75">
        <v>6303.2</v>
      </c>
      <c r="H102" s="75">
        <v>6572.85</v>
      </c>
      <c r="I102" s="75">
        <v>6606.1</v>
      </c>
      <c r="J102" s="75">
        <v>6284.15</v>
      </c>
      <c r="K102" s="75">
        <v>5779.4</v>
      </c>
      <c r="L102" s="75">
        <v>6368</v>
      </c>
      <c r="M102" s="75">
        <v>6577.9</v>
      </c>
      <c r="N102" s="75">
        <v>6584.1</v>
      </c>
      <c r="O102" s="75">
        <v>6544.9</v>
      </c>
      <c r="P102" s="75">
        <v>6539.45</v>
      </c>
      <c r="Q102" s="75">
        <v>6650.25</v>
      </c>
      <c r="R102" s="75">
        <v>6084.5</v>
      </c>
      <c r="S102" s="75">
        <v>6354.1</v>
      </c>
      <c r="T102" s="75">
        <v>6195.75</v>
      </c>
      <c r="U102" s="75">
        <v>6294.6</v>
      </c>
      <c r="V102" s="75">
        <v>6506.5</v>
      </c>
      <c r="W102" s="75">
        <v>6518.15</v>
      </c>
      <c r="X102" s="75">
        <v>6596.65</v>
      </c>
      <c r="Y102" s="75">
        <v>6017.55</v>
      </c>
      <c r="Z102" s="75">
        <v>6616.95</v>
      </c>
      <c r="AA102" s="75">
        <v>6915.6</v>
      </c>
      <c r="AB102" s="75">
        <v>6483.15</v>
      </c>
      <c r="AC102" s="75">
        <v>6906.3</v>
      </c>
      <c r="AD102" s="75">
        <v>6774.35</v>
      </c>
      <c r="AE102" s="75">
        <v>4573.1000000000004</v>
      </c>
      <c r="AF102" s="75">
        <v>165661.79999999999</v>
      </c>
    </row>
    <row r="103" spans="1:32" x14ac:dyDescent="0.3">
      <c r="A103" s="1"/>
      <c r="B103" s="73" t="s">
        <v>74</v>
      </c>
      <c r="C103" s="73" t="s">
        <v>81</v>
      </c>
      <c r="D103" s="73" t="s">
        <v>1021</v>
      </c>
      <c r="E103" s="74" t="s">
        <v>481</v>
      </c>
      <c r="F103" s="75">
        <v>4820.8500000000004</v>
      </c>
      <c r="G103" s="75">
        <v>4680.8</v>
      </c>
      <c r="H103" s="75">
        <v>4055.95</v>
      </c>
      <c r="I103" s="75">
        <v>5138.05</v>
      </c>
      <c r="J103" s="75">
        <v>5172.7</v>
      </c>
      <c r="K103" s="75">
        <v>4487.05</v>
      </c>
      <c r="L103" s="75">
        <v>5143.8</v>
      </c>
      <c r="M103" s="75">
        <v>5131.75</v>
      </c>
      <c r="N103" s="75">
        <v>5134.1499999999996</v>
      </c>
      <c r="O103" s="75">
        <v>5162.95</v>
      </c>
      <c r="P103" s="75">
        <v>5148.1000000000004</v>
      </c>
      <c r="Q103" s="75">
        <v>5132.75</v>
      </c>
      <c r="R103" s="75">
        <v>5139.6000000000004</v>
      </c>
      <c r="S103" s="75">
        <v>5152.3500000000004</v>
      </c>
      <c r="T103" s="75">
        <v>5169</v>
      </c>
      <c r="U103" s="75">
        <v>5175</v>
      </c>
      <c r="V103" s="75">
        <v>5149</v>
      </c>
      <c r="W103" s="75">
        <v>5165.1499999999996</v>
      </c>
      <c r="X103" s="75">
        <v>5188.3500000000004</v>
      </c>
      <c r="Y103" s="75">
        <v>5039.8</v>
      </c>
      <c r="Z103" s="75">
        <v>5176.1499999999996</v>
      </c>
      <c r="AA103" s="75">
        <v>5162.75</v>
      </c>
      <c r="AB103" s="75">
        <v>5172.45</v>
      </c>
      <c r="AC103" s="75">
        <v>5086.5</v>
      </c>
      <c r="AD103" s="75">
        <v>5152.7</v>
      </c>
      <c r="AE103" s="75">
        <v>5140.45</v>
      </c>
      <c r="AF103" s="75">
        <v>131278.15</v>
      </c>
    </row>
    <row r="104" spans="1:32" x14ac:dyDescent="0.3">
      <c r="A104" s="1"/>
      <c r="B104" s="73" t="s">
        <v>74</v>
      </c>
      <c r="C104" s="73" t="s">
        <v>81</v>
      </c>
      <c r="D104" s="73" t="s">
        <v>290</v>
      </c>
      <c r="E104" s="74" t="s">
        <v>481</v>
      </c>
      <c r="F104" s="75">
        <v>2519.9499999999998</v>
      </c>
      <c r="G104" s="75">
        <v>2485.0500000000002</v>
      </c>
      <c r="H104" s="75">
        <v>1299.8</v>
      </c>
      <c r="I104" s="75">
        <v>2665.7</v>
      </c>
      <c r="J104" s="75">
        <v>2673.9</v>
      </c>
      <c r="K104" s="75">
        <v>2380.15</v>
      </c>
      <c r="L104" s="75">
        <v>2653.65</v>
      </c>
      <c r="M104" s="75">
        <v>2658.95</v>
      </c>
      <c r="N104" s="75">
        <v>2668.6</v>
      </c>
      <c r="O104" s="75">
        <v>2672.35</v>
      </c>
      <c r="P104" s="75">
        <v>2664.5</v>
      </c>
      <c r="Q104" s="75">
        <v>2661.35</v>
      </c>
      <c r="R104" s="75">
        <v>2663.6</v>
      </c>
      <c r="S104" s="75">
        <v>2670.65</v>
      </c>
      <c r="T104" s="75">
        <v>2671.65</v>
      </c>
      <c r="U104" s="75">
        <v>2665.6</v>
      </c>
      <c r="V104" s="75">
        <v>2657.05</v>
      </c>
      <c r="W104" s="75">
        <v>2668.15</v>
      </c>
      <c r="X104" s="75">
        <v>2672</v>
      </c>
      <c r="Y104" s="75">
        <v>2617</v>
      </c>
      <c r="Z104" s="75">
        <v>2672.95</v>
      </c>
      <c r="AA104" s="75">
        <v>2670.45</v>
      </c>
      <c r="AB104" s="75">
        <v>2673.3</v>
      </c>
      <c r="AC104" s="75">
        <v>2633.35</v>
      </c>
      <c r="AD104" s="75">
        <v>2661.25</v>
      </c>
      <c r="AE104" s="75">
        <v>2660.6</v>
      </c>
      <c r="AF104" s="75">
        <v>67261.55</v>
      </c>
    </row>
    <row r="105" spans="1:32" x14ac:dyDescent="0.3">
      <c r="A105" s="1"/>
      <c r="B105" s="73" t="s">
        <v>74</v>
      </c>
      <c r="C105" s="73" t="s">
        <v>901</v>
      </c>
      <c r="D105" s="73" t="s">
        <v>52</v>
      </c>
      <c r="E105" s="74" t="s">
        <v>480</v>
      </c>
      <c r="F105" s="75">
        <v>51.5</v>
      </c>
      <c r="G105" s="75">
        <v>102.5</v>
      </c>
      <c r="H105" s="75">
        <v>102.7</v>
      </c>
      <c r="I105" s="75">
        <v>102.65</v>
      </c>
      <c r="J105" s="75">
        <v>102.7</v>
      </c>
      <c r="K105" s="75">
        <v>102.15</v>
      </c>
      <c r="L105" s="75">
        <v>102.4</v>
      </c>
      <c r="M105" s="75">
        <v>102.85</v>
      </c>
      <c r="N105" s="75">
        <v>101.7</v>
      </c>
      <c r="O105" s="75">
        <v>101.25</v>
      </c>
      <c r="P105" s="75">
        <v>102.35</v>
      </c>
      <c r="Q105" s="75">
        <v>102.4</v>
      </c>
      <c r="R105" s="75">
        <v>102.2</v>
      </c>
      <c r="S105" s="75">
        <v>102.5</v>
      </c>
      <c r="T105" s="75">
        <v>102.75</v>
      </c>
      <c r="U105" s="75">
        <v>101.15</v>
      </c>
      <c r="V105" s="75">
        <v>98.85</v>
      </c>
      <c r="W105" s="75">
        <v>102.4</v>
      </c>
      <c r="X105" s="75">
        <v>102.65</v>
      </c>
      <c r="Y105" s="75">
        <v>100.45</v>
      </c>
      <c r="Z105" s="75">
        <v>102.4</v>
      </c>
      <c r="AA105" s="75">
        <v>103</v>
      </c>
      <c r="AB105" s="75">
        <v>103.05</v>
      </c>
      <c r="AC105" s="75">
        <v>102.85</v>
      </c>
      <c r="AD105" s="75">
        <v>102.35</v>
      </c>
      <c r="AE105" s="75">
        <v>100.1</v>
      </c>
      <c r="AF105" s="75">
        <v>2603.85</v>
      </c>
    </row>
    <row r="106" spans="1:32" x14ac:dyDescent="0.3">
      <c r="A106" s="1"/>
      <c r="B106" s="73" t="s">
        <v>500</v>
      </c>
      <c r="C106" s="73" t="s">
        <v>1035</v>
      </c>
      <c r="D106" s="73" t="s">
        <v>52</v>
      </c>
      <c r="E106" s="74" t="s">
        <v>482</v>
      </c>
      <c r="F106" s="75">
        <v>3</v>
      </c>
      <c r="G106" s="75">
        <v>2.2999999999999998</v>
      </c>
      <c r="H106" s="75">
        <v>2.9</v>
      </c>
      <c r="I106" s="75">
        <v>2.65</v>
      </c>
      <c r="J106" s="75">
        <v>2.1</v>
      </c>
      <c r="K106" s="75">
        <v>1.3</v>
      </c>
      <c r="L106" s="75">
        <v>2.5499999999999998</v>
      </c>
      <c r="M106" s="75">
        <v>2.4500000000000002</v>
      </c>
      <c r="N106" s="75">
        <v>2.5</v>
      </c>
      <c r="O106" s="75">
        <v>2.75</v>
      </c>
      <c r="P106" s="75">
        <v>2.9</v>
      </c>
      <c r="Q106" s="75">
        <v>2.2000000000000002</v>
      </c>
      <c r="R106" s="75">
        <v>0.1</v>
      </c>
      <c r="S106" s="75">
        <v>2.2999999999999998</v>
      </c>
      <c r="T106" s="75">
        <v>1.55</v>
      </c>
      <c r="U106" s="75">
        <v>2.75</v>
      </c>
      <c r="V106" s="75">
        <v>2.9</v>
      </c>
      <c r="W106" s="75">
        <v>2.9</v>
      </c>
      <c r="X106" s="75">
        <v>2.85</v>
      </c>
      <c r="Y106" s="75">
        <v>2.85</v>
      </c>
      <c r="Z106" s="75">
        <v>2.75</v>
      </c>
      <c r="AA106" s="75">
        <v>2.7</v>
      </c>
      <c r="AB106" s="75">
        <v>2.85</v>
      </c>
      <c r="AC106" s="75">
        <v>2.65</v>
      </c>
      <c r="AD106" s="75">
        <v>2.85</v>
      </c>
      <c r="AE106" s="75">
        <v>2.85</v>
      </c>
      <c r="AF106" s="75">
        <v>64.45</v>
      </c>
    </row>
    <row r="107" spans="1:32" x14ac:dyDescent="0.3">
      <c r="A107" s="1"/>
      <c r="B107" s="73" t="s">
        <v>488</v>
      </c>
      <c r="C107" s="73" t="s">
        <v>902</v>
      </c>
      <c r="D107" s="73" t="s">
        <v>52</v>
      </c>
      <c r="E107" s="74" t="s">
        <v>480</v>
      </c>
      <c r="F107" s="75">
        <v>1082.55</v>
      </c>
      <c r="G107" s="75">
        <v>1072.5999999999999</v>
      </c>
      <c r="H107" s="75">
        <v>1016.7</v>
      </c>
      <c r="I107" s="75">
        <v>984.15</v>
      </c>
      <c r="J107" s="75">
        <v>962.4</v>
      </c>
      <c r="K107" s="75">
        <v>938.95</v>
      </c>
      <c r="L107" s="75">
        <v>897.55</v>
      </c>
      <c r="M107" s="75">
        <v>886.45</v>
      </c>
      <c r="N107" s="75">
        <v>875.45</v>
      </c>
      <c r="O107" s="75">
        <v>840.25</v>
      </c>
      <c r="P107" s="75">
        <v>861.35</v>
      </c>
      <c r="Q107" s="75">
        <v>823.35</v>
      </c>
      <c r="R107" s="75">
        <v>825.85</v>
      </c>
      <c r="S107" s="75">
        <v>792.95</v>
      </c>
      <c r="T107" s="75">
        <v>800.4</v>
      </c>
      <c r="U107" s="75">
        <v>780.6</v>
      </c>
      <c r="V107" s="75">
        <v>783.15</v>
      </c>
      <c r="W107" s="75">
        <v>818</v>
      </c>
      <c r="X107" s="75">
        <v>814.6</v>
      </c>
      <c r="Y107" s="75">
        <v>809.8</v>
      </c>
      <c r="Z107" s="75">
        <v>764.6</v>
      </c>
      <c r="AA107" s="75">
        <v>742.65</v>
      </c>
      <c r="AB107" s="75">
        <v>734.95</v>
      </c>
      <c r="AC107" s="75">
        <v>722.75</v>
      </c>
      <c r="AD107" s="75">
        <v>722.1</v>
      </c>
      <c r="AE107" s="75">
        <v>724.7</v>
      </c>
      <c r="AF107" s="75">
        <v>22078.85</v>
      </c>
    </row>
    <row r="108" spans="1:32" x14ac:dyDescent="0.3">
      <c r="A108" s="1"/>
      <c r="B108" s="73" t="s">
        <v>503</v>
      </c>
      <c r="C108" s="73" t="s">
        <v>903</v>
      </c>
      <c r="D108" s="73" t="s">
        <v>52</v>
      </c>
      <c r="E108" s="74" t="s">
        <v>480</v>
      </c>
      <c r="F108" s="75">
        <v>70.7</v>
      </c>
      <c r="G108" s="75">
        <v>68.3</v>
      </c>
      <c r="H108" s="75">
        <v>62.6</v>
      </c>
      <c r="I108" s="75">
        <v>58.25</v>
      </c>
      <c r="J108" s="75">
        <v>51.65</v>
      </c>
      <c r="K108" s="75">
        <v>53.2</v>
      </c>
      <c r="L108" s="75">
        <v>52.6</v>
      </c>
      <c r="M108" s="75">
        <v>51.95</v>
      </c>
      <c r="N108" s="75">
        <v>51.05</v>
      </c>
      <c r="O108" s="75">
        <v>65.5</v>
      </c>
      <c r="P108" s="75">
        <v>70.849999999999994</v>
      </c>
      <c r="Q108" s="75">
        <v>73.900000000000006</v>
      </c>
      <c r="R108" s="75">
        <v>76.900000000000006</v>
      </c>
      <c r="S108" s="75">
        <v>74.05</v>
      </c>
      <c r="T108" s="75">
        <v>73</v>
      </c>
      <c r="U108" s="75">
        <v>44.55</v>
      </c>
      <c r="V108" s="75">
        <v>62.8</v>
      </c>
      <c r="W108" s="75">
        <v>73.75</v>
      </c>
      <c r="X108" s="75">
        <v>74.400000000000006</v>
      </c>
      <c r="Y108" s="75">
        <v>75.2</v>
      </c>
      <c r="Z108" s="75">
        <v>71.55</v>
      </c>
      <c r="AA108" s="75">
        <v>67.400000000000006</v>
      </c>
      <c r="AB108" s="75">
        <v>66.2</v>
      </c>
      <c r="AC108" s="75">
        <v>53.05</v>
      </c>
      <c r="AD108" s="75">
        <v>36.049999999999997</v>
      </c>
      <c r="AE108" s="75">
        <v>36</v>
      </c>
      <c r="AF108" s="75">
        <v>1615.45</v>
      </c>
    </row>
    <row r="109" spans="1:32" x14ac:dyDescent="0.3">
      <c r="A109" s="1"/>
      <c r="B109" s="73" t="s">
        <v>525</v>
      </c>
      <c r="C109" s="73" t="s">
        <v>1036</v>
      </c>
      <c r="D109" s="73" t="s">
        <v>52</v>
      </c>
      <c r="E109" s="74" t="s">
        <v>482</v>
      </c>
      <c r="F109" s="75">
        <v>104.7</v>
      </c>
      <c r="G109" s="75">
        <v>111.5</v>
      </c>
      <c r="H109" s="75">
        <v>115.15</v>
      </c>
      <c r="I109" s="75">
        <v>115.7</v>
      </c>
      <c r="J109" s="75">
        <v>116.35</v>
      </c>
      <c r="K109" s="75">
        <v>116.7</v>
      </c>
      <c r="L109" s="75">
        <v>118.35</v>
      </c>
      <c r="M109" s="75">
        <v>114.6</v>
      </c>
      <c r="N109" s="75">
        <v>117.25</v>
      </c>
      <c r="O109" s="75">
        <v>118.3</v>
      </c>
      <c r="P109" s="75">
        <v>117.6</v>
      </c>
      <c r="Q109" s="75">
        <v>117.6</v>
      </c>
      <c r="R109" s="75">
        <v>115.65</v>
      </c>
      <c r="S109" s="75">
        <v>117.4</v>
      </c>
      <c r="T109" s="75">
        <v>116.85</v>
      </c>
      <c r="U109" s="75">
        <v>117.35</v>
      </c>
      <c r="V109" s="75">
        <v>116.85</v>
      </c>
      <c r="W109" s="75">
        <v>100.95</v>
      </c>
      <c r="X109" s="75">
        <v>116.85</v>
      </c>
      <c r="Y109" s="75">
        <v>115.65</v>
      </c>
      <c r="Z109" s="75">
        <v>116</v>
      </c>
      <c r="AA109" s="75">
        <v>116.15</v>
      </c>
      <c r="AB109" s="75">
        <v>116.15</v>
      </c>
      <c r="AC109" s="75">
        <v>119.2</v>
      </c>
      <c r="AD109" s="75">
        <v>118.2</v>
      </c>
      <c r="AE109" s="75">
        <v>117.5</v>
      </c>
      <c r="AF109" s="75">
        <v>3004.55</v>
      </c>
    </row>
    <row r="110" spans="1:32" x14ac:dyDescent="0.3">
      <c r="A110" s="1"/>
      <c r="B110" s="73" t="s">
        <v>317</v>
      </c>
      <c r="C110" s="73" t="s">
        <v>1037</v>
      </c>
      <c r="D110" s="73" t="s">
        <v>52</v>
      </c>
      <c r="E110" s="74" t="s">
        <v>481</v>
      </c>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v>0</v>
      </c>
    </row>
    <row r="111" spans="1:32" x14ac:dyDescent="0.3">
      <c r="A111" s="1"/>
      <c r="B111" s="73" t="s">
        <v>509</v>
      </c>
      <c r="C111" s="73" t="s">
        <v>1038</v>
      </c>
      <c r="D111" s="73" t="s">
        <v>52</v>
      </c>
      <c r="E111" s="74" t="s">
        <v>482</v>
      </c>
      <c r="F111" s="75">
        <v>108.55</v>
      </c>
      <c r="G111" s="75">
        <v>119.6</v>
      </c>
      <c r="H111" s="75">
        <v>117.35</v>
      </c>
      <c r="I111" s="75">
        <v>115.7</v>
      </c>
      <c r="J111" s="75">
        <v>116.45</v>
      </c>
      <c r="K111" s="75">
        <v>120.2</v>
      </c>
      <c r="L111" s="75">
        <v>121.5</v>
      </c>
      <c r="M111" s="75">
        <v>119.1</v>
      </c>
      <c r="N111" s="75">
        <v>122.9</v>
      </c>
      <c r="O111" s="75">
        <v>116.95</v>
      </c>
      <c r="P111" s="75">
        <v>123.75</v>
      </c>
      <c r="Q111" s="75">
        <v>121.45</v>
      </c>
      <c r="R111" s="75">
        <v>118.05</v>
      </c>
      <c r="S111" s="75">
        <v>123.2</v>
      </c>
      <c r="T111" s="75">
        <v>123.05</v>
      </c>
      <c r="U111" s="75">
        <v>100.05</v>
      </c>
      <c r="V111" s="75">
        <v>123.75</v>
      </c>
      <c r="W111" s="75">
        <v>104.85</v>
      </c>
      <c r="X111" s="75">
        <v>122.6</v>
      </c>
      <c r="Y111" s="75">
        <v>124.25</v>
      </c>
      <c r="Z111" s="75">
        <v>126.25</v>
      </c>
      <c r="AA111" s="75">
        <v>126.6</v>
      </c>
      <c r="AB111" s="75">
        <v>125.5</v>
      </c>
      <c r="AC111" s="75">
        <v>125.65</v>
      </c>
      <c r="AD111" s="75">
        <v>125.95</v>
      </c>
      <c r="AE111" s="75">
        <v>121.25</v>
      </c>
      <c r="AF111" s="75">
        <v>3114.5</v>
      </c>
    </row>
    <row r="112" spans="1:32" x14ac:dyDescent="0.3">
      <c r="A112" s="1"/>
      <c r="B112" s="73" t="s">
        <v>84</v>
      </c>
      <c r="C112" s="73" t="s">
        <v>904</v>
      </c>
      <c r="D112" s="73" t="s">
        <v>52</v>
      </c>
      <c r="E112" s="74" t="s">
        <v>480</v>
      </c>
      <c r="F112" s="75">
        <v>98.6</v>
      </c>
      <c r="G112" s="75">
        <v>116.4</v>
      </c>
      <c r="H112" s="75">
        <v>116.4</v>
      </c>
      <c r="I112" s="75">
        <v>106.9</v>
      </c>
      <c r="J112" s="75">
        <v>100.2</v>
      </c>
      <c r="K112" s="75">
        <v>82.2</v>
      </c>
      <c r="L112" s="75">
        <v>81.7</v>
      </c>
      <c r="M112" s="75">
        <v>89.45</v>
      </c>
      <c r="N112" s="75">
        <v>85.1</v>
      </c>
      <c r="O112" s="75">
        <v>69.400000000000006</v>
      </c>
      <c r="P112" s="75">
        <v>76.95</v>
      </c>
      <c r="Q112" s="75">
        <v>77.349999999999994</v>
      </c>
      <c r="R112" s="75">
        <v>59</v>
      </c>
      <c r="S112" s="75">
        <v>74.55</v>
      </c>
      <c r="T112" s="75">
        <v>58.15</v>
      </c>
      <c r="U112" s="75">
        <v>71.45</v>
      </c>
      <c r="V112" s="75">
        <v>67.7</v>
      </c>
      <c r="W112" s="75">
        <v>62.35</v>
      </c>
      <c r="X112" s="75">
        <v>65.900000000000006</v>
      </c>
      <c r="Y112" s="75">
        <v>57.3</v>
      </c>
      <c r="Z112" s="75">
        <v>53.95</v>
      </c>
      <c r="AA112" s="75">
        <v>52.15</v>
      </c>
      <c r="AB112" s="75">
        <v>59.4</v>
      </c>
      <c r="AC112" s="75">
        <v>55.05</v>
      </c>
      <c r="AD112" s="75">
        <v>56.35</v>
      </c>
      <c r="AE112" s="75">
        <v>48.8</v>
      </c>
      <c r="AF112" s="75">
        <v>1942.75</v>
      </c>
    </row>
    <row r="113" spans="1:32" x14ac:dyDescent="0.3">
      <c r="A113" s="1"/>
      <c r="B113" s="73" t="s">
        <v>84</v>
      </c>
      <c r="C113" s="73" t="s">
        <v>905</v>
      </c>
      <c r="D113" s="73" t="s">
        <v>52</v>
      </c>
      <c r="E113" s="74" t="s">
        <v>480</v>
      </c>
      <c r="F113" s="75">
        <v>2241.6</v>
      </c>
      <c r="G113" s="75">
        <v>2232.6</v>
      </c>
      <c r="H113" s="75">
        <v>2163.1999999999998</v>
      </c>
      <c r="I113" s="75">
        <v>2081.1</v>
      </c>
      <c r="J113" s="75">
        <v>2063.1</v>
      </c>
      <c r="K113" s="75">
        <v>2028</v>
      </c>
      <c r="L113" s="75">
        <v>2053.3000000000002</v>
      </c>
      <c r="M113" s="75">
        <v>2028.05</v>
      </c>
      <c r="N113" s="75">
        <v>2055.35</v>
      </c>
      <c r="O113" s="75">
        <v>1997.95</v>
      </c>
      <c r="P113" s="75">
        <v>1890.65</v>
      </c>
      <c r="Q113" s="75">
        <v>1929.35</v>
      </c>
      <c r="R113" s="75">
        <v>1950.3</v>
      </c>
      <c r="S113" s="75">
        <v>1944.75</v>
      </c>
      <c r="T113" s="75">
        <v>1852.7</v>
      </c>
      <c r="U113" s="75">
        <v>1953.15</v>
      </c>
      <c r="V113" s="75">
        <v>2008.6</v>
      </c>
      <c r="W113" s="75">
        <v>1988.1</v>
      </c>
      <c r="X113" s="75">
        <v>1848.7</v>
      </c>
      <c r="Y113" s="75">
        <v>1849.95</v>
      </c>
      <c r="Z113" s="75">
        <v>1825.5</v>
      </c>
      <c r="AA113" s="75">
        <v>1817.9</v>
      </c>
      <c r="AB113" s="75">
        <v>1905.1</v>
      </c>
      <c r="AC113" s="75">
        <v>1914.5</v>
      </c>
      <c r="AD113" s="75">
        <v>1939.5</v>
      </c>
      <c r="AE113" s="75">
        <v>1977.45</v>
      </c>
      <c r="AF113" s="75">
        <v>51540.45</v>
      </c>
    </row>
    <row r="114" spans="1:32" x14ac:dyDescent="0.3">
      <c r="A114" s="1"/>
      <c r="B114" s="73" t="s">
        <v>84</v>
      </c>
      <c r="C114" s="73" t="s">
        <v>88</v>
      </c>
      <c r="D114" s="73" t="s">
        <v>52</v>
      </c>
      <c r="E114" s="74" t="s">
        <v>480</v>
      </c>
      <c r="F114" s="75">
        <v>1221.6500000000001</v>
      </c>
      <c r="G114" s="75">
        <v>1442.65</v>
      </c>
      <c r="H114" s="75">
        <v>1444.1</v>
      </c>
      <c r="I114" s="75">
        <v>1323.05</v>
      </c>
      <c r="J114" s="75">
        <v>1332.1</v>
      </c>
      <c r="K114" s="75">
        <v>1103.8499999999999</v>
      </c>
      <c r="L114" s="75">
        <v>986.2</v>
      </c>
      <c r="M114" s="75">
        <v>1140.95</v>
      </c>
      <c r="N114" s="75">
        <v>1045.25</v>
      </c>
      <c r="O114" s="75">
        <v>839.25</v>
      </c>
      <c r="P114" s="75">
        <v>1095.5</v>
      </c>
      <c r="Q114" s="75">
        <v>915.85</v>
      </c>
      <c r="R114" s="75">
        <v>876.85</v>
      </c>
      <c r="S114" s="75">
        <v>917</v>
      </c>
      <c r="T114" s="75">
        <v>728.7</v>
      </c>
      <c r="U114" s="75">
        <v>898.8</v>
      </c>
      <c r="V114" s="75">
        <v>821.5</v>
      </c>
      <c r="W114" s="75">
        <v>772.7</v>
      </c>
      <c r="X114" s="75">
        <v>808.9</v>
      </c>
      <c r="Y114" s="75">
        <v>752.7</v>
      </c>
      <c r="Z114" s="75">
        <v>660.1</v>
      </c>
      <c r="AA114" s="75">
        <v>687.95</v>
      </c>
      <c r="AB114" s="75">
        <v>722.4</v>
      </c>
      <c r="AC114" s="75">
        <v>697.35</v>
      </c>
      <c r="AD114" s="75">
        <v>717.8</v>
      </c>
      <c r="AE114" s="75">
        <v>582.65</v>
      </c>
      <c r="AF114" s="75">
        <v>24535.8</v>
      </c>
    </row>
    <row r="115" spans="1:32" x14ac:dyDescent="0.3">
      <c r="A115" s="1"/>
      <c r="B115" s="73" t="s">
        <v>84</v>
      </c>
      <c r="C115" s="73" t="s">
        <v>907</v>
      </c>
      <c r="D115" s="73" t="s">
        <v>52</v>
      </c>
      <c r="E115" s="74" t="s">
        <v>480</v>
      </c>
      <c r="F115" s="75">
        <v>238.4</v>
      </c>
      <c r="G115" s="75">
        <v>237.95</v>
      </c>
      <c r="H115" s="75">
        <v>238.15</v>
      </c>
      <c r="I115" s="75">
        <v>238.15</v>
      </c>
      <c r="J115" s="75">
        <v>238.15</v>
      </c>
      <c r="K115" s="75">
        <v>238</v>
      </c>
      <c r="L115" s="75">
        <v>238.2</v>
      </c>
      <c r="M115" s="75">
        <v>201.2</v>
      </c>
      <c r="N115" s="75">
        <v>188.85</v>
      </c>
      <c r="O115" s="75">
        <v>233.1</v>
      </c>
      <c r="P115" s="75">
        <v>213.15</v>
      </c>
      <c r="Q115" s="75">
        <v>238.2</v>
      </c>
      <c r="R115" s="75">
        <v>74.349999999999994</v>
      </c>
      <c r="S115" s="75">
        <v>198.4</v>
      </c>
      <c r="T115" s="75">
        <v>178.7</v>
      </c>
      <c r="U115" s="75">
        <v>213.35</v>
      </c>
      <c r="V115" s="75">
        <v>238.15</v>
      </c>
      <c r="W115" s="75">
        <v>178.75</v>
      </c>
      <c r="X115" s="75">
        <v>193.7</v>
      </c>
      <c r="Y115" s="75">
        <v>237.95</v>
      </c>
      <c r="Z115" s="75">
        <v>196.3</v>
      </c>
      <c r="AA115" s="75">
        <v>178.6</v>
      </c>
      <c r="AB115" s="75">
        <v>163.65</v>
      </c>
      <c r="AC115" s="75">
        <v>163.5</v>
      </c>
      <c r="AD115" s="75">
        <v>173.5</v>
      </c>
      <c r="AE115" s="75">
        <v>203.15</v>
      </c>
      <c r="AF115" s="75">
        <v>5333.55</v>
      </c>
    </row>
    <row r="116" spans="1:32" x14ac:dyDescent="0.3">
      <c r="A116" s="1"/>
      <c r="B116" s="73" t="s">
        <v>90</v>
      </c>
      <c r="C116" s="73" t="s">
        <v>1039</v>
      </c>
      <c r="D116" s="73" t="s">
        <v>52</v>
      </c>
      <c r="E116" s="74" t="s">
        <v>483</v>
      </c>
      <c r="F116" s="75">
        <v>801.5</v>
      </c>
      <c r="G116" s="75">
        <v>209</v>
      </c>
      <c r="H116" s="75">
        <v>438.7</v>
      </c>
      <c r="I116" s="75">
        <v>181.15</v>
      </c>
      <c r="J116" s="75">
        <v>806.55</v>
      </c>
      <c r="K116" s="75">
        <v>1703.7</v>
      </c>
      <c r="L116" s="75">
        <v>1388.7</v>
      </c>
      <c r="M116" s="75">
        <v>1068.2</v>
      </c>
      <c r="N116" s="75">
        <v>1631.9</v>
      </c>
      <c r="O116" s="75">
        <v>2417.4499999999998</v>
      </c>
      <c r="P116" s="75">
        <v>1309.9000000000001</v>
      </c>
      <c r="Q116" s="75">
        <v>543.45000000000005</v>
      </c>
      <c r="R116" s="75">
        <v>865.45</v>
      </c>
      <c r="S116" s="75">
        <v>1861.8</v>
      </c>
      <c r="T116" s="75">
        <v>2330.3000000000002</v>
      </c>
      <c r="U116" s="75">
        <v>2027.55</v>
      </c>
      <c r="V116" s="75">
        <v>895.2</v>
      </c>
      <c r="W116" s="75">
        <v>782.15</v>
      </c>
      <c r="X116" s="75">
        <v>928.2</v>
      </c>
      <c r="Y116" s="75">
        <v>1068.6500000000001</v>
      </c>
      <c r="Z116" s="75">
        <v>668.65</v>
      </c>
      <c r="AA116" s="75">
        <v>712.2</v>
      </c>
      <c r="AB116" s="75">
        <v>1072.95</v>
      </c>
      <c r="AC116" s="75">
        <v>845.3</v>
      </c>
      <c r="AD116" s="75">
        <v>1128.9000000000001</v>
      </c>
      <c r="AE116" s="75">
        <v>1784.85</v>
      </c>
      <c r="AF116" s="75">
        <v>29472.35</v>
      </c>
    </row>
    <row r="117" spans="1:32" x14ac:dyDescent="0.3">
      <c r="A117" s="1"/>
      <c r="B117" s="73" t="s">
        <v>90</v>
      </c>
      <c r="C117" s="73" t="s">
        <v>1040</v>
      </c>
      <c r="D117" s="73" t="s">
        <v>52</v>
      </c>
      <c r="E117" s="74" t="s">
        <v>483</v>
      </c>
      <c r="F117" s="75">
        <v>798.15</v>
      </c>
      <c r="G117" s="75">
        <v>207.9</v>
      </c>
      <c r="H117" s="75">
        <v>419.45</v>
      </c>
      <c r="I117" s="75">
        <v>188.2</v>
      </c>
      <c r="J117" s="75">
        <v>753.1</v>
      </c>
      <c r="K117" s="75">
        <v>1879.9</v>
      </c>
      <c r="L117" s="75">
        <v>1337.5</v>
      </c>
      <c r="M117" s="75">
        <v>1141.3</v>
      </c>
      <c r="N117" s="75">
        <v>1578.05</v>
      </c>
      <c r="O117" s="75">
        <v>2325.6</v>
      </c>
      <c r="P117" s="75">
        <v>1265.45</v>
      </c>
      <c r="Q117" s="75">
        <v>539</v>
      </c>
      <c r="R117" s="75">
        <v>916</v>
      </c>
      <c r="S117" s="75">
        <v>1691.6</v>
      </c>
      <c r="T117" s="75">
        <v>2111.5500000000002</v>
      </c>
      <c r="U117" s="75">
        <v>1909.4</v>
      </c>
      <c r="V117" s="75">
        <v>912.75</v>
      </c>
      <c r="W117" s="75">
        <v>856.65</v>
      </c>
      <c r="X117" s="75">
        <v>973.8</v>
      </c>
      <c r="Y117" s="75">
        <v>1044.55</v>
      </c>
      <c r="Z117" s="75">
        <v>640.4</v>
      </c>
      <c r="AA117" s="75">
        <v>684.8</v>
      </c>
      <c r="AB117" s="75">
        <v>1065.4000000000001</v>
      </c>
      <c r="AC117" s="75">
        <v>1095.55</v>
      </c>
      <c r="AD117" s="75">
        <v>1015.05</v>
      </c>
      <c r="AE117" s="75">
        <v>1596.2</v>
      </c>
      <c r="AF117" s="75">
        <v>28947.3</v>
      </c>
    </row>
    <row r="118" spans="1:32" x14ac:dyDescent="0.3">
      <c r="A118" s="1"/>
      <c r="B118" s="73" t="s">
        <v>90</v>
      </c>
      <c r="C118" s="73" t="s">
        <v>910</v>
      </c>
      <c r="D118" s="73" t="s">
        <v>52</v>
      </c>
      <c r="E118" s="74" t="s">
        <v>480</v>
      </c>
      <c r="F118" s="75">
        <v>1699.25</v>
      </c>
      <c r="G118" s="75">
        <v>1751.9</v>
      </c>
      <c r="H118" s="75">
        <v>1739.4</v>
      </c>
      <c r="I118" s="75">
        <v>1626.6</v>
      </c>
      <c r="J118" s="75">
        <v>1608.2</v>
      </c>
      <c r="K118" s="75">
        <v>1613.3</v>
      </c>
      <c r="L118" s="75">
        <v>1569.2</v>
      </c>
      <c r="M118" s="75">
        <v>1518.75</v>
      </c>
      <c r="N118" s="75">
        <v>1543.6</v>
      </c>
      <c r="O118" s="75">
        <v>1586.4</v>
      </c>
      <c r="P118" s="75">
        <v>1571.7</v>
      </c>
      <c r="Q118" s="75">
        <v>1574.85</v>
      </c>
      <c r="R118" s="75">
        <v>1618.4</v>
      </c>
      <c r="S118" s="75">
        <v>1666.55</v>
      </c>
      <c r="T118" s="75">
        <v>1720.95</v>
      </c>
      <c r="U118" s="75">
        <v>1733.85</v>
      </c>
      <c r="V118" s="75">
        <v>1767.35</v>
      </c>
      <c r="W118" s="75">
        <v>1785.7</v>
      </c>
      <c r="X118" s="75">
        <v>1685.35</v>
      </c>
      <c r="Y118" s="75">
        <v>1771.7</v>
      </c>
      <c r="Z118" s="75">
        <v>1617.4</v>
      </c>
      <c r="AA118" s="75">
        <v>1760.7</v>
      </c>
      <c r="AB118" s="75">
        <v>1733.5</v>
      </c>
      <c r="AC118" s="75">
        <v>1667.85</v>
      </c>
      <c r="AD118" s="75">
        <v>1743.75</v>
      </c>
      <c r="AE118" s="75">
        <v>1737.4</v>
      </c>
      <c r="AF118" s="75">
        <v>43413.599999999999</v>
      </c>
    </row>
    <row r="119" spans="1:32" x14ac:dyDescent="0.3">
      <c r="A119" s="1"/>
      <c r="B119" s="73" t="s">
        <v>90</v>
      </c>
      <c r="C119" s="73" t="s">
        <v>911</v>
      </c>
      <c r="D119" s="73" t="s">
        <v>227</v>
      </c>
      <c r="E119" s="74" t="s">
        <v>480</v>
      </c>
      <c r="F119" s="75">
        <v>14.4</v>
      </c>
      <c r="G119" s="75">
        <v>14.4</v>
      </c>
      <c r="H119" s="75">
        <v>14.4</v>
      </c>
      <c r="I119" s="75">
        <v>14.4</v>
      </c>
      <c r="J119" s="75">
        <v>14.4</v>
      </c>
      <c r="K119" s="75">
        <v>2.7</v>
      </c>
      <c r="L119" s="75">
        <v>11.1</v>
      </c>
      <c r="M119" s="75">
        <v>14.4</v>
      </c>
      <c r="N119" s="75">
        <v>14.4</v>
      </c>
      <c r="O119" s="75">
        <v>14.4</v>
      </c>
      <c r="P119" s="75">
        <v>14.4</v>
      </c>
      <c r="Q119" s="75">
        <v>14.4</v>
      </c>
      <c r="R119" s="75">
        <v>14.4</v>
      </c>
      <c r="S119" s="75">
        <v>14.4</v>
      </c>
      <c r="T119" s="75">
        <v>14.4</v>
      </c>
      <c r="U119" s="75">
        <v>13.1</v>
      </c>
      <c r="V119" s="75">
        <v>14.4</v>
      </c>
      <c r="W119" s="75">
        <v>14.4</v>
      </c>
      <c r="X119" s="75">
        <v>14.4</v>
      </c>
      <c r="Y119" s="75">
        <v>14.4</v>
      </c>
      <c r="Z119" s="75">
        <v>14.4</v>
      </c>
      <c r="AA119" s="75">
        <v>14.4</v>
      </c>
      <c r="AB119" s="75">
        <v>11.95</v>
      </c>
      <c r="AC119" s="75">
        <v>14.4</v>
      </c>
      <c r="AD119" s="75">
        <v>14.4</v>
      </c>
      <c r="AE119" s="75">
        <v>14.4</v>
      </c>
      <c r="AF119" s="75">
        <v>355.65</v>
      </c>
    </row>
    <row r="120" spans="1:32" x14ac:dyDescent="0.3">
      <c r="A120" s="1"/>
      <c r="B120" s="73" t="s">
        <v>90</v>
      </c>
      <c r="C120" s="73" t="s">
        <v>912</v>
      </c>
      <c r="D120" s="73" t="s">
        <v>52</v>
      </c>
      <c r="E120" s="74" t="s">
        <v>480</v>
      </c>
      <c r="F120" s="75">
        <v>686.8</v>
      </c>
      <c r="G120" s="75">
        <v>690.9</v>
      </c>
      <c r="H120" s="75">
        <v>693.75</v>
      </c>
      <c r="I120" s="75">
        <v>695.05</v>
      </c>
      <c r="J120" s="75">
        <v>694.75</v>
      </c>
      <c r="K120" s="75">
        <v>183.15</v>
      </c>
      <c r="L120" s="75">
        <v>680.6</v>
      </c>
      <c r="M120" s="75">
        <v>682.95</v>
      </c>
      <c r="N120" s="75">
        <v>684.45</v>
      </c>
      <c r="O120" s="75">
        <v>689</v>
      </c>
      <c r="P120" s="75">
        <v>692.2</v>
      </c>
      <c r="Q120" s="75">
        <v>695.35</v>
      </c>
      <c r="R120" s="75">
        <v>700.35</v>
      </c>
      <c r="S120" s="75">
        <v>706.1</v>
      </c>
      <c r="T120" s="75">
        <v>712.65</v>
      </c>
      <c r="U120" s="75">
        <v>713.25</v>
      </c>
      <c r="V120" s="75">
        <v>714.55</v>
      </c>
      <c r="W120" s="75">
        <v>714.25</v>
      </c>
      <c r="X120" s="75">
        <v>717.2</v>
      </c>
      <c r="Y120" s="75">
        <v>715.85</v>
      </c>
      <c r="Z120" s="75">
        <v>708.9</v>
      </c>
      <c r="AA120" s="75">
        <v>712.15</v>
      </c>
      <c r="AB120" s="75">
        <v>638.25</v>
      </c>
      <c r="AC120" s="75">
        <v>680.25</v>
      </c>
      <c r="AD120" s="75">
        <v>695.85</v>
      </c>
      <c r="AE120" s="75">
        <v>698.7</v>
      </c>
      <c r="AF120" s="75">
        <v>17597.25</v>
      </c>
    </row>
    <row r="121" spans="1:32" x14ac:dyDescent="0.3">
      <c r="A121" s="1"/>
      <c r="B121" s="73" t="s">
        <v>90</v>
      </c>
      <c r="C121" s="73" t="s">
        <v>913</v>
      </c>
      <c r="D121" s="73" t="s">
        <v>52</v>
      </c>
      <c r="E121" s="74" t="s">
        <v>480</v>
      </c>
      <c r="F121" s="75">
        <v>2672.25</v>
      </c>
      <c r="G121" s="75">
        <v>2771.7</v>
      </c>
      <c r="H121" s="75">
        <v>3111.5</v>
      </c>
      <c r="I121" s="75">
        <v>3010.25</v>
      </c>
      <c r="J121" s="75">
        <v>3215.45</v>
      </c>
      <c r="K121" s="75">
        <v>2857.25</v>
      </c>
      <c r="L121" s="75">
        <v>2763.75</v>
      </c>
      <c r="M121" s="75">
        <v>3329.65</v>
      </c>
      <c r="N121" s="75">
        <v>3155.5</v>
      </c>
      <c r="O121" s="75">
        <v>3233.85</v>
      </c>
      <c r="P121" s="75">
        <v>3376.9</v>
      </c>
      <c r="Q121" s="75">
        <v>3432.05</v>
      </c>
      <c r="R121" s="75">
        <v>3618.95</v>
      </c>
      <c r="S121" s="75">
        <v>2759.25</v>
      </c>
      <c r="T121" s="75">
        <v>2924</v>
      </c>
      <c r="U121" s="75">
        <v>2702.4</v>
      </c>
      <c r="V121" s="75">
        <v>2705.35</v>
      </c>
      <c r="W121" s="75">
        <v>2677.1</v>
      </c>
      <c r="X121" s="75">
        <v>2573.5</v>
      </c>
      <c r="Y121" s="75">
        <v>2559.0500000000002</v>
      </c>
      <c r="Z121" s="75">
        <v>2591.1</v>
      </c>
      <c r="AA121" s="75">
        <v>2465</v>
      </c>
      <c r="AB121" s="75">
        <v>2248.65</v>
      </c>
      <c r="AC121" s="75">
        <v>2582.1</v>
      </c>
      <c r="AD121" s="75">
        <v>2539.4499999999998</v>
      </c>
      <c r="AE121" s="75">
        <v>2600.4499999999998</v>
      </c>
      <c r="AF121" s="75">
        <v>74476.45</v>
      </c>
    </row>
    <row r="122" spans="1:32" x14ac:dyDescent="0.3">
      <c r="A122" s="1"/>
      <c r="B122" s="73" t="s">
        <v>90</v>
      </c>
      <c r="C122" s="73" t="s">
        <v>914</v>
      </c>
      <c r="D122" s="73" t="s">
        <v>52</v>
      </c>
      <c r="E122" s="74" t="s">
        <v>480</v>
      </c>
      <c r="F122" s="75">
        <v>1734.2</v>
      </c>
      <c r="G122" s="75">
        <v>1587.4</v>
      </c>
      <c r="H122" s="75">
        <v>1669.45</v>
      </c>
      <c r="I122" s="75">
        <v>1936.45</v>
      </c>
      <c r="J122" s="75">
        <v>1938.45</v>
      </c>
      <c r="K122" s="75">
        <v>1845.5</v>
      </c>
      <c r="L122" s="75">
        <v>1888.5</v>
      </c>
      <c r="M122" s="75">
        <v>1854.355</v>
      </c>
      <c r="N122" s="75">
        <v>1829.45</v>
      </c>
      <c r="O122" s="75">
        <v>1816.95</v>
      </c>
      <c r="P122" s="75">
        <v>1784.95</v>
      </c>
      <c r="Q122" s="75">
        <v>1816.9</v>
      </c>
      <c r="R122" s="75">
        <v>2056.9</v>
      </c>
      <c r="S122" s="75">
        <v>2274.6</v>
      </c>
      <c r="T122" s="75">
        <v>2258.15</v>
      </c>
      <c r="U122" s="75">
        <v>2287.35</v>
      </c>
      <c r="V122" s="75">
        <v>2402.1</v>
      </c>
      <c r="W122" s="75">
        <v>2447.5500000000002</v>
      </c>
      <c r="X122" s="75">
        <v>2360.15</v>
      </c>
      <c r="Y122" s="75">
        <v>2367.75</v>
      </c>
      <c r="Z122" s="75">
        <v>2305.5</v>
      </c>
      <c r="AA122" s="75">
        <v>2323.4</v>
      </c>
      <c r="AB122" s="75">
        <v>2310.9499999999998</v>
      </c>
      <c r="AC122" s="75">
        <v>2034.8</v>
      </c>
      <c r="AD122" s="75">
        <v>2289.5500000000002</v>
      </c>
      <c r="AE122" s="75">
        <v>2251.15</v>
      </c>
      <c r="AF122" s="75">
        <v>53672.455000000002</v>
      </c>
    </row>
    <row r="123" spans="1:32" x14ac:dyDescent="0.3">
      <c r="A123" s="1"/>
      <c r="B123" s="73" t="s">
        <v>90</v>
      </c>
      <c r="C123" s="73" t="s">
        <v>915</v>
      </c>
      <c r="D123" s="73" t="s">
        <v>52</v>
      </c>
      <c r="E123" s="74" t="s">
        <v>480</v>
      </c>
      <c r="F123" s="75">
        <v>1529.8</v>
      </c>
      <c r="G123" s="75">
        <v>1540.75</v>
      </c>
      <c r="H123" s="75">
        <v>1531.1</v>
      </c>
      <c r="I123" s="75">
        <v>1544.7</v>
      </c>
      <c r="J123" s="75">
        <v>1541.05</v>
      </c>
      <c r="K123" s="75">
        <v>1538.65</v>
      </c>
      <c r="L123" s="75">
        <v>1542.4</v>
      </c>
      <c r="M123" s="75">
        <v>1549.1</v>
      </c>
      <c r="N123" s="75">
        <v>1533.3</v>
      </c>
      <c r="O123" s="75">
        <v>1543.85</v>
      </c>
      <c r="P123" s="75">
        <v>1537</v>
      </c>
      <c r="Q123" s="75">
        <v>1534.7</v>
      </c>
      <c r="R123" s="75">
        <v>1538.55</v>
      </c>
      <c r="S123" s="75">
        <v>1534.9</v>
      </c>
      <c r="T123" s="75">
        <v>1530.65</v>
      </c>
      <c r="U123" s="75">
        <v>1542.35</v>
      </c>
      <c r="V123" s="75">
        <v>1533.65</v>
      </c>
      <c r="W123" s="75">
        <v>1519.75</v>
      </c>
      <c r="X123" s="75">
        <v>1541.6</v>
      </c>
      <c r="Y123" s="75">
        <v>1534.35</v>
      </c>
      <c r="Z123" s="75">
        <v>1526.65</v>
      </c>
      <c r="AA123" s="75">
        <v>1533.5</v>
      </c>
      <c r="AB123" s="75">
        <v>1529.9</v>
      </c>
      <c r="AC123" s="75">
        <v>1540.35</v>
      </c>
      <c r="AD123" s="75">
        <v>1524.95</v>
      </c>
      <c r="AE123" s="75">
        <v>1530.8</v>
      </c>
      <c r="AF123" s="75">
        <v>39928.35</v>
      </c>
    </row>
    <row r="124" spans="1:32" x14ac:dyDescent="0.3">
      <c r="A124" s="1"/>
      <c r="B124" s="73" t="s">
        <v>90</v>
      </c>
      <c r="C124" s="73" t="s">
        <v>1041</v>
      </c>
      <c r="D124" s="73" t="s">
        <v>339</v>
      </c>
      <c r="E124" s="74" t="s">
        <v>482</v>
      </c>
      <c r="F124" s="75">
        <v>617.29999999999995</v>
      </c>
      <c r="G124" s="75">
        <v>777.85</v>
      </c>
      <c r="H124" s="75">
        <v>775.25</v>
      </c>
      <c r="I124" s="75">
        <v>781.5</v>
      </c>
      <c r="J124" s="75">
        <v>774.65</v>
      </c>
      <c r="K124" s="75">
        <v>784.05</v>
      </c>
      <c r="L124" s="75">
        <v>796.8</v>
      </c>
      <c r="M124" s="75">
        <v>780.4</v>
      </c>
      <c r="N124" s="75">
        <v>795.9</v>
      </c>
      <c r="O124" s="75">
        <v>790.05</v>
      </c>
      <c r="P124" s="75">
        <v>796.25</v>
      </c>
      <c r="Q124" s="75">
        <v>788.05</v>
      </c>
      <c r="R124" s="75">
        <v>788.55</v>
      </c>
      <c r="S124" s="75">
        <v>802.55</v>
      </c>
      <c r="T124" s="75">
        <v>806.7</v>
      </c>
      <c r="U124" s="75">
        <v>807.45</v>
      </c>
      <c r="V124" s="75">
        <v>796</v>
      </c>
      <c r="W124" s="75">
        <v>673.45</v>
      </c>
      <c r="X124" s="75">
        <v>801.6</v>
      </c>
      <c r="Y124" s="75">
        <v>812.3</v>
      </c>
      <c r="Z124" s="75">
        <v>825.85</v>
      </c>
      <c r="AA124" s="75">
        <v>827</v>
      </c>
      <c r="AB124" s="75">
        <v>817.5</v>
      </c>
      <c r="AC124" s="75">
        <v>819.3</v>
      </c>
      <c r="AD124" s="75">
        <v>821.5</v>
      </c>
      <c r="AE124" s="75">
        <v>812.65</v>
      </c>
      <c r="AF124" s="75">
        <v>20470.45</v>
      </c>
    </row>
    <row r="125" spans="1:32" x14ac:dyDescent="0.3">
      <c r="A125" s="1"/>
      <c r="B125" s="73" t="s">
        <v>90</v>
      </c>
      <c r="C125" s="73" t="s">
        <v>1042</v>
      </c>
      <c r="D125" s="73" t="s">
        <v>52</v>
      </c>
      <c r="E125" s="74" t="s">
        <v>482</v>
      </c>
      <c r="F125" s="75">
        <v>824.1</v>
      </c>
      <c r="G125" s="75">
        <v>1044.55</v>
      </c>
      <c r="H125" s="75">
        <v>1039.05</v>
      </c>
      <c r="I125" s="75">
        <v>1048.3499999999999</v>
      </c>
      <c r="J125" s="75">
        <v>1039</v>
      </c>
      <c r="K125" s="75">
        <v>1055.7</v>
      </c>
      <c r="L125" s="75">
        <v>1071.4000000000001</v>
      </c>
      <c r="M125" s="75">
        <v>1044.95</v>
      </c>
      <c r="N125" s="75">
        <v>1068.5</v>
      </c>
      <c r="O125" s="75">
        <v>1048.05</v>
      </c>
      <c r="P125" s="75">
        <v>1069.55</v>
      </c>
      <c r="Q125" s="75">
        <v>1058.6500000000001</v>
      </c>
      <c r="R125" s="75">
        <v>1058.75</v>
      </c>
      <c r="S125" s="75">
        <v>1080.2</v>
      </c>
      <c r="T125" s="75">
        <v>1084.5999999999999</v>
      </c>
      <c r="U125" s="75">
        <v>1086.45</v>
      </c>
      <c r="V125" s="75">
        <v>1068.25</v>
      </c>
      <c r="W125" s="75">
        <v>916.35</v>
      </c>
      <c r="X125" s="75">
        <v>1082.5999999999999</v>
      </c>
      <c r="Y125" s="75">
        <v>1094.6500000000001</v>
      </c>
      <c r="Z125" s="75">
        <v>1111.3499999999999</v>
      </c>
      <c r="AA125" s="75">
        <v>1105.6500000000001</v>
      </c>
      <c r="AB125" s="75">
        <v>1089.3499999999999</v>
      </c>
      <c r="AC125" s="75">
        <v>1100.0999999999999</v>
      </c>
      <c r="AD125" s="75">
        <v>1098.3499999999999</v>
      </c>
      <c r="AE125" s="75">
        <v>1119.5999999999999</v>
      </c>
      <c r="AF125" s="75">
        <v>27508.1</v>
      </c>
    </row>
    <row r="126" spans="1:32" x14ac:dyDescent="0.3">
      <c r="A126" s="1"/>
      <c r="B126" s="73" t="s">
        <v>90</v>
      </c>
      <c r="C126" s="73" t="s">
        <v>1043</v>
      </c>
      <c r="D126" s="73" t="s">
        <v>92</v>
      </c>
      <c r="E126" s="74" t="s">
        <v>481</v>
      </c>
      <c r="F126" s="75">
        <v>457.7</v>
      </c>
      <c r="G126" s="75"/>
      <c r="H126" s="75"/>
      <c r="I126" s="75"/>
      <c r="J126" s="75"/>
      <c r="K126" s="75"/>
      <c r="L126" s="75"/>
      <c r="M126" s="75"/>
      <c r="N126" s="75"/>
      <c r="O126" s="75"/>
      <c r="P126" s="75">
        <v>357.5</v>
      </c>
      <c r="Q126" s="75"/>
      <c r="R126" s="75"/>
      <c r="S126" s="75"/>
      <c r="T126" s="75"/>
      <c r="U126" s="75"/>
      <c r="V126" s="75"/>
      <c r="W126" s="75"/>
      <c r="X126" s="75"/>
      <c r="Y126" s="75"/>
      <c r="Z126" s="75"/>
      <c r="AA126" s="75"/>
      <c r="AB126" s="75"/>
      <c r="AC126" s="75"/>
      <c r="AD126" s="75"/>
      <c r="AE126" s="75"/>
      <c r="AF126" s="75">
        <v>815.2</v>
      </c>
    </row>
    <row r="127" spans="1:32" x14ac:dyDescent="0.3">
      <c r="A127" s="1"/>
      <c r="B127" s="73" t="s">
        <v>90</v>
      </c>
      <c r="C127" s="73" t="s">
        <v>1043</v>
      </c>
      <c r="D127" s="73" t="s">
        <v>1044</v>
      </c>
      <c r="E127" s="74" t="s">
        <v>481</v>
      </c>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v>0</v>
      </c>
    </row>
    <row r="128" spans="1:32" x14ac:dyDescent="0.3">
      <c r="A128" s="1"/>
      <c r="B128" s="73" t="s">
        <v>90</v>
      </c>
      <c r="C128" s="73" t="s">
        <v>1043</v>
      </c>
      <c r="D128" s="73" t="s">
        <v>1045</v>
      </c>
      <c r="E128" s="74" t="s">
        <v>481</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v>0</v>
      </c>
    </row>
    <row r="129" spans="1:32" x14ac:dyDescent="0.3">
      <c r="A129" s="1"/>
      <c r="B129" s="73" t="s">
        <v>90</v>
      </c>
      <c r="C129" s="73" t="s">
        <v>1046</v>
      </c>
      <c r="D129" s="73" t="s">
        <v>1047</v>
      </c>
      <c r="E129" s="74" t="s">
        <v>481</v>
      </c>
      <c r="F129" s="75"/>
      <c r="G129" s="75"/>
      <c r="H129" s="75"/>
      <c r="I129" s="75"/>
      <c r="J129" s="75">
        <v>1163.8499999999999</v>
      </c>
      <c r="K129" s="75"/>
      <c r="L129" s="75"/>
      <c r="M129" s="75"/>
      <c r="N129" s="75"/>
      <c r="O129" s="75"/>
      <c r="P129" s="75"/>
      <c r="Q129" s="75"/>
      <c r="R129" s="75"/>
      <c r="S129" s="75"/>
      <c r="T129" s="75"/>
      <c r="U129" s="75"/>
      <c r="V129" s="75"/>
      <c r="W129" s="75"/>
      <c r="X129" s="75"/>
      <c r="Y129" s="75"/>
      <c r="Z129" s="75"/>
      <c r="AA129" s="75"/>
      <c r="AB129" s="75"/>
      <c r="AC129" s="75">
        <v>1371.15</v>
      </c>
      <c r="AD129" s="75">
        <v>2534.6</v>
      </c>
      <c r="AE129" s="75">
        <v>2032</v>
      </c>
      <c r="AF129" s="75">
        <v>7101.6</v>
      </c>
    </row>
    <row r="130" spans="1:32" x14ac:dyDescent="0.3">
      <c r="A130" s="1"/>
      <c r="B130" s="73" t="s">
        <v>90</v>
      </c>
      <c r="C130" s="73" t="s">
        <v>95</v>
      </c>
      <c r="D130" s="73" t="s">
        <v>289</v>
      </c>
      <c r="E130" s="74" t="s">
        <v>481</v>
      </c>
      <c r="F130" s="75">
        <v>45.5</v>
      </c>
      <c r="G130" s="75"/>
      <c r="H130" s="75">
        <v>2857.9</v>
      </c>
      <c r="I130" s="75">
        <v>3507.15</v>
      </c>
      <c r="J130" s="75">
        <v>3516.25</v>
      </c>
      <c r="K130" s="75">
        <v>3370.45</v>
      </c>
      <c r="L130" s="75">
        <v>3508.3</v>
      </c>
      <c r="M130" s="75">
        <v>3518.5</v>
      </c>
      <c r="N130" s="75">
        <v>3515.3</v>
      </c>
      <c r="O130" s="75">
        <v>3521.35</v>
      </c>
      <c r="P130" s="75">
        <v>3522.15</v>
      </c>
      <c r="Q130" s="75">
        <v>3507.3</v>
      </c>
      <c r="R130" s="75">
        <v>3508.45</v>
      </c>
      <c r="S130" s="75">
        <v>3513.8</v>
      </c>
      <c r="T130" s="75">
        <v>3516.15</v>
      </c>
      <c r="U130" s="75">
        <v>3520</v>
      </c>
      <c r="V130" s="75">
        <v>3494.8</v>
      </c>
      <c r="W130" s="75">
        <v>3507.3</v>
      </c>
      <c r="X130" s="75">
        <v>3519.2</v>
      </c>
      <c r="Y130" s="75">
        <v>3238.7</v>
      </c>
      <c r="Z130" s="75">
        <v>3375.5</v>
      </c>
      <c r="AA130" s="75">
        <v>3502</v>
      </c>
      <c r="AB130" s="75">
        <v>3508.45</v>
      </c>
      <c r="AC130" s="75">
        <v>3504.8</v>
      </c>
      <c r="AD130" s="75">
        <v>3506.1</v>
      </c>
      <c r="AE130" s="75">
        <v>3470.75</v>
      </c>
      <c r="AF130" s="75">
        <v>83076.149999999994</v>
      </c>
    </row>
    <row r="131" spans="1:32" x14ac:dyDescent="0.3">
      <c r="A131" s="1"/>
      <c r="B131" s="73" t="s">
        <v>90</v>
      </c>
      <c r="C131" s="73" t="s">
        <v>95</v>
      </c>
      <c r="D131" s="73" t="s">
        <v>55</v>
      </c>
      <c r="E131" s="74" t="s">
        <v>481</v>
      </c>
      <c r="F131" s="75">
        <v>994.75</v>
      </c>
      <c r="G131" s="75">
        <v>3564.1</v>
      </c>
      <c r="H131" s="75">
        <v>3454.5</v>
      </c>
      <c r="I131" s="75">
        <v>3573.7</v>
      </c>
      <c r="J131" s="75">
        <v>3584.95</v>
      </c>
      <c r="K131" s="75">
        <v>3414.1</v>
      </c>
      <c r="L131" s="75">
        <v>3566.25</v>
      </c>
      <c r="M131" s="75">
        <v>3570.9</v>
      </c>
      <c r="N131" s="75">
        <v>3567.75</v>
      </c>
      <c r="O131" s="75">
        <v>3572.2</v>
      </c>
      <c r="P131" s="75">
        <v>3578.4</v>
      </c>
      <c r="Q131" s="75">
        <v>3564.6</v>
      </c>
      <c r="R131" s="75">
        <v>3566.75</v>
      </c>
      <c r="S131" s="75">
        <v>3572.6</v>
      </c>
      <c r="T131" s="75">
        <v>3573.15</v>
      </c>
      <c r="U131" s="75">
        <v>3575.55</v>
      </c>
      <c r="V131" s="75">
        <v>3551.55</v>
      </c>
      <c r="W131" s="75">
        <v>3562.65</v>
      </c>
      <c r="X131" s="75">
        <v>3572.65</v>
      </c>
      <c r="Y131" s="75">
        <v>3276.45</v>
      </c>
      <c r="Z131" s="75">
        <v>3420.85</v>
      </c>
      <c r="AA131" s="75">
        <v>3556.3</v>
      </c>
      <c r="AB131" s="75">
        <v>3564.55</v>
      </c>
      <c r="AC131" s="75">
        <v>3559.7</v>
      </c>
      <c r="AD131" s="75">
        <v>3561.75</v>
      </c>
      <c r="AE131" s="75">
        <v>3523.6</v>
      </c>
      <c r="AF131" s="75">
        <v>89444.3</v>
      </c>
    </row>
    <row r="132" spans="1:32" x14ac:dyDescent="0.3">
      <c r="A132" s="1"/>
      <c r="B132" s="73" t="s">
        <v>90</v>
      </c>
      <c r="C132" s="73" t="s">
        <v>95</v>
      </c>
      <c r="D132" s="73" t="s">
        <v>1048</v>
      </c>
      <c r="E132" s="74" t="s">
        <v>481</v>
      </c>
      <c r="F132" s="75">
        <v>265.89999999999998</v>
      </c>
      <c r="G132" s="75">
        <v>1619.6</v>
      </c>
      <c r="H132" s="75">
        <v>3090.7</v>
      </c>
      <c r="I132" s="75">
        <v>3603</v>
      </c>
      <c r="J132" s="75">
        <v>3661.35</v>
      </c>
      <c r="K132" s="75">
        <v>3495.3</v>
      </c>
      <c r="L132" s="75">
        <v>3591.05</v>
      </c>
      <c r="M132" s="75">
        <v>3583.9</v>
      </c>
      <c r="N132" s="75">
        <v>3585.9</v>
      </c>
      <c r="O132" s="75">
        <v>3594.65</v>
      </c>
      <c r="P132" s="75">
        <v>3599.45</v>
      </c>
      <c r="Q132" s="75">
        <v>3595.1</v>
      </c>
      <c r="R132" s="75">
        <v>3592.25</v>
      </c>
      <c r="S132" s="75">
        <v>3597.6</v>
      </c>
      <c r="T132" s="75">
        <v>3593.95</v>
      </c>
      <c r="U132" s="75">
        <v>3595.4</v>
      </c>
      <c r="V132" s="75">
        <v>3579.4</v>
      </c>
      <c r="W132" s="75">
        <v>3587.55</v>
      </c>
      <c r="X132" s="75">
        <v>3602.75</v>
      </c>
      <c r="Y132" s="75">
        <v>3425.2</v>
      </c>
      <c r="Z132" s="75">
        <v>3514.3</v>
      </c>
      <c r="AA132" s="75">
        <v>3600</v>
      </c>
      <c r="AB132" s="75">
        <v>3602.25</v>
      </c>
      <c r="AC132" s="75">
        <v>3858</v>
      </c>
      <c r="AD132" s="75">
        <v>3733</v>
      </c>
      <c r="AE132" s="75">
        <v>3700.65</v>
      </c>
      <c r="AF132" s="75">
        <v>87868.2</v>
      </c>
    </row>
    <row r="133" spans="1:32" x14ac:dyDescent="0.3">
      <c r="A133" s="1"/>
      <c r="B133" s="73" t="s">
        <v>1049</v>
      </c>
      <c r="C133" s="73" t="s">
        <v>1050</v>
      </c>
      <c r="D133" s="73" t="s">
        <v>52</v>
      </c>
      <c r="E133" s="74" t="s">
        <v>482</v>
      </c>
      <c r="F133" s="75">
        <v>131.19999999999999</v>
      </c>
      <c r="G133" s="75">
        <v>141.69999999999999</v>
      </c>
      <c r="H133" s="75">
        <v>142.19999999999999</v>
      </c>
      <c r="I133" s="75">
        <v>138.80000000000001</v>
      </c>
      <c r="J133" s="75">
        <v>139</v>
      </c>
      <c r="K133" s="75">
        <v>143.44999999999999</v>
      </c>
      <c r="L133" s="75">
        <v>145.55000000000001</v>
      </c>
      <c r="M133" s="75">
        <v>121.5</v>
      </c>
      <c r="N133" s="75">
        <v>147.1</v>
      </c>
      <c r="O133" s="75">
        <v>138.44999999999999</v>
      </c>
      <c r="P133" s="75">
        <v>146.94999999999999</v>
      </c>
      <c r="Q133" s="75">
        <v>145.25</v>
      </c>
      <c r="R133" s="75">
        <v>142.44999999999999</v>
      </c>
      <c r="S133" s="75">
        <v>147.55000000000001</v>
      </c>
      <c r="T133" s="75">
        <v>146.5</v>
      </c>
      <c r="U133" s="75">
        <v>118.45</v>
      </c>
      <c r="V133" s="75">
        <v>146.69999999999999</v>
      </c>
      <c r="W133" s="75">
        <v>126.15</v>
      </c>
      <c r="X133" s="75">
        <v>146.6</v>
      </c>
      <c r="Y133" s="75">
        <v>148.6</v>
      </c>
      <c r="Z133" s="75">
        <v>151.1</v>
      </c>
      <c r="AA133" s="75">
        <v>150.94999999999999</v>
      </c>
      <c r="AB133" s="75">
        <v>148.94999999999999</v>
      </c>
      <c r="AC133" s="75">
        <v>149</v>
      </c>
      <c r="AD133" s="75">
        <v>149.5</v>
      </c>
      <c r="AE133" s="75">
        <v>147.1</v>
      </c>
      <c r="AF133" s="75">
        <v>3700.75</v>
      </c>
    </row>
    <row r="134" spans="1:32" x14ac:dyDescent="0.3">
      <c r="A134" s="1"/>
      <c r="B134" s="73" t="s">
        <v>511</v>
      </c>
      <c r="C134" s="73" t="s">
        <v>1051</v>
      </c>
      <c r="D134" s="73" t="s">
        <v>52</v>
      </c>
      <c r="E134" s="74" t="s">
        <v>483</v>
      </c>
      <c r="F134" s="75">
        <v>349.3</v>
      </c>
      <c r="G134" s="75">
        <v>69.8</v>
      </c>
      <c r="H134" s="75">
        <v>44.35</v>
      </c>
      <c r="I134" s="75">
        <v>22.85</v>
      </c>
      <c r="J134" s="75">
        <v>118.6</v>
      </c>
      <c r="K134" s="75">
        <v>485.2</v>
      </c>
      <c r="L134" s="75">
        <v>463.45</v>
      </c>
      <c r="M134" s="75">
        <v>445.05</v>
      </c>
      <c r="N134" s="75">
        <v>413.05</v>
      </c>
      <c r="O134" s="75">
        <v>637.9</v>
      </c>
      <c r="P134" s="75">
        <v>405.35</v>
      </c>
      <c r="Q134" s="75">
        <v>411.3</v>
      </c>
      <c r="R134" s="75">
        <v>397.65</v>
      </c>
      <c r="S134" s="75">
        <v>552.75</v>
      </c>
      <c r="T134" s="75">
        <v>719.55</v>
      </c>
      <c r="U134" s="75">
        <v>669.25</v>
      </c>
      <c r="V134" s="75">
        <v>325.10000000000002</v>
      </c>
      <c r="W134" s="75">
        <v>410</v>
      </c>
      <c r="X134" s="75">
        <v>384.65</v>
      </c>
      <c r="Y134" s="75">
        <v>294.5</v>
      </c>
      <c r="Z134" s="75">
        <v>314.55</v>
      </c>
      <c r="AA134" s="75">
        <v>334.75</v>
      </c>
      <c r="AB134" s="75">
        <v>314.75</v>
      </c>
      <c r="AC134" s="75">
        <v>289.7</v>
      </c>
      <c r="AD134" s="75">
        <v>279.55</v>
      </c>
      <c r="AE134" s="75">
        <v>432.3</v>
      </c>
      <c r="AF134" s="75">
        <v>9585.25</v>
      </c>
    </row>
    <row r="135" spans="1:32" x14ac:dyDescent="0.3">
      <c r="A135" s="1"/>
      <c r="B135" s="73" t="s">
        <v>512</v>
      </c>
      <c r="C135" s="73" t="s">
        <v>1052</v>
      </c>
      <c r="D135" s="73" t="s">
        <v>52</v>
      </c>
      <c r="E135" s="74" t="s">
        <v>483</v>
      </c>
      <c r="F135" s="75">
        <v>930.9</v>
      </c>
      <c r="G135" s="75">
        <v>197.8</v>
      </c>
      <c r="H135" s="75">
        <v>83.05</v>
      </c>
      <c r="I135" s="75">
        <v>77</v>
      </c>
      <c r="J135" s="75">
        <v>346.4</v>
      </c>
      <c r="K135" s="75">
        <v>1295</v>
      </c>
      <c r="L135" s="75">
        <v>1321.45</v>
      </c>
      <c r="M135" s="75">
        <v>1161.05</v>
      </c>
      <c r="N135" s="75">
        <v>1078.6500000000001</v>
      </c>
      <c r="O135" s="75">
        <v>1684.3</v>
      </c>
      <c r="P135" s="75">
        <v>1125.25</v>
      </c>
      <c r="Q135" s="75">
        <v>1125.8499999999999</v>
      </c>
      <c r="R135" s="75">
        <v>1049.9000000000001</v>
      </c>
      <c r="S135" s="75">
        <v>1354.95</v>
      </c>
      <c r="T135" s="75">
        <v>1835</v>
      </c>
      <c r="U135" s="75">
        <v>1763.4</v>
      </c>
      <c r="V135" s="75">
        <v>945.45</v>
      </c>
      <c r="W135" s="75">
        <v>1089.45</v>
      </c>
      <c r="X135" s="75">
        <v>1074.45</v>
      </c>
      <c r="Y135" s="75">
        <v>916.5</v>
      </c>
      <c r="Z135" s="75">
        <v>908</v>
      </c>
      <c r="AA135" s="75">
        <v>964.25</v>
      </c>
      <c r="AB135" s="75">
        <v>940.7</v>
      </c>
      <c r="AC135" s="75">
        <v>828.7</v>
      </c>
      <c r="AD135" s="75">
        <v>793.95</v>
      </c>
      <c r="AE135" s="75">
        <v>1243.5</v>
      </c>
      <c r="AF135" s="75">
        <v>26134.9</v>
      </c>
    </row>
    <row r="136" spans="1:32" ht="27.6" x14ac:dyDescent="0.3">
      <c r="A136" s="1"/>
      <c r="B136" s="73" t="s">
        <v>501</v>
      </c>
      <c r="C136" s="73" t="s">
        <v>916</v>
      </c>
      <c r="D136" s="73" t="s">
        <v>52</v>
      </c>
      <c r="E136" s="74" t="s">
        <v>480</v>
      </c>
      <c r="F136" s="75">
        <v>286.35000000000002</v>
      </c>
      <c r="G136" s="75">
        <v>299.39999999999998</v>
      </c>
      <c r="H136" s="75">
        <v>284.60000000000002</v>
      </c>
      <c r="I136" s="75">
        <v>272</v>
      </c>
      <c r="J136" s="75">
        <v>260.10000000000002</v>
      </c>
      <c r="K136" s="75">
        <v>253.6</v>
      </c>
      <c r="L136" s="75">
        <v>246.4</v>
      </c>
      <c r="M136" s="75">
        <v>237.8</v>
      </c>
      <c r="N136" s="75">
        <v>232.45</v>
      </c>
      <c r="O136" s="75">
        <v>227.2</v>
      </c>
      <c r="P136" s="75">
        <v>225.45</v>
      </c>
      <c r="Q136" s="75">
        <v>219.9</v>
      </c>
      <c r="R136" s="75">
        <v>215.95</v>
      </c>
      <c r="S136" s="75">
        <v>210.4</v>
      </c>
      <c r="T136" s="75">
        <v>206.5</v>
      </c>
      <c r="U136" s="75">
        <v>205.1</v>
      </c>
      <c r="V136" s="75">
        <v>201.15</v>
      </c>
      <c r="W136" s="75">
        <v>197.6</v>
      </c>
      <c r="X136" s="75">
        <v>196.15</v>
      </c>
      <c r="Y136" s="75">
        <v>193.4</v>
      </c>
      <c r="Z136" s="75">
        <v>187.2</v>
      </c>
      <c r="AA136" s="75">
        <v>184.2</v>
      </c>
      <c r="AB136" s="75">
        <v>181.65</v>
      </c>
      <c r="AC136" s="75">
        <v>178.45</v>
      </c>
      <c r="AD136" s="75">
        <v>179.15</v>
      </c>
      <c r="AE136" s="75">
        <v>177.25</v>
      </c>
      <c r="AF136" s="75">
        <v>5759.4</v>
      </c>
    </row>
    <row r="137" spans="1:32" x14ac:dyDescent="0.3">
      <c r="A137" s="1"/>
      <c r="B137" s="73" t="s">
        <v>340</v>
      </c>
      <c r="C137" s="73" t="s">
        <v>947</v>
      </c>
      <c r="D137" s="73" t="s">
        <v>52</v>
      </c>
      <c r="E137" s="74" t="s">
        <v>481</v>
      </c>
      <c r="F137" s="75">
        <v>91.2</v>
      </c>
      <c r="G137" s="75">
        <v>90.85</v>
      </c>
      <c r="H137" s="75">
        <v>97.4</v>
      </c>
      <c r="I137" s="75">
        <v>98.75</v>
      </c>
      <c r="J137" s="75">
        <v>108</v>
      </c>
      <c r="K137" s="75">
        <v>108</v>
      </c>
      <c r="L137" s="75">
        <v>37.9</v>
      </c>
      <c r="M137" s="75">
        <v>108</v>
      </c>
      <c r="N137" s="75">
        <v>103.4</v>
      </c>
      <c r="O137" s="75">
        <v>106.65</v>
      </c>
      <c r="P137" s="75">
        <v>108</v>
      </c>
      <c r="Q137" s="75">
        <v>108</v>
      </c>
      <c r="R137" s="75">
        <v>108</v>
      </c>
      <c r="S137" s="75">
        <v>108</v>
      </c>
      <c r="T137" s="75">
        <v>108</v>
      </c>
      <c r="U137" s="75">
        <v>106.95</v>
      </c>
      <c r="V137" s="75">
        <v>104.7</v>
      </c>
      <c r="W137" s="75">
        <v>25.7</v>
      </c>
      <c r="X137" s="75">
        <v>80.849999999999994</v>
      </c>
      <c r="Y137" s="75">
        <v>93.2</v>
      </c>
      <c r="Z137" s="75">
        <v>102.15</v>
      </c>
      <c r="AA137" s="75">
        <v>80.55</v>
      </c>
      <c r="AB137" s="75">
        <v>83</v>
      </c>
      <c r="AC137" s="75">
        <v>74.25</v>
      </c>
      <c r="AD137" s="75">
        <v>84.3</v>
      </c>
      <c r="AE137" s="75">
        <v>108</v>
      </c>
      <c r="AF137" s="75">
        <v>2433.8000000000002</v>
      </c>
    </row>
    <row r="138" spans="1:32" x14ac:dyDescent="0.3">
      <c r="A138" s="1"/>
      <c r="B138" s="73" t="s">
        <v>340</v>
      </c>
      <c r="C138" s="73" t="s">
        <v>1053</v>
      </c>
      <c r="D138" s="73" t="s">
        <v>52</v>
      </c>
      <c r="E138" s="74" t="s">
        <v>481</v>
      </c>
      <c r="F138" s="75">
        <v>55.2</v>
      </c>
      <c r="G138" s="75">
        <v>55.2</v>
      </c>
      <c r="H138" s="75">
        <v>58.8</v>
      </c>
      <c r="I138" s="75">
        <v>62.7</v>
      </c>
      <c r="J138" s="75">
        <v>69.599999999999994</v>
      </c>
      <c r="K138" s="75">
        <v>69.599999999999994</v>
      </c>
      <c r="L138" s="75">
        <v>26.35</v>
      </c>
      <c r="M138" s="75">
        <v>69.099999999999994</v>
      </c>
      <c r="N138" s="75">
        <v>66.650000000000006</v>
      </c>
      <c r="O138" s="75">
        <v>67.7</v>
      </c>
      <c r="P138" s="75">
        <v>69.599999999999994</v>
      </c>
      <c r="Q138" s="75">
        <v>69.599999999999994</v>
      </c>
      <c r="R138" s="75">
        <v>69.599999999999994</v>
      </c>
      <c r="S138" s="75">
        <v>69.599999999999994</v>
      </c>
      <c r="T138" s="75">
        <v>70</v>
      </c>
      <c r="U138" s="75">
        <v>41.65</v>
      </c>
      <c r="V138" s="75">
        <v>32.799999999999997</v>
      </c>
      <c r="W138" s="75">
        <v>10.199999999999999</v>
      </c>
      <c r="X138" s="75">
        <v>56.5</v>
      </c>
      <c r="Y138" s="75">
        <v>60</v>
      </c>
      <c r="Z138" s="75">
        <v>63.25</v>
      </c>
      <c r="AA138" s="75">
        <v>62.45</v>
      </c>
      <c r="AB138" s="75">
        <v>63.9</v>
      </c>
      <c r="AC138" s="75">
        <v>60.9</v>
      </c>
      <c r="AD138" s="75">
        <v>63.5</v>
      </c>
      <c r="AE138" s="75">
        <v>61.85</v>
      </c>
      <c r="AF138" s="75">
        <v>1526.3</v>
      </c>
    </row>
    <row r="139" spans="1:32" x14ac:dyDescent="0.3">
      <c r="A139" s="1"/>
      <c r="B139" s="73" t="s">
        <v>340</v>
      </c>
      <c r="C139" s="73" t="s">
        <v>1054</v>
      </c>
      <c r="D139" s="73" t="s">
        <v>52</v>
      </c>
      <c r="E139" s="74" t="s">
        <v>481</v>
      </c>
      <c r="F139" s="75">
        <v>26.4</v>
      </c>
      <c r="G139" s="75">
        <v>26.4</v>
      </c>
      <c r="H139" s="75">
        <v>25.6</v>
      </c>
      <c r="I139" s="75">
        <v>25.75</v>
      </c>
      <c r="J139" s="75">
        <v>26.4</v>
      </c>
      <c r="K139" s="75">
        <v>26.4</v>
      </c>
      <c r="L139" s="75">
        <v>10.15</v>
      </c>
      <c r="M139" s="75">
        <v>26.3</v>
      </c>
      <c r="N139" s="75">
        <v>26.15</v>
      </c>
      <c r="O139" s="75">
        <v>26.3</v>
      </c>
      <c r="P139" s="75">
        <v>26.4</v>
      </c>
      <c r="Q139" s="75">
        <v>26.4</v>
      </c>
      <c r="R139" s="75">
        <v>26.4</v>
      </c>
      <c r="S139" s="75">
        <v>26.4</v>
      </c>
      <c r="T139" s="75">
        <v>35.049999999999997</v>
      </c>
      <c r="U139" s="75">
        <v>53.75</v>
      </c>
      <c r="V139" s="75">
        <v>54.8</v>
      </c>
      <c r="W139" s="75">
        <v>13.6</v>
      </c>
      <c r="X139" s="75">
        <v>52.1</v>
      </c>
      <c r="Y139" s="75">
        <v>52.65</v>
      </c>
      <c r="Z139" s="75">
        <v>43.4</v>
      </c>
      <c r="AA139" s="75">
        <v>57</v>
      </c>
      <c r="AB139" s="75">
        <v>57.35</v>
      </c>
      <c r="AC139" s="75">
        <v>35.450000000000003</v>
      </c>
      <c r="AD139" s="75">
        <v>35.75</v>
      </c>
      <c r="AE139" s="75">
        <v>57.6</v>
      </c>
      <c r="AF139" s="75">
        <v>899.95</v>
      </c>
    </row>
    <row r="140" spans="1:32" x14ac:dyDescent="0.3">
      <c r="A140" s="1"/>
      <c r="B140" s="73" t="s">
        <v>340</v>
      </c>
      <c r="C140" s="73" t="s">
        <v>1055</v>
      </c>
      <c r="D140" s="73" t="s">
        <v>52</v>
      </c>
      <c r="E140" s="74" t="s">
        <v>481</v>
      </c>
      <c r="F140" s="75">
        <v>52.8</v>
      </c>
      <c r="G140" s="75">
        <v>52.8</v>
      </c>
      <c r="H140" s="75">
        <v>52.8</v>
      </c>
      <c r="I140" s="75">
        <v>51.65</v>
      </c>
      <c r="J140" s="75">
        <v>52.8</v>
      </c>
      <c r="K140" s="75">
        <v>52</v>
      </c>
      <c r="L140" s="75">
        <v>52.6</v>
      </c>
      <c r="M140" s="75">
        <v>52.8</v>
      </c>
      <c r="N140" s="75">
        <v>52.8</v>
      </c>
      <c r="O140" s="75">
        <v>52.1</v>
      </c>
      <c r="P140" s="75">
        <v>50.7</v>
      </c>
      <c r="Q140" s="75">
        <v>46.9</v>
      </c>
      <c r="R140" s="75">
        <v>47.8</v>
      </c>
      <c r="S140" s="75">
        <v>17.100000000000001</v>
      </c>
      <c r="T140" s="75">
        <v>41.95</v>
      </c>
      <c r="U140" s="75">
        <v>49.5</v>
      </c>
      <c r="V140" s="75">
        <v>47.05</v>
      </c>
      <c r="W140" s="75">
        <v>50.4</v>
      </c>
      <c r="X140" s="75">
        <v>44.05</v>
      </c>
      <c r="Y140" s="75">
        <v>48.3</v>
      </c>
      <c r="Z140" s="75">
        <v>33.1</v>
      </c>
      <c r="AA140" s="75">
        <v>34.25</v>
      </c>
      <c r="AB140" s="75">
        <v>45.3</v>
      </c>
      <c r="AC140" s="75">
        <v>45.6</v>
      </c>
      <c r="AD140" s="75">
        <v>24.85</v>
      </c>
      <c r="AE140" s="75">
        <v>27.25</v>
      </c>
      <c r="AF140" s="75">
        <v>1179.25</v>
      </c>
    </row>
    <row r="141" spans="1:32" ht="27.6" x14ac:dyDescent="0.3">
      <c r="A141" s="1"/>
      <c r="B141" s="73" t="s">
        <v>487</v>
      </c>
      <c r="C141" s="73" t="s">
        <v>1056</v>
      </c>
      <c r="D141" s="73" t="s">
        <v>1057</v>
      </c>
      <c r="E141" s="74" t="s">
        <v>481</v>
      </c>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v>0</v>
      </c>
    </row>
    <row r="142" spans="1:32" ht="27.6" x14ac:dyDescent="0.3">
      <c r="A142" s="1"/>
      <c r="B142" s="73" t="s">
        <v>487</v>
      </c>
      <c r="C142" s="73" t="s">
        <v>1056</v>
      </c>
      <c r="D142" s="73" t="s">
        <v>1058</v>
      </c>
      <c r="E142" s="74" t="s">
        <v>481</v>
      </c>
      <c r="F142" s="75"/>
      <c r="G142" s="75"/>
      <c r="H142" s="75"/>
      <c r="I142" s="75"/>
      <c r="J142" s="75"/>
      <c r="K142" s="75"/>
      <c r="L142" s="75"/>
      <c r="M142" s="75">
        <v>15.6</v>
      </c>
      <c r="N142" s="75"/>
      <c r="O142" s="75">
        <v>2</v>
      </c>
      <c r="P142" s="75"/>
      <c r="Q142" s="75"/>
      <c r="R142" s="75"/>
      <c r="S142" s="75"/>
      <c r="T142" s="75"/>
      <c r="U142" s="75"/>
      <c r="V142" s="75"/>
      <c r="W142" s="75"/>
      <c r="X142" s="75"/>
      <c r="Y142" s="75"/>
      <c r="Z142" s="75"/>
      <c r="AA142" s="75"/>
      <c r="AB142" s="75"/>
      <c r="AC142" s="75"/>
      <c r="AD142" s="75"/>
      <c r="AE142" s="75"/>
      <c r="AF142" s="75">
        <v>17.600000000000001</v>
      </c>
    </row>
    <row r="143" spans="1:32" x14ac:dyDescent="0.3">
      <c r="A143" s="1"/>
      <c r="B143" s="73" t="s">
        <v>526</v>
      </c>
      <c r="C143" s="73" t="s">
        <v>1059</v>
      </c>
      <c r="D143" s="73" t="s">
        <v>52</v>
      </c>
      <c r="E143" s="74" t="s">
        <v>482</v>
      </c>
      <c r="F143" s="75">
        <v>102.8</v>
      </c>
      <c r="G143" s="75">
        <v>113.9</v>
      </c>
      <c r="H143" s="75">
        <v>113.85</v>
      </c>
      <c r="I143" s="75">
        <v>115.85</v>
      </c>
      <c r="J143" s="75">
        <v>117.25</v>
      </c>
      <c r="K143" s="75">
        <v>118.6</v>
      </c>
      <c r="L143" s="75">
        <v>118.75</v>
      </c>
      <c r="M143" s="75">
        <v>115.1</v>
      </c>
      <c r="N143" s="75">
        <v>116.95</v>
      </c>
      <c r="O143" s="75">
        <v>119.25</v>
      </c>
      <c r="P143" s="75">
        <v>117.85</v>
      </c>
      <c r="Q143" s="75">
        <v>117.85</v>
      </c>
      <c r="R143" s="75">
        <v>117</v>
      </c>
      <c r="S143" s="75">
        <v>118.6</v>
      </c>
      <c r="T143" s="75">
        <v>119</v>
      </c>
      <c r="U143" s="75">
        <v>116.65</v>
      </c>
      <c r="V143" s="75">
        <v>115.8</v>
      </c>
      <c r="W143" s="75">
        <v>92.6</v>
      </c>
      <c r="X143" s="75">
        <v>116.15</v>
      </c>
      <c r="Y143" s="75">
        <v>116.25</v>
      </c>
      <c r="Z143" s="75">
        <v>113.25</v>
      </c>
      <c r="AA143" s="75">
        <v>118.05</v>
      </c>
      <c r="AB143" s="75">
        <v>117.15</v>
      </c>
      <c r="AC143" s="75">
        <v>118.9</v>
      </c>
      <c r="AD143" s="75">
        <v>117.05</v>
      </c>
      <c r="AE143" s="75">
        <v>117.8</v>
      </c>
      <c r="AF143" s="75">
        <v>3002.25</v>
      </c>
    </row>
    <row r="144" spans="1:32" x14ac:dyDescent="0.3">
      <c r="A144" s="1"/>
      <c r="B144" s="73" t="s">
        <v>102</v>
      </c>
      <c r="C144" s="73" t="s">
        <v>103</v>
      </c>
      <c r="D144" s="73" t="s">
        <v>1021</v>
      </c>
      <c r="E144" s="74" t="s">
        <v>481</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v>0</v>
      </c>
    </row>
    <row r="145" spans="1:32" x14ac:dyDescent="0.3">
      <c r="A145" s="1"/>
      <c r="B145" s="73" t="s">
        <v>102</v>
      </c>
      <c r="C145" s="73" t="s">
        <v>103</v>
      </c>
      <c r="D145" s="73" t="s">
        <v>1022</v>
      </c>
      <c r="E145" s="74" t="s">
        <v>481</v>
      </c>
      <c r="F145" s="75"/>
      <c r="G145" s="75"/>
      <c r="H145" s="75"/>
      <c r="I145" s="75"/>
      <c r="J145" s="75"/>
      <c r="K145" s="75"/>
      <c r="L145" s="75"/>
      <c r="M145" s="75"/>
      <c r="N145" s="75"/>
      <c r="O145" s="75"/>
      <c r="P145" s="75"/>
      <c r="Q145" s="75"/>
      <c r="R145" s="75"/>
      <c r="S145" s="75">
        <v>400.85</v>
      </c>
      <c r="T145" s="75"/>
      <c r="U145" s="75"/>
      <c r="V145" s="75"/>
      <c r="W145" s="75"/>
      <c r="X145" s="75"/>
      <c r="Y145" s="75"/>
      <c r="Z145" s="75"/>
      <c r="AA145" s="75"/>
      <c r="AB145" s="75"/>
      <c r="AC145" s="75"/>
      <c r="AD145" s="75"/>
      <c r="AE145" s="75"/>
      <c r="AF145" s="75">
        <v>400.85</v>
      </c>
    </row>
    <row r="146" spans="1:32" x14ac:dyDescent="0.3">
      <c r="A146" s="1"/>
      <c r="B146" s="73" t="s">
        <v>102</v>
      </c>
      <c r="C146" s="73" t="s">
        <v>103</v>
      </c>
      <c r="D146" s="73" t="s">
        <v>289</v>
      </c>
      <c r="E146" s="74" t="s">
        <v>481</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v>0</v>
      </c>
    </row>
    <row r="147" spans="1:32" x14ac:dyDescent="0.3">
      <c r="A147" s="1"/>
      <c r="B147" s="73" t="s">
        <v>102</v>
      </c>
      <c r="C147" s="73" t="s">
        <v>103</v>
      </c>
      <c r="D147" s="73" t="s">
        <v>55</v>
      </c>
      <c r="E147" s="74" t="s">
        <v>481</v>
      </c>
      <c r="F147" s="75">
        <v>374.5</v>
      </c>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v>374.5</v>
      </c>
    </row>
    <row r="148" spans="1:32" x14ac:dyDescent="0.3">
      <c r="A148" s="1"/>
      <c r="B148" s="73" t="s">
        <v>383</v>
      </c>
      <c r="C148" s="73" t="s">
        <v>917</v>
      </c>
      <c r="D148" s="73" t="s">
        <v>52</v>
      </c>
      <c r="E148" s="74" t="s">
        <v>480</v>
      </c>
      <c r="F148" s="75">
        <v>1687.75</v>
      </c>
      <c r="G148" s="75">
        <v>1619.75</v>
      </c>
      <c r="H148" s="75">
        <v>1610.1</v>
      </c>
      <c r="I148" s="75">
        <v>1573.65</v>
      </c>
      <c r="J148" s="75">
        <v>1550.6</v>
      </c>
      <c r="K148" s="75">
        <v>1496.6</v>
      </c>
      <c r="L148" s="75">
        <v>1519.45</v>
      </c>
      <c r="M148" s="75">
        <v>1382.7750000000001</v>
      </c>
      <c r="N148" s="75">
        <v>1345.55</v>
      </c>
      <c r="O148" s="75">
        <v>1343.95</v>
      </c>
      <c r="P148" s="75">
        <v>1341.3</v>
      </c>
      <c r="Q148" s="75">
        <v>1345.3</v>
      </c>
      <c r="R148" s="75">
        <v>1343.6</v>
      </c>
      <c r="S148" s="75">
        <v>1342.3</v>
      </c>
      <c r="T148" s="75">
        <v>1342.85</v>
      </c>
      <c r="U148" s="75">
        <v>1331.2</v>
      </c>
      <c r="V148" s="75">
        <v>1329.85</v>
      </c>
      <c r="W148" s="75">
        <v>1331.6</v>
      </c>
      <c r="X148" s="75">
        <v>1529.7</v>
      </c>
      <c r="Y148" s="75">
        <v>1427.25</v>
      </c>
      <c r="Z148" s="75">
        <v>1384.45</v>
      </c>
      <c r="AA148" s="75">
        <v>1330.3</v>
      </c>
      <c r="AB148" s="75">
        <v>1346.3</v>
      </c>
      <c r="AC148" s="75">
        <v>1448.3</v>
      </c>
      <c r="AD148" s="75">
        <v>1345.15</v>
      </c>
      <c r="AE148" s="75">
        <v>1472.55</v>
      </c>
      <c r="AF148" s="75">
        <v>37122.175000000003</v>
      </c>
    </row>
    <row r="149" spans="1:32" x14ac:dyDescent="0.3">
      <c r="A149" s="1"/>
      <c r="B149" s="73" t="s">
        <v>383</v>
      </c>
      <c r="C149" s="73" t="s">
        <v>384</v>
      </c>
      <c r="D149" s="73" t="s">
        <v>52</v>
      </c>
      <c r="E149" s="74" t="s">
        <v>480</v>
      </c>
      <c r="F149" s="75">
        <v>11.95</v>
      </c>
      <c r="G149" s="75">
        <v>9.6</v>
      </c>
      <c r="H149" s="75">
        <v>9.6</v>
      </c>
      <c r="I149" s="75">
        <v>9.6</v>
      </c>
      <c r="J149" s="75">
        <v>9.6</v>
      </c>
      <c r="K149" s="75">
        <v>9.6</v>
      </c>
      <c r="L149" s="75">
        <v>9.6</v>
      </c>
      <c r="M149" s="75">
        <v>8.1950000000000003</v>
      </c>
      <c r="N149" s="75">
        <v>7.2</v>
      </c>
      <c r="O149" s="75">
        <v>7.2</v>
      </c>
      <c r="P149" s="75">
        <v>5.3</v>
      </c>
      <c r="Q149" s="75">
        <v>0.2</v>
      </c>
      <c r="R149" s="75">
        <v>0.35</v>
      </c>
      <c r="S149" s="75"/>
      <c r="T149" s="75"/>
      <c r="U149" s="75"/>
      <c r="V149" s="75"/>
      <c r="W149" s="75">
        <v>4.6500000000000004</v>
      </c>
      <c r="X149" s="75">
        <v>7.2</v>
      </c>
      <c r="Y149" s="75">
        <v>7.2</v>
      </c>
      <c r="Z149" s="75">
        <v>7.2</v>
      </c>
      <c r="AA149" s="75">
        <v>7.2</v>
      </c>
      <c r="AB149" s="75">
        <v>7.2</v>
      </c>
      <c r="AC149" s="75">
        <v>7.2</v>
      </c>
      <c r="AD149" s="75">
        <v>6.6</v>
      </c>
      <c r="AE149" s="75">
        <v>6.7</v>
      </c>
      <c r="AF149" s="75">
        <v>159.14500000000001</v>
      </c>
    </row>
    <row r="150" spans="1:32" x14ac:dyDescent="0.3">
      <c r="A150" s="1"/>
      <c r="B150" s="73" t="s">
        <v>533</v>
      </c>
      <c r="C150" s="73" t="s">
        <v>951</v>
      </c>
      <c r="D150" s="73" t="s">
        <v>1021</v>
      </c>
      <c r="E150" s="74" t="s">
        <v>481</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v>0</v>
      </c>
    </row>
    <row r="151" spans="1:32" x14ac:dyDescent="0.3">
      <c r="A151" s="1"/>
      <c r="B151" s="73" t="s">
        <v>533</v>
      </c>
      <c r="C151" s="73" t="s">
        <v>951</v>
      </c>
      <c r="D151" s="73" t="s">
        <v>1060</v>
      </c>
      <c r="E151" s="74" t="s">
        <v>481</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v>0</v>
      </c>
    </row>
    <row r="152" spans="1:32" x14ac:dyDescent="0.3">
      <c r="A152" s="1"/>
      <c r="B152" s="73" t="s">
        <v>388</v>
      </c>
      <c r="C152" s="73" t="s">
        <v>1061</v>
      </c>
      <c r="D152" s="73" t="s">
        <v>1062</v>
      </c>
      <c r="E152" s="74" t="s">
        <v>481</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v>0</v>
      </c>
    </row>
    <row r="153" spans="1:32" x14ac:dyDescent="0.3">
      <c r="A153" s="1"/>
      <c r="B153" s="73" t="s">
        <v>388</v>
      </c>
      <c r="C153" s="73" t="s">
        <v>1061</v>
      </c>
      <c r="D153" s="73" t="s">
        <v>1060</v>
      </c>
      <c r="E153" s="74" t="s">
        <v>481</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v>0</v>
      </c>
    </row>
    <row r="154" spans="1:32" x14ac:dyDescent="0.3">
      <c r="A154" s="1"/>
      <c r="B154" s="73" t="s">
        <v>388</v>
      </c>
      <c r="C154" s="73" t="s">
        <v>1061</v>
      </c>
      <c r="D154" s="73" t="s">
        <v>1063</v>
      </c>
      <c r="E154" s="74" t="s">
        <v>481</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v>0</v>
      </c>
    </row>
    <row r="155" spans="1:32" x14ac:dyDescent="0.3">
      <c r="A155" s="1"/>
      <c r="B155" s="73" t="s">
        <v>388</v>
      </c>
      <c r="C155" s="73" t="s">
        <v>1061</v>
      </c>
      <c r="D155" s="73" t="s">
        <v>390</v>
      </c>
      <c r="E155" s="74" t="s">
        <v>481</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v>0</v>
      </c>
    </row>
    <row r="156" spans="1:32" x14ac:dyDescent="0.3">
      <c r="A156" s="1"/>
      <c r="B156" s="73" t="s">
        <v>918</v>
      </c>
      <c r="C156" s="73" t="s">
        <v>919</v>
      </c>
      <c r="D156" s="73" t="s">
        <v>52</v>
      </c>
      <c r="E156" s="74" t="s">
        <v>480</v>
      </c>
      <c r="F156" s="75">
        <v>439.1</v>
      </c>
      <c r="G156" s="75">
        <v>438.85</v>
      </c>
      <c r="H156" s="75">
        <v>434.05</v>
      </c>
      <c r="I156" s="75">
        <v>431.95</v>
      </c>
      <c r="J156" s="75">
        <v>431.85</v>
      </c>
      <c r="K156" s="75">
        <v>451.9</v>
      </c>
      <c r="L156" s="75">
        <v>481.9</v>
      </c>
      <c r="M156" s="75">
        <v>475.9</v>
      </c>
      <c r="N156" s="75">
        <v>463.85</v>
      </c>
      <c r="O156" s="75">
        <v>451.95</v>
      </c>
      <c r="P156" s="75">
        <v>445.25</v>
      </c>
      <c r="Q156" s="75">
        <v>443.4</v>
      </c>
      <c r="R156" s="75">
        <v>431.9</v>
      </c>
      <c r="S156" s="75">
        <v>427.95</v>
      </c>
      <c r="T156" s="75">
        <v>455.6</v>
      </c>
      <c r="U156" s="75">
        <v>480.4</v>
      </c>
      <c r="V156" s="75">
        <v>476.1</v>
      </c>
      <c r="W156" s="75">
        <v>469.1</v>
      </c>
      <c r="X156" s="75">
        <v>451.5</v>
      </c>
      <c r="Y156" s="75">
        <v>450.85</v>
      </c>
      <c r="Z156" s="75">
        <v>448.9</v>
      </c>
      <c r="AA156" s="75">
        <v>446.6</v>
      </c>
      <c r="AB156" s="75">
        <v>443.6</v>
      </c>
      <c r="AC156" s="75">
        <v>442.3</v>
      </c>
      <c r="AD156" s="75">
        <v>460.2</v>
      </c>
      <c r="AE156" s="75">
        <v>444.5</v>
      </c>
      <c r="AF156" s="75">
        <v>11719.45</v>
      </c>
    </row>
    <row r="157" spans="1:32" x14ac:dyDescent="0.3">
      <c r="A157" s="1"/>
      <c r="B157" s="73" t="s">
        <v>918</v>
      </c>
      <c r="C157" s="73" t="s">
        <v>920</v>
      </c>
      <c r="D157" s="73" t="s">
        <v>52</v>
      </c>
      <c r="E157" s="74" t="s">
        <v>480</v>
      </c>
      <c r="F157" s="75">
        <v>237.1</v>
      </c>
      <c r="G157" s="75">
        <v>239.8</v>
      </c>
      <c r="H157" s="75">
        <v>239.75</v>
      </c>
      <c r="I157" s="75">
        <v>239.95</v>
      </c>
      <c r="J157" s="75">
        <v>239.95</v>
      </c>
      <c r="K157" s="75">
        <v>239.95</v>
      </c>
      <c r="L157" s="75">
        <v>239.2</v>
      </c>
      <c r="M157" s="75">
        <v>204.05</v>
      </c>
      <c r="N157" s="75">
        <v>133.5</v>
      </c>
      <c r="O157" s="75">
        <v>194.25</v>
      </c>
      <c r="P157" s="75">
        <v>239.8</v>
      </c>
      <c r="Q157" s="75">
        <v>239.8</v>
      </c>
      <c r="R157" s="75">
        <v>240</v>
      </c>
      <c r="S157" s="75">
        <v>232.4</v>
      </c>
      <c r="T157" s="75">
        <v>240.1</v>
      </c>
      <c r="U157" s="75">
        <v>239.8</v>
      </c>
      <c r="V157" s="75">
        <v>239.9</v>
      </c>
      <c r="W157" s="75">
        <v>220.5</v>
      </c>
      <c r="X157" s="75">
        <v>158.15</v>
      </c>
      <c r="Y157" s="75">
        <v>177.25</v>
      </c>
      <c r="Z157" s="75">
        <v>239.7</v>
      </c>
      <c r="AA157" s="75">
        <v>240.05</v>
      </c>
      <c r="AB157" s="75">
        <v>224.5</v>
      </c>
      <c r="AC157" s="75">
        <v>175.55</v>
      </c>
      <c r="AD157" s="75">
        <v>160.85</v>
      </c>
      <c r="AE157" s="75">
        <v>160.6</v>
      </c>
      <c r="AF157" s="75">
        <v>5636.45</v>
      </c>
    </row>
    <row r="158" spans="1:32" x14ac:dyDescent="0.3">
      <c r="A158" s="1"/>
      <c r="B158" s="73" t="s">
        <v>105</v>
      </c>
      <c r="C158" s="73" t="s">
        <v>921</v>
      </c>
      <c r="D158" s="73" t="s">
        <v>52</v>
      </c>
      <c r="E158" s="74" t="s">
        <v>480</v>
      </c>
      <c r="F158" s="75">
        <v>91.2</v>
      </c>
      <c r="G158" s="75">
        <v>91.2</v>
      </c>
      <c r="H158" s="75">
        <v>91.2</v>
      </c>
      <c r="I158" s="75">
        <v>91.2</v>
      </c>
      <c r="J158" s="75">
        <v>70.5</v>
      </c>
      <c r="K158" s="75">
        <v>48</v>
      </c>
      <c r="L158" s="75">
        <v>48</v>
      </c>
      <c r="M158" s="75">
        <v>48</v>
      </c>
      <c r="N158" s="75">
        <v>48</v>
      </c>
      <c r="O158" s="75">
        <v>48</v>
      </c>
      <c r="P158" s="75">
        <v>48</v>
      </c>
      <c r="Q158" s="75">
        <v>48</v>
      </c>
      <c r="R158" s="75">
        <v>48</v>
      </c>
      <c r="S158" s="75">
        <v>50.8</v>
      </c>
      <c r="T158" s="75">
        <v>52.8</v>
      </c>
      <c r="U158" s="75">
        <v>52.8</v>
      </c>
      <c r="V158" s="75">
        <v>52.8</v>
      </c>
      <c r="W158" s="75">
        <v>50.3</v>
      </c>
      <c r="X158" s="75">
        <v>48</v>
      </c>
      <c r="Y158" s="75">
        <v>48</v>
      </c>
      <c r="Z158" s="75">
        <v>48</v>
      </c>
      <c r="AA158" s="75">
        <v>48</v>
      </c>
      <c r="AB158" s="75">
        <v>48</v>
      </c>
      <c r="AC158" s="75">
        <v>48</v>
      </c>
      <c r="AD158" s="75">
        <v>48</v>
      </c>
      <c r="AE158" s="75">
        <v>47.65</v>
      </c>
      <c r="AF158" s="75">
        <v>1462.45</v>
      </c>
    </row>
    <row r="159" spans="1:32" x14ac:dyDescent="0.3">
      <c r="A159" s="1"/>
      <c r="B159" s="73" t="s">
        <v>105</v>
      </c>
      <c r="C159" s="73" t="s">
        <v>922</v>
      </c>
      <c r="D159" s="73" t="s">
        <v>52</v>
      </c>
      <c r="E159" s="74" t="s">
        <v>480</v>
      </c>
      <c r="F159" s="75">
        <v>745.8</v>
      </c>
      <c r="G159" s="75">
        <v>741.15</v>
      </c>
      <c r="H159" s="75">
        <v>728.7</v>
      </c>
      <c r="I159" s="75">
        <v>699.85</v>
      </c>
      <c r="J159" s="75">
        <v>403.1</v>
      </c>
      <c r="K159" s="75">
        <v>666.4</v>
      </c>
      <c r="L159" s="75">
        <v>637.6</v>
      </c>
      <c r="M159" s="75">
        <v>640.25</v>
      </c>
      <c r="N159" s="75">
        <v>638.54999999999995</v>
      </c>
      <c r="O159" s="75">
        <v>836.85</v>
      </c>
      <c r="P159" s="75">
        <v>831.3</v>
      </c>
      <c r="Q159" s="75">
        <v>848.9</v>
      </c>
      <c r="R159" s="75">
        <v>839.55</v>
      </c>
      <c r="S159" s="75">
        <v>826.5</v>
      </c>
      <c r="T159" s="75">
        <v>818.75</v>
      </c>
      <c r="U159" s="75">
        <v>804.1</v>
      </c>
      <c r="V159" s="75">
        <v>807.35</v>
      </c>
      <c r="W159" s="75">
        <v>795.55</v>
      </c>
      <c r="X159" s="75">
        <v>802.8</v>
      </c>
      <c r="Y159" s="75">
        <v>801.4</v>
      </c>
      <c r="Z159" s="75">
        <v>788</v>
      </c>
      <c r="AA159" s="75">
        <v>771.8</v>
      </c>
      <c r="AB159" s="75">
        <v>756.6</v>
      </c>
      <c r="AC159" s="75">
        <v>755.1</v>
      </c>
      <c r="AD159" s="75">
        <v>751.45</v>
      </c>
      <c r="AE159" s="75">
        <v>747.25</v>
      </c>
      <c r="AF159" s="75">
        <v>19484.650000000001</v>
      </c>
    </row>
    <row r="160" spans="1:32" x14ac:dyDescent="0.3">
      <c r="A160" s="1"/>
      <c r="B160" s="73" t="s">
        <v>105</v>
      </c>
      <c r="C160" s="73" t="s">
        <v>106</v>
      </c>
      <c r="D160" s="73" t="s">
        <v>52</v>
      </c>
      <c r="E160" s="74" t="s">
        <v>480</v>
      </c>
      <c r="F160" s="75">
        <v>1748.8</v>
      </c>
      <c r="G160" s="75">
        <v>1989.95</v>
      </c>
      <c r="H160" s="75">
        <v>1879.9</v>
      </c>
      <c r="I160" s="75">
        <v>1615.7</v>
      </c>
      <c r="J160" s="75">
        <v>1896.05</v>
      </c>
      <c r="K160" s="75">
        <v>1678.35</v>
      </c>
      <c r="L160" s="75">
        <v>1622.85</v>
      </c>
      <c r="M160" s="75">
        <v>1756.65</v>
      </c>
      <c r="N160" s="75">
        <v>1747.7</v>
      </c>
      <c r="O160" s="75">
        <v>1592.3</v>
      </c>
      <c r="P160" s="75">
        <v>1497.15</v>
      </c>
      <c r="Q160" s="75">
        <v>1569.95</v>
      </c>
      <c r="R160" s="75">
        <v>1425.95</v>
      </c>
      <c r="S160" s="75">
        <v>1639.5</v>
      </c>
      <c r="T160" s="75">
        <v>1466</v>
      </c>
      <c r="U160" s="75">
        <v>1360.2</v>
      </c>
      <c r="V160" s="75">
        <v>1459.95</v>
      </c>
      <c r="W160" s="75">
        <v>1834.7</v>
      </c>
      <c r="X160" s="75">
        <v>1533.25</v>
      </c>
      <c r="Y160" s="75">
        <v>1559.95</v>
      </c>
      <c r="Z160" s="75">
        <v>1472.85</v>
      </c>
      <c r="AA160" s="75">
        <v>1271.8499999999999</v>
      </c>
      <c r="AB160" s="75">
        <v>1618.8</v>
      </c>
      <c r="AC160" s="75">
        <v>1496.85</v>
      </c>
      <c r="AD160" s="75">
        <v>1501.35</v>
      </c>
      <c r="AE160" s="75">
        <v>1536.4</v>
      </c>
      <c r="AF160" s="75">
        <v>41772.949999999997</v>
      </c>
    </row>
    <row r="161" spans="1:32" x14ac:dyDescent="0.3">
      <c r="A161" s="1"/>
      <c r="B161" s="73" t="s">
        <v>105</v>
      </c>
      <c r="C161" s="73" t="s">
        <v>923</v>
      </c>
      <c r="D161" s="73" t="s">
        <v>52</v>
      </c>
      <c r="E161" s="74" t="s">
        <v>480</v>
      </c>
      <c r="F161" s="75">
        <v>223.65</v>
      </c>
      <c r="G161" s="75">
        <v>209.45</v>
      </c>
      <c r="H161" s="75">
        <v>219.5</v>
      </c>
      <c r="I161" s="75">
        <v>212.8</v>
      </c>
      <c r="J161" s="75">
        <v>211.7</v>
      </c>
      <c r="K161" s="75">
        <v>207.7</v>
      </c>
      <c r="L161" s="75">
        <v>186.65</v>
      </c>
      <c r="M161" s="75">
        <v>162.55000000000001</v>
      </c>
      <c r="N161" s="75">
        <v>190.75</v>
      </c>
      <c r="O161" s="75">
        <v>186.5</v>
      </c>
      <c r="P161" s="75">
        <v>249.6</v>
      </c>
      <c r="Q161" s="75">
        <v>202.65</v>
      </c>
      <c r="R161" s="75">
        <v>199.45</v>
      </c>
      <c r="S161" s="75">
        <v>182.65</v>
      </c>
      <c r="T161" s="75">
        <v>179.15</v>
      </c>
      <c r="U161" s="75">
        <v>183</v>
      </c>
      <c r="V161" s="75">
        <v>167.5</v>
      </c>
      <c r="W161" s="75">
        <v>193.45</v>
      </c>
      <c r="X161" s="75">
        <v>166.55</v>
      </c>
      <c r="Y161" s="75">
        <v>194.2</v>
      </c>
      <c r="Z161" s="75">
        <v>232.9</v>
      </c>
      <c r="AA161" s="75">
        <v>209.25</v>
      </c>
      <c r="AB161" s="75">
        <v>217.75</v>
      </c>
      <c r="AC161" s="75">
        <v>220.75</v>
      </c>
      <c r="AD161" s="75">
        <v>218.4</v>
      </c>
      <c r="AE161" s="75">
        <v>219.55</v>
      </c>
      <c r="AF161" s="75">
        <v>5248.05</v>
      </c>
    </row>
    <row r="162" spans="1:32" x14ac:dyDescent="0.3">
      <c r="A162" s="1"/>
      <c r="B162" s="73" t="s">
        <v>105</v>
      </c>
      <c r="C162" s="73" t="s">
        <v>924</v>
      </c>
      <c r="D162" s="73" t="s">
        <v>52</v>
      </c>
      <c r="E162" s="74" t="s">
        <v>480</v>
      </c>
      <c r="F162" s="75">
        <v>796.8</v>
      </c>
      <c r="G162" s="75">
        <v>798.2</v>
      </c>
      <c r="H162" s="75">
        <v>800.4</v>
      </c>
      <c r="I162" s="75">
        <v>799.65</v>
      </c>
      <c r="J162" s="75">
        <v>797.7</v>
      </c>
      <c r="K162" s="75">
        <v>643.54999999999995</v>
      </c>
      <c r="L162" s="75">
        <v>749.25</v>
      </c>
      <c r="M162" s="75">
        <v>663.1</v>
      </c>
      <c r="N162" s="75">
        <v>736.95</v>
      </c>
      <c r="O162" s="75">
        <v>690.15</v>
      </c>
      <c r="P162" s="75">
        <v>676.05</v>
      </c>
      <c r="Q162" s="75">
        <v>529.1</v>
      </c>
      <c r="R162" s="75">
        <v>623.9</v>
      </c>
      <c r="S162" s="75">
        <v>566.29999999999995</v>
      </c>
      <c r="T162" s="75">
        <v>599.15</v>
      </c>
      <c r="U162" s="75">
        <v>585.79999999999995</v>
      </c>
      <c r="V162" s="75">
        <v>606.6</v>
      </c>
      <c r="W162" s="75">
        <v>640.45000000000005</v>
      </c>
      <c r="X162" s="75">
        <v>692.5</v>
      </c>
      <c r="Y162" s="75">
        <v>615.5</v>
      </c>
      <c r="Z162" s="75">
        <v>572.04999999999995</v>
      </c>
      <c r="AA162" s="75">
        <v>633.85</v>
      </c>
      <c r="AB162" s="75">
        <v>587.29999999999995</v>
      </c>
      <c r="AC162" s="75">
        <v>686.55</v>
      </c>
      <c r="AD162" s="75">
        <v>638</v>
      </c>
      <c r="AE162" s="75">
        <v>707.1</v>
      </c>
      <c r="AF162" s="75">
        <v>17435.95</v>
      </c>
    </row>
    <row r="163" spans="1:32" x14ac:dyDescent="0.3">
      <c r="A163" s="1"/>
      <c r="B163" s="73" t="s">
        <v>105</v>
      </c>
      <c r="C163" s="73" t="s">
        <v>925</v>
      </c>
      <c r="D163" s="73" t="s">
        <v>52</v>
      </c>
      <c r="E163" s="74" t="s">
        <v>480</v>
      </c>
      <c r="F163" s="75">
        <v>158.6</v>
      </c>
      <c r="G163" s="75">
        <v>156.55000000000001</v>
      </c>
      <c r="H163" s="75">
        <v>143.15</v>
      </c>
      <c r="I163" s="75">
        <v>143.1</v>
      </c>
      <c r="J163" s="75">
        <v>134.55000000000001</v>
      </c>
      <c r="K163" s="75">
        <v>137.69999999999999</v>
      </c>
      <c r="L163" s="75">
        <v>130.4</v>
      </c>
      <c r="M163" s="75">
        <v>117.4</v>
      </c>
      <c r="N163" s="75">
        <v>133.1</v>
      </c>
      <c r="O163" s="75">
        <v>129.55000000000001</v>
      </c>
      <c r="P163" s="75">
        <v>129.44999999999999</v>
      </c>
      <c r="Q163" s="75">
        <v>128.6</v>
      </c>
      <c r="R163" s="75">
        <v>125.95</v>
      </c>
      <c r="S163" s="75">
        <v>126.15</v>
      </c>
      <c r="T163" s="75">
        <v>162.05000000000001</v>
      </c>
      <c r="U163" s="75">
        <v>191.1</v>
      </c>
      <c r="V163" s="75">
        <v>195.1</v>
      </c>
      <c r="W163" s="75">
        <v>193.65</v>
      </c>
      <c r="X163" s="75">
        <v>185</v>
      </c>
      <c r="Y163" s="75">
        <v>186.6</v>
      </c>
      <c r="Z163" s="75">
        <v>184</v>
      </c>
      <c r="AA163" s="75">
        <v>192.6</v>
      </c>
      <c r="AB163" s="75">
        <v>193.1</v>
      </c>
      <c r="AC163" s="75">
        <v>184.4</v>
      </c>
      <c r="AD163" s="75">
        <v>73.349999999999994</v>
      </c>
      <c r="AE163" s="75">
        <v>114.7</v>
      </c>
      <c r="AF163" s="75">
        <v>3949.9</v>
      </c>
    </row>
    <row r="164" spans="1:32" x14ac:dyDescent="0.3">
      <c r="A164" s="1"/>
      <c r="B164" s="73" t="s">
        <v>105</v>
      </c>
      <c r="C164" s="73" t="s">
        <v>926</v>
      </c>
      <c r="D164" s="73" t="s">
        <v>52</v>
      </c>
      <c r="E164" s="74" t="s">
        <v>480</v>
      </c>
      <c r="F164" s="75">
        <v>38.15</v>
      </c>
      <c r="G164" s="75">
        <v>34.35</v>
      </c>
      <c r="H164" s="75">
        <v>36.549999999999997</v>
      </c>
      <c r="I164" s="75">
        <v>35.9</v>
      </c>
      <c r="J164" s="75">
        <v>30.95</v>
      </c>
      <c r="K164" s="75">
        <v>31.85</v>
      </c>
      <c r="L164" s="75">
        <v>28.85</v>
      </c>
      <c r="M164" s="75">
        <v>28.9</v>
      </c>
      <c r="N164" s="75">
        <v>28.8</v>
      </c>
      <c r="O164" s="75">
        <v>28.75</v>
      </c>
      <c r="P164" s="75">
        <v>26.75</v>
      </c>
      <c r="Q164" s="75">
        <v>27.15</v>
      </c>
      <c r="R164" s="75">
        <v>26.9</v>
      </c>
      <c r="S164" s="75">
        <v>41.3</v>
      </c>
      <c r="T164" s="75">
        <v>85.05</v>
      </c>
      <c r="U164" s="75">
        <v>111.85</v>
      </c>
      <c r="V164" s="75">
        <v>116.25</v>
      </c>
      <c r="W164" s="75">
        <v>116.75</v>
      </c>
      <c r="X164" s="75">
        <v>113.15</v>
      </c>
      <c r="Y164" s="75">
        <v>113.05</v>
      </c>
      <c r="Z164" s="75">
        <v>114.65</v>
      </c>
      <c r="AA164" s="75">
        <v>112.6</v>
      </c>
      <c r="AB164" s="75">
        <v>111.8</v>
      </c>
      <c r="AC164" s="75">
        <v>66.900000000000006</v>
      </c>
      <c r="AD164" s="75"/>
      <c r="AE164" s="75">
        <v>16.899999999999999</v>
      </c>
      <c r="AF164" s="75">
        <v>1524.1</v>
      </c>
    </row>
    <row r="165" spans="1:32" x14ac:dyDescent="0.3">
      <c r="A165" s="1"/>
      <c r="B165" s="73" t="s">
        <v>105</v>
      </c>
      <c r="C165" s="73" t="s">
        <v>927</v>
      </c>
      <c r="D165" s="73" t="s">
        <v>52</v>
      </c>
      <c r="E165" s="74" t="s">
        <v>480</v>
      </c>
      <c r="F165" s="75">
        <v>1914.5</v>
      </c>
      <c r="G165" s="75">
        <v>2152.5500000000002</v>
      </c>
      <c r="H165" s="75">
        <v>1894.2</v>
      </c>
      <c r="I165" s="75">
        <v>1851.45</v>
      </c>
      <c r="J165" s="75">
        <v>1798.25</v>
      </c>
      <c r="K165" s="75">
        <v>1606.1</v>
      </c>
      <c r="L165" s="75">
        <v>1653.65</v>
      </c>
      <c r="M165" s="75">
        <v>1709.45</v>
      </c>
      <c r="N165" s="75">
        <v>1633.7</v>
      </c>
      <c r="O165" s="75">
        <v>1447.9</v>
      </c>
      <c r="P165" s="75">
        <v>1793.95</v>
      </c>
      <c r="Q165" s="75">
        <v>1623.05</v>
      </c>
      <c r="R165" s="75">
        <v>1591.55</v>
      </c>
      <c r="S165" s="75">
        <v>1614.8</v>
      </c>
      <c r="T165" s="75">
        <v>1577.75</v>
      </c>
      <c r="U165" s="75">
        <v>1481.8</v>
      </c>
      <c r="V165" s="75">
        <v>1565.5</v>
      </c>
      <c r="W165" s="75">
        <v>1561</v>
      </c>
      <c r="X165" s="75">
        <v>1615.8</v>
      </c>
      <c r="Y165" s="75">
        <v>1700.95</v>
      </c>
      <c r="Z165" s="75">
        <v>2003.2</v>
      </c>
      <c r="AA165" s="75">
        <v>2015.5</v>
      </c>
      <c r="AB165" s="75">
        <v>1579.9</v>
      </c>
      <c r="AC165" s="75">
        <v>1945.1</v>
      </c>
      <c r="AD165" s="75">
        <v>1780</v>
      </c>
      <c r="AE165" s="75">
        <v>1732.4</v>
      </c>
      <c r="AF165" s="75">
        <v>44844</v>
      </c>
    </row>
    <row r="166" spans="1:32" x14ac:dyDescent="0.3">
      <c r="A166" s="1"/>
      <c r="B166" s="73" t="s">
        <v>1064</v>
      </c>
      <c r="C166" s="73" t="s">
        <v>1065</v>
      </c>
      <c r="D166" s="73" t="s">
        <v>52</v>
      </c>
      <c r="E166" s="74" t="s">
        <v>482</v>
      </c>
      <c r="F166" s="75">
        <v>77.55</v>
      </c>
      <c r="G166" s="75">
        <v>130.4</v>
      </c>
      <c r="H166" s="75">
        <v>140.85</v>
      </c>
      <c r="I166" s="75">
        <v>134.19999999999999</v>
      </c>
      <c r="J166" s="75">
        <v>136.5</v>
      </c>
      <c r="K166" s="75">
        <v>110.55</v>
      </c>
      <c r="L166" s="75">
        <v>97.15</v>
      </c>
      <c r="M166" s="75">
        <v>115.1</v>
      </c>
      <c r="N166" s="75">
        <v>115.95</v>
      </c>
      <c r="O166" s="75">
        <v>120.6</v>
      </c>
      <c r="P166" s="75">
        <v>105.2</v>
      </c>
      <c r="Q166" s="75">
        <v>105.05</v>
      </c>
      <c r="R166" s="75">
        <v>144.25</v>
      </c>
      <c r="S166" s="75">
        <v>124.4</v>
      </c>
      <c r="T166" s="75">
        <v>77.099999999999994</v>
      </c>
      <c r="U166" s="75">
        <v>105.9</v>
      </c>
      <c r="V166" s="75">
        <v>126.15</v>
      </c>
      <c r="W166" s="75">
        <v>99.5</v>
      </c>
      <c r="X166" s="75">
        <v>116.8</v>
      </c>
      <c r="Y166" s="75">
        <v>114.85</v>
      </c>
      <c r="Z166" s="75">
        <v>124.05</v>
      </c>
      <c r="AA166" s="75">
        <v>130.85</v>
      </c>
      <c r="AB166" s="75">
        <v>133.5</v>
      </c>
      <c r="AC166" s="75">
        <v>102</v>
      </c>
      <c r="AD166" s="75">
        <v>123.45</v>
      </c>
      <c r="AE166" s="75">
        <v>137.85</v>
      </c>
      <c r="AF166" s="75">
        <v>3049.75</v>
      </c>
    </row>
    <row r="167" spans="1:32" x14ac:dyDescent="0.3">
      <c r="A167" s="1"/>
      <c r="B167" s="73" t="s">
        <v>112</v>
      </c>
      <c r="C167" s="73" t="s">
        <v>1066</v>
      </c>
      <c r="D167" s="73" t="s">
        <v>1021</v>
      </c>
      <c r="E167" s="74" t="s">
        <v>481</v>
      </c>
      <c r="F167" s="75">
        <v>4732.45</v>
      </c>
      <c r="G167" s="75">
        <v>5152.8</v>
      </c>
      <c r="H167" s="75">
        <v>4212.3999999999996</v>
      </c>
      <c r="I167" s="75">
        <v>5136.8999999999996</v>
      </c>
      <c r="J167" s="75">
        <v>4759.95</v>
      </c>
      <c r="K167" s="75">
        <v>349.55</v>
      </c>
      <c r="L167" s="75"/>
      <c r="M167" s="75">
        <v>1940.35</v>
      </c>
      <c r="N167" s="75">
        <v>4709.8999999999996</v>
      </c>
      <c r="O167" s="75">
        <v>4311.8999999999996</v>
      </c>
      <c r="P167" s="75">
        <v>5101.3</v>
      </c>
      <c r="Q167" s="75">
        <v>4879.55</v>
      </c>
      <c r="R167" s="75">
        <v>1075.3499999999999</v>
      </c>
      <c r="S167" s="75">
        <v>1840.55</v>
      </c>
      <c r="T167" s="75">
        <v>3579.1</v>
      </c>
      <c r="U167" s="75">
        <v>3969.5</v>
      </c>
      <c r="V167" s="75">
        <v>4304.6000000000004</v>
      </c>
      <c r="W167" s="75">
        <v>4185.8999999999996</v>
      </c>
      <c r="X167" s="75">
        <v>4547.8999999999996</v>
      </c>
      <c r="Y167" s="75">
        <v>251.2</v>
      </c>
      <c r="Z167" s="75">
        <v>3025.95</v>
      </c>
      <c r="AA167" s="75">
        <v>4901.25</v>
      </c>
      <c r="AB167" s="75">
        <v>1425.75</v>
      </c>
      <c r="AC167" s="75">
        <v>1716.6</v>
      </c>
      <c r="AD167" s="75">
        <v>5214.25</v>
      </c>
      <c r="AE167" s="75">
        <v>5052.2</v>
      </c>
      <c r="AF167" s="75">
        <v>90377.15</v>
      </c>
    </row>
    <row r="168" spans="1:32" x14ac:dyDescent="0.3">
      <c r="A168" s="1"/>
      <c r="B168" s="73" t="s">
        <v>112</v>
      </c>
      <c r="C168" s="73" t="s">
        <v>1066</v>
      </c>
      <c r="D168" s="73" t="s">
        <v>290</v>
      </c>
      <c r="E168" s="74" t="s">
        <v>481</v>
      </c>
      <c r="F168" s="75">
        <v>2331.5500000000002</v>
      </c>
      <c r="G168" s="75">
        <v>2470.9</v>
      </c>
      <c r="H168" s="75">
        <v>2171.6999999999998</v>
      </c>
      <c r="I168" s="75">
        <v>2462.3000000000002</v>
      </c>
      <c r="J168" s="75">
        <v>2347.85</v>
      </c>
      <c r="K168" s="75">
        <v>165.75</v>
      </c>
      <c r="L168" s="75"/>
      <c r="M168" s="75">
        <v>808.05</v>
      </c>
      <c r="N168" s="75">
        <v>2327.35</v>
      </c>
      <c r="O168" s="75">
        <v>2196.4499999999998</v>
      </c>
      <c r="P168" s="75">
        <v>2442.85</v>
      </c>
      <c r="Q168" s="75">
        <v>2379.1</v>
      </c>
      <c r="R168" s="75">
        <v>573.95000000000005</v>
      </c>
      <c r="S168" s="75">
        <v>866.7</v>
      </c>
      <c r="T168" s="75">
        <v>1959.4</v>
      </c>
      <c r="U168" s="75">
        <v>2087.4499999999998</v>
      </c>
      <c r="V168" s="75">
        <v>2198.3000000000002</v>
      </c>
      <c r="W168" s="75">
        <v>2155.1</v>
      </c>
      <c r="X168" s="75">
        <v>2287.4499999999998</v>
      </c>
      <c r="Y168" s="75">
        <v>123.95</v>
      </c>
      <c r="Z168" s="75">
        <v>1499.9</v>
      </c>
      <c r="AA168" s="75">
        <v>2403</v>
      </c>
      <c r="AB168" s="75">
        <v>809</v>
      </c>
      <c r="AC168" s="75">
        <v>738</v>
      </c>
      <c r="AD168" s="75">
        <v>2494.9499999999998</v>
      </c>
      <c r="AE168" s="75">
        <v>2442.1</v>
      </c>
      <c r="AF168" s="75">
        <v>44743.1</v>
      </c>
    </row>
    <row r="169" spans="1:32" x14ac:dyDescent="0.3">
      <c r="A169" s="1"/>
      <c r="B169" s="73" t="s">
        <v>116</v>
      </c>
      <c r="C169" s="73" t="s">
        <v>1067</v>
      </c>
      <c r="D169" s="73" t="s">
        <v>1021</v>
      </c>
      <c r="E169" s="74" t="s">
        <v>481</v>
      </c>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v>1422</v>
      </c>
      <c r="AE169" s="75">
        <v>1287.75</v>
      </c>
      <c r="AF169" s="75">
        <v>2709.75</v>
      </c>
    </row>
    <row r="170" spans="1:32" x14ac:dyDescent="0.3">
      <c r="A170" s="1"/>
      <c r="B170" s="73" t="s">
        <v>116</v>
      </c>
      <c r="C170" s="73" t="s">
        <v>1067</v>
      </c>
      <c r="D170" s="73" t="s">
        <v>1022</v>
      </c>
      <c r="E170" s="74" t="s">
        <v>481</v>
      </c>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v>0</v>
      </c>
    </row>
    <row r="171" spans="1:32" x14ac:dyDescent="0.3">
      <c r="A171" s="1"/>
      <c r="B171" s="73" t="s">
        <v>502</v>
      </c>
      <c r="C171" s="73" t="s">
        <v>928</v>
      </c>
      <c r="D171" s="73" t="s">
        <v>928</v>
      </c>
      <c r="E171" s="74" t="s">
        <v>480</v>
      </c>
      <c r="F171" s="75"/>
      <c r="G171" s="75"/>
      <c r="H171" s="75"/>
      <c r="I171" s="75"/>
      <c r="J171" s="75"/>
      <c r="K171" s="75"/>
      <c r="L171" s="75"/>
      <c r="M171" s="75"/>
      <c r="N171" s="75"/>
      <c r="O171" s="75"/>
      <c r="P171" s="75"/>
      <c r="Q171" s="75"/>
      <c r="R171" s="75"/>
      <c r="S171" s="75"/>
      <c r="T171" s="75"/>
      <c r="U171" s="75"/>
      <c r="V171" s="75"/>
      <c r="W171" s="75"/>
      <c r="X171" s="75">
        <v>129.4495</v>
      </c>
      <c r="Y171" s="75">
        <v>124.49250000000001</v>
      </c>
      <c r="Z171" s="75">
        <v>121.6885</v>
      </c>
      <c r="AA171" s="75">
        <v>123.1125</v>
      </c>
      <c r="AB171" s="75">
        <v>123.4</v>
      </c>
      <c r="AC171" s="75">
        <v>100.65</v>
      </c>
      <c r="AD171" s="75">
        <v>122.85</v>
      </c>
      <c r="AE171" s="75">
        <v>122.9</v>
      </c>
      <c r="AF171" s="75">
        <v>968.54300000000001</v>
      </c>
    </row>
    <row r="172" spans="1:32" x14ac:dyDescent="0.3">
      <c r="A172" s="1"/>
      <c r="B172" s="210" t="s">
        <v>1068</v>
      </c>
      <c r="C172" s="210"/>
      <c r="D172" s="210"/>
      <c r="E172" s="210"/>
      <c r="F172" s="76">
        <v>163353.35</v>
      </c>
      <c r="G172" s="76">
        <v>163472.54800000001</v>
      </c>
      <c r="H172" s="76">
        <v>165325.74913000001</v>
      </c>
      <c r="I172" s="76">
        <v>166237.246655</v>
      </c>
      <c r="J172" s="76">
        <v>163684.25</v>
      </c>
      <c r="K172" s="76">
        <v>154524.97500000001</v>
      </c>
      <c r="L172" s="76">
        <v>162197.35</v>
      </c>
      <c r="M172" s="76">
        <v>164633.47500000001</v>
      </c>
      <c r="N172" s="76">
        <v>167955.08</v>
      </c>
      <c r="O172" s="76">
        <v>169430.85</v>
      </c>
      <c r="P172" s="76">
        <v>170366.05</v>
      </c>
      <c r="Q172" s="76">
        <v>167264.4883</v>
      </c>
      <c r="R172" s="76">
        <v>155658.61467000001</v>
      </c>
      <c r="S172" s="76">
        <v>166216.61499999999</v>
      </c>
      <c r="T172" s="76">
        <v>167378.66</v>
      </c>
      <c r="U172" s="76">
        <v>167251.93888999999</v>
      </c>
      <c r="V172" s="76">
        <v>166620.37245</v>
      </c>
      <c r="W172" s="76">
        <v>166969.20000000001</v>
      </c>
      <c r="X172" s="76">
        <v>165158.28069000001</v>
      </c>
      <c r="Y172" s="76">
        <v>151821.85490999999</v>
      </c>
      <c r="Z172" s="76">
        <v>164381.08850000001</v>
      </c>
      <c r="AA172" s="76">
        <v>165550.86249999999</v>
      </c>
      <c r="AB172" s="76">
        <v>159991.82</v>
      </c>
      <c r="AC172" s="76">
        <v>166574.2365</v>
      </c>
      <c r="AD172" s="76">
        <v>169589.05</v>
      </c>
      <c r="AE172" s="76">
        <v>164544.8328</v>
      </c>
      <c r="AF172" s="76">
        <v>4276152.8389950003</v>
      </c>
    </row>
    <row r="173" spans="1:32"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spans="1:32"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spans="1:32" ht="17.399999999999999" x14ac:dyDescent="0.3">
      <c r="A175" s="1"/>
      <c r="B175" s="2" t="s">
        <v>1069</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spans="1:32" ht="22.95" customHeight="1" x14ac:dyDescent="0.3">
      <c r="A176" s="1"/>
      <c r="B176" s="196" t="s">
        <v>3</v>
      </c>
      <c r="C176" s="196" t="s">
        <v>52</v>
      </c>
      <c r="D176" s="196" t="s">
        <v>983</v>
      </c>
      <c r="E176" s="196" t="s">
        <v>984</v>
      </c>
      <c r="F176" s="196" t="s">
        <v>985</v>
      </c>
      <c r="G176" s="196"/>
      <c r="H176" s="196"/>
      <c r="I176" s="196"/>
      <c r="J176" s="196"/>
      <c r="K176" s="196"/>
      <c r="L176" s="196"/>
      <c r="M176" s="196"/>
      <c r="N176" s="196"/>
      <c r="O176" s="196"/>
      <c r="P176" s="196"/>
      <c r="Q176" s="196"/>
      <c r="R176" s="196"/>
      <c r="S176" s="196"/>
      <c r="T176" s="196"/>
      <c r="U176" s="196"/>
      <c r="V176" s="196"/>
      <c r="W176" s="196"/>
      <c r="X176" s="196"/>
      <c r="Y176" s="196"/>
      <c r="Z176" s="196"/>
      <c r="AA176" s="196"/>
      <c r="AB176" s="196"/>
      <c r="AC176" s="196"/>
      <c r="AD176" s="196"/>
      <c r="AE176" s="196"/>
      <c r="AF176" s="196"/>
    </row>
    <row r="177" spans="1:32" ht="22.95" customHeight="1" x14ac:dyDescent="0.3">
      <c r="A177" s="1"/>
      <c r="B177" s="196"/>
      <c r="C177" s="196"/>
      <c r="D177" s="196"/>
      <c r="E177" s="196"/>
      <c r="F177" s="3">
        <v>1</v>
      </c>
      <c r="G177" s="3">
        <v>2</v>
      </c>
      <c r="H177" s="3">
        <v>3</v>
      </c>
      <c r="I177" s="3">
        <v>4</v>
      </c>
      <c r="J177" s="3">
        <v>5</v>
      </c>
      <c r="K177" s="3">
        <v>6</v>
      </c>
      <c r="L177" s="3">
        <v>7</v>
      </c>
      <c r="M177" s="3">
        <v>8</v>
      </c>
      <c r="N177" s="3">
        <v>9</v>
      </c>
      <c r="O177" s="3">
        <v>10</v>
      </c>
      <c r="P177" s="3">
        <v>11</v>
      </c>
      <c r="Q177" s="3">
        <v>12</v>
      </c>
      <c r="R177" s="3">
        <v>13</v>
      </c>
      <c r="S177" s="3">
        <v>14</v>
      </c>
      <c r="T177" s="3">
        <v>15</v>
      </c>
      <c r="U177" s="3">
        <v>16</v>
      </c>
      <c r="V177" s="3">
        <v>17</v>
      </c>
      <c r="W177" s="3">
        <v>18</v>
      </c>
      <c r="X177" s="3">
        <v>19</v>
      </c>
      <c r="Y177" s="3">
        <v>20</v>
      </c>
      <c r="Z177" s="3">
        <v>21</v>
      </c>
      <c r="AA177" s="3">
        <v>22</v>
      </c>
      <c r="AB177" s="3">
        <v>23</v>
      </c>
      <c r="AC177" s="3">
        <v>24</v>
      </c>
      <c r="AD177" s="3">
        <v>25</v>
      </c>
      <c r="AE177" s="3">
        <v>26</v>
      </c>
      <c r="AF177" s="3" t="s">
        <v>854</v>
      </c>
    </row>
    <row r="178" spans="1:32" x14ac:dyDescent="0.3">
      <c r="A178" s="1"/>
      <c r="B178" s="73" t="s">
        <v>536</v>
      </c>
      <c r="C178" s="73" t="s">
        <v>1070</v>
      </c>
      <c r="D178" s="73" t="s">
        <v>227</v>
      </c>
      <c r="E178" s="74" t="s">
        <v>480</v>
      </c>
      <c r="F178" s="75">
        <v>146.4</v>
      </c>
      <c r="G178" s="75">
        <v>147.38800000000001</v>
      </c>
      <c r="H178" s="75"/>
      <c r="I178" s="75">
        <v>95.659000000000006</v>
      </c>
      <c r="J178" s="75">
        <v>147.37299999999999</v>
      </c>
      <c r="K178" s="75">
        <v>147.63499999999999</v>
      </c>
      <c r="L178" s="75">
        <v>147.661</v>
      </c>
      <c r="M178" s="75">
        <v>148.80000000000001</v>
      </c>
      <c r="N178" s="75">
        <v>147.73699999999999</v>
      </c>
      <c r="O178" s="75">
        <v>52.271999999999998</v>
      </c>
      <c r="P178" s="75">
        <v>105.35</v>
      </c>
      <c r="Q178" s="75">
        <v>148.69999999999999</v>
      </c>
      <c r="R178" s="75">
        <v>144.79499999999999</v>
      </c>
      <c r="S178" s="75">
        <v>147.62700000000001</v>
      </c>
      <c r="T178" s="75">
        <v>63.6</v>
      </c>
      <c r="U178" s="75"/>
      <c r="V178" s="75">
        <v>146.6</v>
      </c>
      <c r="W178" s="75">
        <v>147.29599999999999</v>
      </c>
      <c r="X178" s="75">
        <v>147.07300000000001</v>
      </c>
      <c r="Y178" s="75">
        <v>146.78399999999999</v>
      </c>
      <c r="Z178" s="75">
        <v>147.57900000000001</v>
      </c>
      <c r="AA178" s="75">
        <v>146.06800000000001</v>
      </c>
      <c r="AB178" s="75">
        <v>145.84</v>
      </c>
      <c r="AC178" s="75">
        <v>145.434</v>
      </c>
      <c r="AD178" s="75">
        <v>145.34399999999999</v>
      </c>
      <c r="AE178" s="75">
        <v>141.626</v>
      </c>
      <c r="AF178" s="75">
        <v>3250.6410000000001</v>
      </c>
    </row>
    <row r="179" spans="1:32" x14ac:dyDescent="0.3">
      <c r="A179" s="1"/>
      <c r="B179" s="73" t="s">
        <v>535</v>
      </c>
      <c r="C179" s="73" t="s">
        <v>1071</v>
      </c>
      <c r="D179" s="73" t="s">
        <v>227</v>
      </c>
      <c r="E179" s="74" t="s">
        <v>480</v>
      </c>
      <c r="F179" s="75">
        <v>190.23849999999999</v>
      </c>
      <c r="G179" s="75">
        <v>188.94499999999999</v>
      </c>
      <c r="H179" s="75">
        <v>189.20865000000001</v>
      </c>
      <c r="I179" s="75">
        <v>170.76499999999999</v>
      </c>
      <c r="J179" s="75">
        <v>126.726</v>
      </c>
      <c r="K179" s="75">
        <v>119.24250000000001</v>
      </c>
      <c r="L179" s="75">
        <v>94.023499999999999</v>
      </c>
      <c r="M179" s="75">
        <v>94.023499999999999</v>
      </c>
      <c r="N179" s="75">
        <v>79.528000000000006</v>
      </c>
      <c r="O179" s="75">
        <v>66.961500000000001</v>
      </c>
      <c r="P179" s="75">
        <v>79.45</v>
      </c>
      <c r="Q179" s="75">
        <v>66.775000000000006</v>
      </c>
      <c r="R179" s="75">
        <v>54.546999999999997</v>
      </c>
      <c r="S179" s="75">
        <v>58.048000000000002</v>
      </c>
      <c r="T179" s="75">
        <v>53.833500000000001</v>
      </c>
      <c r="U179" s="75">
        <v>51.438000000000002</v>
      </c>
      <c r="V179" s="75">
        <v>55.2575</v>
      </c>
      <c r="W179" s="75">
        <v>54.546999999999997</v>
      </c>
      <c r="X179" s="75">
        <v>58.048000000000002</v>
      </c>
      <c r="Y179" s="75">
        <v>40.414999999999999</v>
      </c>
      <c r="Z179" s="75">
        <v>43.078000000000003</v>
      </c>
      <c r="AA179" s="75">
        <v>41.500999999999998</v>
      </c>
      <c r="AB179" s="75">
        <v>43.647500000000001</v>
      </c>
      <c r="AC179" s="75">
        <v>31.238</v>
      </c>
      <c r="AD179" s="75">
        <v>37.415149999999997</v>
      </c>
      <c r="AE179" s="75">
        <v>39.994</v>
      </c>
      <c r="AF179" s="75">
        <v>2128.8948</v>
      </c>
    </row>
    <row r="180" spans="1:32" x14ac:dyDescent="0.3">
      <c r="A180" s="1"/>
      <c r="B180" s="73" t="s">
        <v>537</v>
      </c>
      <c r="C180" s="73" t="s">
        <v>1072</v>
      </c>
      <c r="D180" s="73" t="s">
        <v>52</v>
      </c>
      <c r="E180" s="74" t="s">
        <v>480</v>
      </c>
      <c r="F180" s="75">
        <v>249.25</v>
      </c>
      <c r="G180" s="75">
        <v>258.64999999999998</v>
      </c>
      <c r="H180" s="75">
        <v>243.95</v>
      </c>
      <c r="I180" s="75">
        <v>226.25</v>
      </c>
      <c r="J180" s="75">
        <v>224.5</v>
      </c>
      <c r="K180" s="75">
        <v>220.8</v>
      </c>
      <c r="L180" s="75">
        <v>218.25</v>
      </c>
      <c r="M180" s="75">
        <v>206.5</v>
      </c>
      <c r="N180" s="75">
        <v>202.65</v>
      </c>
      <c r="O180" s="75">
        <v>202.55</v>
      </c>
      <c r="P180" s="75">
        <v>199.55</v>
      </c>
      <c r="Q180" s="75">
        <v>193.7</v>
      </c>
      <c r="R180" s="75">
        <v>190.1</v>
      </c>
      <c r="S180" s="75">
        <v>191.7</v>
      </c>
      <c r="T180" s="75">
        <v>186.6</v>
      </c>
      <c r="U180" s="75">
        <v>182.85</v>
      </c>
      <c r="V180" s="75">
        <v>183.45</v>
      </c>
      <c r="W180" s="75">
        <v>182.2</v>
      </c>
      <c r="X180" s="75">
        <v>181.65</v>
      </c>
      <c r="Y180" s="75">
        <v>179.95</v>
      </c>
      <c r="Z180" s="75">
        <v>172.8</v>
      </c>
      <c r="AA180" s="75">
        <v>172.8</v>
      </c>
      <c r="AB180" s="75">
        <v>172.8</v>
      </c>
      <c r="AC180" s="75">
        <v>174.9</v>
      </c>
      <c r="AD180" s="75">
        <v>180</v>
      </c>
      <c r="AE180" s="75">
        <v>179.85</v>
      </c>
      <c r="AF180" s="75">
        <v>5178.25</v>
      </c>
    </row>
    <row r="181" spans="1:32" x14ac:dyDescent="0.3">
      <c r="A181" s="1"/>
      <c r="B181" s="73" t="s">
        <v>538</v>
      </c>
      <c r="C181" s="73" t="s">
        <v>1073</v>
      </c>
      <c r="D181" s="73" t="s">
        <v>52</v>
      </c>
      <c r="E181" s="74" t="s">
        <v>481</v>
      </c>
      <c r="F181" s="75">
        <v>643.72297500000002</v>
      </c>
      <c r="G181" s="75">
        <v>642.45671500000003</v>
      </c>
      <c r="H181" s="75">
        <v>650.77987499999995</v>
      </c>
      <c r="I181" s="75">
        <v>640.05471</v>
      </c>
      <c r="J181" s="75">
        <v>643.57743000000005</v>
      </c>
      <c r="K181" s="75">
        <v>640.03939500000001</v>
      </c>
      <c r="L181" s="75">
        <v>643.91211499999997</v>
      </c>
      <c r="M181" s="75">
        <v>643.91211499999997</v>
      </c>
      <c r="N181" s="75">
        <v>651.21270000000004</v>
      </c>
      <c r="O181" s="75">
        <v>643.17614000000003</v>
      </c>
      <c r="P181" s="75">
        <v>643.15</v>
      </c>
      <c r="Q181" s="75">
        <v>642.5</v>
      </c>
      <c r="R181" s="75">
        <v>641.92690500000003</v>
      </c>
      <c r="S181" s="75">
        <v>646.17798000000005</v>
      </c>
      <c r="T181" s="75">
        <v>646.20000000000005</v>
      </c>
      <c r="U181" s="75">
        <v>645.61793999999998</v>
      </c>
      <c r="V181" s="75">
        <v>645.85</v>
      </c>
      <c r="W181" s="75">
        <v>643.56867999999997</v>
      </c>
      <c r="X181" s="75">
        <v>643.71847000000002</v>
      </c>
      <c r="Y181" s="75">
        <v>642.73667999999998</v>
      </c>
      <c r="Z181" s="75">
        <v>643.68598999999995</v>
      </c>
      <c r="AA181" s="75">
        <v>642.70141999999998</v>
      </c>
      <c r="AB181" s="75">
        <v>641.70046500000001</v>
      </c>
      <c r="AC181" s="75">
        <v>643.00157999999999</v>
      </c>
      <c r="AD181" s="75">
        <v>642.62923999999998</v>
      </c>
      <c r="AE181" s="75">
        <v>644.35898499999996</v>
      </c>
      <c r="AF181" s="75">
        <v>16742.368504999999</v>
      </c>
    </row>
    <row r="182" spans="1:32" x14ac:dyDescent="0.3">
      <c r="A182" s="1"/>
      <c r="B182" s="73" t="s">
        <v>1074</v>
      </c>
      <c r="C182" s="73" t="s">
        <v>1075</v>
      </c>
      <c r="D182" s="73" t="s">
        <v>1075</v>
      </c>
      <c r="E182" s="74" t="s">
        <v>481</v>
      </c>
      <c r="F182" s="75">
        <v>454.10789499999998</v>
      </c>
      <c r="G182" s="75">
        <v>453.81494500000002</v>
      </c>
      <c r="H182" s="75">
        <v>453.90528</v>
      </c>
      <c r="I182" s="75">
        <v>454.166945</v>
      </c>
      <c r="J182" s="75">
        <v>643.57743000000005</v>
      </c>
      <c r="K182" s="75">
        <v>403.90595500000001</v>
      </c>
      <c r="L182" s="75">
        <v>454.15502500000002</v>
      </c>
      <c r="M182" s="75">
        <v>453.6</v>
      </c>
      <c r="N182" s="75">
        <v>453.6</v>
      </c>
      <c r="O182" s="75">
        <v>454.06058000000002</v>
      </c>
      <c r="P182" s="75">
        <v>453.6</v>
      </c>
      <c r="Q182" s="75">
        <v>453.6</v>
      </c>
      <c r="R182" s="75">
        <v>454.11956500000002</v>
      </c>
      <c r="S182" s="75">
        <v>454.02598499999999</v>
      </c>
      <c r="T182" s="75">
        <v>453.6</v>
      </c>
      <c r="U182" s="75">
        <v>454.21213499999999</v>
      </c>
      <c r="V182" s="75">
        <v>453.6</v>
      </c>
      <c r="W182" s="75">
        <v>454.134815</v>
      </c>
      <c r="X182" s="75">
        <v>453.98242499999998</v>
      </c>
      <c r="Y182" s="75">
        <v>454.18383</v>
      </c>
      <c r="Z182" s="75">
        <v>454.20861000000002</v>
      </c>
      <c r="AA182" s="75">
        <v>452.87431500000002</v>
      </c>
      <c r="AB182" s="75">
        <v>454.180745</v>
      </c>
      <c r="AC182" s="75">
        <v>454.14358499999997</v>
      </c>
      <c r="AD182" s="75">
        <v>448.05070000000001</v>
      </c>
      <c r="AE182" s="75">
        <v>445.44790499999999</v>
      </c>
      <c r="AF182" s="75">
        <v>11926.85867</v>
      </c>
    </row>
    <row r="183" spans="1:32" x14ac:dyDescent="0.3">
      <c r="A183" s="1"/>
      <c r="B183" s="73" t="s">
        <v>918</v>
      </c>
      <c r="C183" s="73" t="s">
        <v>1076</v>
      </c>
      <c r="D183" s="73" t="s">
        <v>52</v>
      </c>
      <c r="E183" s="74" t="s">
        <v>480</v>
      </c>
      <c r="F183" s="75">
        <v>275.45</v>
      </c>
      <c r="G183" s="75">
        <v>281.14999999999998</v>
      </c>
      <c r="H183" s="75">
        <v>280.45</v>
      </c>
      <c r="I183" s="75">
        <v>280.5</v>
      </c>
      <c r="J183" s="75">
        <v>280.2</v>
      </c>
      <c r="K183" s="75">
        <v>279.5</v>
      </c>
      <c r="L183" s="75">
        <v>266.85000000000002</v>
      </c>
      <c r="M183" s="75">
        <v>211.05</v>
      </c>
      <c r="N183" s="75">
        <v>74.25</v>
      </c>
      <c r="O183" s="75">
        <v>73.3</v>
      </c>
      <c r="P183" s="75">
        <v>230.15</v>
      </c>
      <c r="Q183" s="75">
        <v>233.35</v>
      </c>
      <c r="R183" s="75">
        <v>248.5</v>
      </c>
      <c r="S183" s="75">
        <v>262.2</v>
      </c>
      <c r="T183" s="75">
        <v>267.2</v>
      </c>
      <c r="U183" s="75">
        <v>270.2</v>
      </c>
      <c r="V183" s="75">
        <v>272.45</v>
      </c>
      <c r="W183" s="75">
        <v>251.95</v>
      </c>
      <c r="X183" s="75">
        <v>149.35</v>
      </c>
      <c r="Y183" s="75">
        <v>125.55</v>
      </c>
      <c r="Z183" s="75">
        <v>223.55</v>
      </c>
      <c r="AA183" s="75">
        <v>221.9</v>
      </c>
      <c r="AB183" s="75">
        <v>204.55</v>
      </c>
      <c r="AC183" s="75">
        <v>129.55000000000001</v>
      </c>
      <c r="AD183" s="75">
        <v>80.849999999999994</v>
      </c>
      <c r="AE183" s="75">
        <v>78.75</v>
      </c>
      <c r="AF183" s="75">
        <v>5552.75</v>
      </c>
    </row>
    <row r="184" spans="1:32" x14ac:dyDescent="0.3">
      <c r="A184" s="1"/>
      <c r="B184" s="73" t="s">
        <v>918</v>
      </c>
      <c r="C184" s="73" t="s">
        <v>1077</v>
      </c>
      <c r="D184" s="73" t="s">
        <v>52</v>
      </c>
      <c r="E184" s="74" t="s">
        <v>480</v>
      </c>
      <c r="F184" s="75">
        <v>385.65</v>
      </c>
      <c r="G184" s="75">
        <v>361.45</v>
      </c>
      <c r="H184" s="75">
        <v>386.15</v>
      </c>
      <c r="I184" s="75">
        <v>385.7</v>
      </c>
      <c r="J184" s="75">
        <v>385.5</v>
      </c>
      <c r="K184" s="75">
        <v>365.4</v>
      </c>
      <c r="L184" s="75">
        <v>385.7</v>
      </c>
      <c r="M184" s="75">
        <v>385.5</v>
      </c>
      <c r="N184" s="75">
        <v>331.05</v>
      </c>
      <c r="O184" s="75">
        <v>310.7</v>
      </c>
      <c r="P184" s="75">
        <v>385.7</v>
      </c>
      <c r="Q184" s="75">
        <v>386</v>
      </c>
      <c r="R184" s="75">
        <v>386.05</v>
      </c>
      <c r="S184" s="75">
        <v>377.45</v>
      </c>
      <c r="T184" s="75">
        <v>385.6</v>
      </c>
      <c r="U184" s="75">
        <v>385.7</v>
      </c>
      <c r="V184" s="75">
        <v>386.1</v>
      </c>
      <c r="W184" s="75">
        <v>384.25</v>
      </c>
      <c r="X184" s="75">
        <v>378.7</v>
      </c>
      <c r="Y184" s="75">
        <v>385.7</v>
      </c>
      <c r="Z184" s="75">
        <v>385.25</v>
      </c>
      <c r="AA184" s="75">
        <v>384.8</v>
      </c>
      <c r="AB184" s="75">
        <v>375.2</v>
      </c>
      <c r="AC184" s="75">
        <v>224.3</v>
      </c>
      <c r="AD184" s="75">
        <v>219.05</v>
      </c>
      <c r="AE184" s="75">
        <v>224.6</v>
      </c>
      <c r="AF184" s="75">
        <v>9337.25</v>
      </c>
    </row>
    <row r="185" spans="1:32" x14ac:dyDescent="0.3">
      <c r="A185" s="1"/>
      <c r="B185" s="73" t="s">
        <v>534</v>
      </c>
      <c r="C185" s="73" t="s">
        <v>1078</v>
      </c>
      <c r="D185" s="73" t="s">
        <v>227</v>
      </c>
      <c r="E185" s="74" t="s">
        <v>480</v>
      </c>
      <c r="F185" s="75">
        <v>551</v>
      </c>
      <c r="G185" s="75">
        <v>550.35</v>
      </c>
      <c r="H185" s="75">
        <v>545.33075499999995</v>
      </c>
      <c r="I185" s="75">
        <v>538.20416499999999</v>
      </c>
      <c r="J185" s="75">
        <v>532.47775999999999</v>
      </c>
      <c r="K185" s="75">
        <v>527.08540000000005</v>
      </c>
      <c r="L185" s="75">
        <v>513.27263500000004</v>
      </c>
      <c r="M185" s="75">
        <v>513.27263500000004</v>
      </c>
      <c r="N185" s="75">
        <v>512.81003499999997</v>
      </c>
      <c r="O185" s="75">
        <v>277.14999999999998</v>
      </c>
      <c r="P185" s="75">
        <v>135.55000000000001</v>
      </c>
      <c r="Q185" s="75">
        <v>507.4</v>
      </c>
      <c r="R185" s="75">
        <v>505.95</v>
      </c>
      <c r="S185" s="75">
        <v>487.95</v>
      </c>
      <c r="T185" s="75">
        <v>495.55</v>
      </c>
      <c r="U185" s="75">
        <v>491.58357999999998</v>
      </c>
      <c r="V185" s="75">
        <v>486.9</v>
      </c>
      <c r="W185" s="75">
        <v>497.95</v>
      </c>
      <c r="X185" s="75">
        <v>502.95</v>
      </c>
      <c r="Y185" s="75">
        <v>500.55912999999998</v>
      </c>
      <c r="Z185" s="75">
        <v>485.25</v>
      </c>
      <c r="AA185" s="75">
        <v>478.68301500000001</v>
      </c>
      <c r="AB185" s="75">
        <v>476.65</v>
      </c>
      <c r="AC185" s="75">
        <v>473.65</v>
      </c>
      <c r="AD185" s="75">
        <v>473.96716500000002</v>
      </c>
      <c r="AE185" s="75">
        <v>478.48568</v>
      </c>
      <c r="AF185" s="75">
        <v>12539.981954999999</v>
      </c>
    </row>
    <row r="186" spans="1:32" x14ac:dyDescent="0.3">
      <c r="A186" s="1"/>
      <c r="B186" s="210" t="s">
        <v>1079</v>
      </c>
      <c r="C186" s="210"/>
      <c r="D186" s="210"/>
      <c r="E186" s="210"/>
      <c r="F186" s="76">
        <v>2895.8193700000002</v>
      </c>
      <c r="G186" s="76">
        <v>2884.2046599999999</v>
      </c>
      <c r="H186" s="76">
        <v>2749.7745599999998</v>
      </c>
      <c r="I186" s="76">
        <v>2791.2998200000002</v>
      </c>
      <c r="J186" s="76">
        <v>2983.9316199999998</v>
      </c>
      <c r="K186" s="76">
        <v>2703.6082500000002</v>
      </c>
      <c r="L186" s="76">
        <v>2723.8242749999999</v>
      </c>
      <c r="M186" s="76">
        <v>2656.65825</v>
      </c>
      <c r="N186" s="76">
        <v>2452.8377350000001</v>
      </c>
      <c r="O186" s="76">
        <v>2080.17022</v>
      </c>
      <c r="P186" s="76">
        <v>2232.5</v>
      </c>
      <c r="Q186" s="76">
        <v>2632.0250000000001</v>
      </c>
      <c r="R186" s="76">
        <v>2625.9884699999998</v>
      </c>
      <c r="S186" s="76">
        <v>2625.1789650000001</v>
      </c>
      <c r="T186" s="76">
        <v>2552.1835000000001</v>
      </c>
      <c r="U186" s="76">
        <v>2481.6016549999999</v>
      </c>
      <c r="V186" s="76">
        <v>2630.2075</v>
      </c>
      <c r="W186" s="76">
        <v>2615.896495</v>
      </c>
      <c r="X186" s="76">
        <v>2515.4718950000001</v>
      </c>
      <c r="Y186" s="76">
        <v>2475.8786399999999</v>
      </c>
      <c r="Z186" s="76">
        <v>2555.4016000000001</v>
      </c>
      <c r="AA186" s="76">
        <v>2541.3277499999999</v>
      </c>
      <c r="AB186" s="76">
        <v>2514.56871</v>
      </c>
      <c r="AC186" s="76">
        <v>2276.217165</v>
      </c>
      <c r="AD186" s="76">
        <v>2227.306255</v>
      </c>
      <c r="AE186" s="76">
        <v>2233.1125699999998</v>
      </c>
      <c r="AF186" s="76">
        <v>66656.994930000001</v>
      </c>
    </row>
    <row r="187" spans="1:32"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1:32"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spans="1:32"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spans="1:32"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spans="1:32" x14ac:dyDescent="0.3">
      <c r="A191" s="1"/>
      <c r="B191" s="1"/>
      <c r="C191" s="1"/>
      <c r="D191" s="1"/>
      <c r="E191" s="1"/>
      <c r="F191" s="1"/>
      <c r="G191" s="1"/>
      <c r="H191" s="1"/>
      <c r="I191" s="77" t="s">
        <v>74</v>
      </c>
      <c r="J191" s="77">
        <v>904704.7</v>
      </c>
      <c r="K191" s="1"/>
      <c r="L191" s="1"/>
      <c r="M191" s="1"/>
      <c r="N191" s="1"/>
      <c r="O191" s="1"/>
      <c r="P191" s="1"/>
      <c r="Q191" s="1"/>
      <c r="R191" s="1"/>
      <c r="S191" s="1"/>
      <c r="T191" s="1"/>
      <c r="U191" s="1"/>
      <c r="V191" s="1"/>
      <c r="W191" s="1"/>
      <c r="X191" s="1"/>
      <c r="Y191" s="1"/>
      <c r="Z191" s="1"/>
      <c r="AA191" s="1"/>
      <c r="AB191" s="1"/>
      <c r="AC191" s="1"/>
      <c r="AD191" s="1"/>
      <c r="AE191" s="1"/>
      <c r="AF191" s="1"/>
    </row>
    <row r="192" spans="1:32" x14ac:dyDescent="0.3">
      <c r="A192" s="1"/>
      <c r="B192" s="1"/>
      <c r="C192" s="1"/>
      <c r="D192" s="1"/>
      <c r="E192" s="1"/>
      <c r="F192" s="1"/>
      <c r="G192" s="1"/>
      <c r="H192" s="1"/>
      <c r="I192" s="77" t="s">
        <v>57</v>
      </c>
      <c r="J192" s="77">
        <v>624155.74</v>
      </c>
      <c r="K192" s="1"/>
      <c r="L192" s="1"/>
      <c r="M192" s="1"/>
      <c r="N192" s="1"/>
      <c r="O192" s="1"/>
      <c r="P192" s="1"/>
      <c r="Q192" s="1"/>
      <c r="R192" s="1"/>
      <c r="S192" s="1"/>
      <c r="T192" s="1"/>
      <c r="U192" s="1"/>
      <c r="V192" s="1"/>
      <c r="W192" s="1"/>
      <c r="X192" s="1"/>
      <c r="Y192" s="1"/>
      <c r="Z192" s="1"/>
      <c r="AA192" s="1"/>
      <c r="AB192" s="1"/>
      <c r="AC192" s="1"/>
      <c r="AD192" s="1"/>
      <c r="AE192" s="1"/>
      <c r="AF192" s="1"/>
    </row>
    <row r="193" spans="1:32" x14ac:dyDescent="0.3">
      <c r="A193" s="1"/>
      <c r="B193" s="1"/>
      <c r="C193" s="1"/>
      <c r="D193" s="1"/>
      <c r="E193" s="1"/>
      <c r="F193" s="1"/>
      <c r="G193" s="1"/>
      <c r="H193" s="1"/>
      <c r="I193" s="77" t="s">
        <v>90</v>
      </c>
      <c r="J193" s="77">
        <v>604147.40500000003</v>
      </c>
      <c r="K193" s="1"/>
      <c r="L193" s="1"/>
      <c r="M193" s="1"/>
      <c r="N193" s="1"/>
      <c r="O193" s="1"/>
      <c r="P193" s="1"/>
      <c r="Q193" s="1"/>
      <c r="R193" s="1"/>
      <c r="S193" s="1"/>
      <c r="T193" s="1"/>
      <c r="U193" s="1"/>
      <c r="V193" s="1"/>
      <c r="W193" s="1"/>
      <c r="X193" s="1"/>
      <c r="Y193" s="1"/>
      <c r="Z193" s="1"/>
      <c r="AA193" s="1"/>
      <c r="AB193" s="1"/>
      <c r="AC193" s="1"/>
      <c r="AD193" s="1"/>
      <c r="AE193" s="1"/>
      <c r="AF193" s="1"/>
    </row>
    <row r="194" spans="1:32" x14ac:dyDescent="0.3">
      <c r="A194" s="1"/>
      <c r="B194" s="1"/>
      <c r="C194" s="1"/>
      <c r="D194" s="1"/>
      <c r="E194" s="1"/>
      <c r="F194" s="1"/>
      <c r="G194" s="1"/>
      <c r="H194" s="1"/>
      <c r="I194" s="77" t="s">
        <v>236</v>
      </c>
      <c r="J194" s="77">
        <v>531399.90500000003</v>
      </c>
      <c r="K194" s="1"/>
      <c r="L194" s="1"/>
      <c r="M194" s="1"/>
      <c r="N194" s="1"/>
      <c r="O194" s="1"/>
      <c r="P194" s="1"/>
      <c r="Q194" s="1"/>
      <c r="R194" s="1"/>
      <c r="S194" s="1"/>
      <c r="T194" s="1"/>
      <c r="U194" s="1"/>
      <c r="V194" s="1"/>
      <c r="W194" s="1"/>
      <c r="X194" s="1"/>
      <c r="Y194" s="1"/>
      <c r="Z194" s="1"/>
      <c r="AA194" s="1"/>
      <c r="AB194" s="1"/>
      <c r="AC194" s="1"/>
      <c r="AD194" s="1"/>
      <c r="AE194" s="1"/>
      <c r="AF194" s="1"/>
    </row>
    <row r="195" spans="1:32" x14ac:dyDescent="0.3">
      <c r="A195" s="1"/>
      <c r="B195" s="1"/>
      <c r="C195" s="1"/>
      <c r="D195" s="1"/>
      <c r="E195" s="1"/>
      <c r="F195" s="1"/>
      <c r="G195" s="1"/>
      <c r="H195" s="1"/>
      <c r="I195" s="77" t="s">
        <v>70</v>
      </c>
      <c r="J195" s="77">
        <v>333174.93362500001</v>
      </c>
      <c r="K195" s="1"/>
      <c r="L195" s="1"/>
      <c r="M195" s="1"/>
      <c r="N195" s="1"/>
      <c r="O195" s="1"/>
      <c r="P195" s="1"/>
      <c r="Q195" s="1"/>
      <c r="R195" s="1"/>
      <c r="S195" s="1"/>
      <c r="T195" s="1"/>
      <c r="U195" s="1"/>
      <c r="V195" s="1"/>
      <c r="W195" s="1"/>
      <c r="X195" s="1"/>
      <c r="Y195" s="1"/>
      <c r="Z195" s="1"/>
      <c r="AA195" s="1"/>
      <c r="AB195" s="1"/>
      <c r="AC195" s="1"/>
      <c r="AD195" s="1"/>
      <c r="AE195" s="1"/>
      <c r="AF195" s="1"/>
    </row>
    <row r="196" spans="1:32" x14ac:dyDescent="0.3">
      <c r="A196" s="1"/>
      <c r="B196" s="1"/>
      <c r="C196" s="1"/>
      <c r="D196" s="1"/>
      <c r="E196" s="1"/>
      <c r="F196" s="1"/>
      <c r="G196" s="1"/>
      <c r="H196" s="1"/>
      <c r="I196" s="77" t="s">
        <v>105</v>
      </c>
      <c r="J196" s="77">
        <v>135722.04999999999</v>
      </c>
      <c r="K196" s="1"/>
      <c r="L196" s="1"/>
      <c r="M196" s="1"/>
      <c r="N196" s="1"/>
      <c r="O196" s="1"/>
      <c r="P196" s="1"/>
      <c r="Q196" s="1"/>
      <c r="R196" s="1"/>
      <c r="S196" s="1"/>
      <c r="T196" s="1"/>
      <c r="U196" s="1"/>
      <c r="V196" s="1"/>
      <c r="W196" s="1"/>
      <c r="X196" s="1"/>
      <c r="Y196" s="1"/>
      <c r="Z196" s="1"/>
      <c r="AA196" s="1"/>
      <c r="AB196" s="1"/>
      <c r="AC196" s="1"/>
      <c r="AD196" s="1"/>
      <c r="AE196" s="1"/>
      <c r="AF196" s="1"/>
    </row>
    <row r="197" spans="1:32" x14ac:dyDescent="0.3">
      <c r="A197" s="1"/>
      <c r="B197" s="1"/>
      <c r="C197" s="1"/>
      <c r="D197" s="1"/>
      <c r="E197" s="1"/>
      <c r="F197" s="1"/>
      <c r="G197" s="1"/>
      <c r="H197" s="1"/>
      <c r="I197" s="77" t="s">
        <v>112</v>
      </c>
      <c r="J197" s="77">
        <v>135120.25</v>
      </c>
      <c r="K197" s="1"/>
      <c r="L197" s="1"/>
      <c r="M197" s="1"/>
      <c r="N197" s="1"/>
      <c r="O197" s="1"/>
      <c r="P197" s="1"/>
      <c r="Q197" s="1"/>
      <c r="R197" s="1"/>
      <c r="S197" s="1"/>
      <c r="T197" s="1"/>
      <c r="U197" s="1"/>
      <c r="V197" s="1"/>
      <c r="W197" s="1"/>
      <c r="X197" s="1"/>
      <c r="Y197" s="1"/>
      <c r="Z197" s="1"/>
      <c r="AA197" s="1"/>
      <c r="AB197" s="1"/>
      <c r="AC197" s="1"/>
      <c r="AD197" s="1"/>
      <c r="AE197" s="1"/>
      <c r="AF197" s="1"/>
    </row>
    <row r="198" spans="1:32" x14ac:dyDescent="0.3">
      <c r="A198" s="1"/>
      <c r="B198" s="1"/>
      <c r="C198" s="1"/>
      <c r="D198" s="1"/>
      <c r="E198" s="1"/>
      <c r="F198" s="1"/>
      <c r="G198" s="1"/>
      <c r="H198" s="1"/>
      <c r="I198" s="77" t="s">
        <v>84</v>
      </c>
      <c r="J198" s="77">
        <v>83352.55</v>
      </c>
      <c r="K198" s="1"/>
      <c r="L198" s="1"/>
      <c r="M198" s="1"/>
      <c r="N198" s="1"/>
      <c r="O198" s="1"/>
      <c r="P198" s="1"/>
      <c r="Q198" s="1"/>
      <c r="R198" s="1"/>
      <c r="S198" s="1"/>
      <c r="T198" s="1"/>
      <c r="U198" s="1"/>
      <c r="V198" s="1"/>
      <c r="W198" s="1"/>
      <c r="X198" s="1"/>
      <c r="Y198" s="1"/>
      <c r="Z198" s="1"/>
      <c r="AA198" s="1"/>
      <c r="AB198" s="1"/>
      <c r="AC198" s="1"/>
      <c r="AD198" s="1"/>
      <c r="AE198" s="1"/>
      <c r="AF198" s="1"/>
    </row>
    <row r="199" spans="1:32" x14ac:dyDescent="0.3">
      <c r="A199" s="1"/>
      <c r="B199" s="1"/>
      <c r="C199" s="1"/>
      <c r="D199" s="1"/>
      <c r="E199" s="1"/>
      <c r="F199" s="1"/>
      <c r="G199" s="1"/>
      <c r="H199" s="1"/>
      <c r="I199" s="77" t="s">
        <v>247</v>
      </c>
      <c r="J199" s="77">
        <v>79310.103560000003</v>
      </c>
      <c r="K199" s="1"/>
      <c r="L199" s="1"/>
      <c r="M199" s="1"/>
      <c r="N199" s="1"/>
      <c r="O199" s="1"/>
      <c r="P199" s="1"/>
      <c r="Q199" s="1"/>
      <c r="R199" s="1"/>
      <c r="S199" s="1"/>
      <c r="T199" s="1"/>
      <c r="U199" s="1"/>
      <c r="V199" s="1"/>
      <c r="W199" s="1"/>
      <c r="X199" s="1"/>
      <c r="Y199" s="1"/>
      <c r="Z199" s="1"/>
      <c r="AA199" s="1"/>
      <c r="AB199" s="1"/>
      <c r="AC199" s="1"/>
      <c r="AD199" s="1"/>
      <c r="AE199" s="1"/>
      <c r="AF199" s="1"/>
    </row>
    <row r="200" spans="1:32" x14ac:dyDescent="0.3">
      <c r="A200" s="1"/>
      <c r="B200" s="1"/>
      <c r="C200" s="1"/>
      <c r="D200" s="1"/>
      <c r="E200" s="1"/>
      <c r="F200" s="1"/>
      <c r="G200" s="1"/>
      <c r="H200" s="1"/>
      <c r="I200" s="77" t="s">
        <v>485</v>
      </c>
      <c r="J200" s="77">
        <v>76139.199999999997</v>
      </c>
      <c r="K200" s="1"/>
      <c r="L200" s="1"/>
      <c r="M200" s="1"/>
      <c r="N200" s="1"/>
      <c r="O200" s="1"/>
      <c r="P200" s="1"/>
      <c r="Q200" s="1"/>
      <c r="R200" s="1"/>
      <c r="S200" s="1"/>
      <c r="T200" s="1"/>
      <c r="U200" s="1"/>
      <c r="V200" s="1"/>
      <c r="W200" s="1"/>
      <c r="X200" s="1"/>
      <c r="Y200" s="1"/>
      <c r="Z200" s="1"/>
      <c r="AA200" s="1"/>
      <c r="AB200" s="1"/>
      <c r="AC200" s="1"/>
      <c r="AD200" s="1"/>
      <c r="AE200" s="1"/>
      <c r="AF200" s="1"/>
    </row>
    <row r="201" spans="1:32" x14ac:dyDescent="0.3">
      <c r="A201" s="1"/>
      <c r="B201" s="1"/>
      <c r="C201" s="1"/>
      <c r="D201" s="1"/>
      <c r="E201" s="1"/>
      <c r="F201" s="1"/>
      <c r="G201" s="1"/>
      <c r="H201" s="1"/>
      <c r="I201" s="77" t="s">
        <v>486</v>
      </c>
      <c r="J201" s="77">
        <v>60139.318550000004</v>
      </c>
      <c r="K201" s="1"/>
      <c r="L201" s="1"/>
      <c r="M201" s="1"/>
      <c r="N201" s="1"/>
      <c r="O201" s="1"/>
      <c r="P201" s="1"/>
      <c r="Q201" s="1"/>
      <c r="R201" s="1"/>
      <c r="S201" s="1"/>
      <c r="T201" s="1"/>
      <c r="U201" s="1"/>
      <c r="V201" s="1"/>
      <c r="W201" s="1"/>
      <c r="X201" s="1"/>
      <c r="Y201" s="1"/>
      <c r="Z201" s="1"/>
      <c r="AA201" s="1"/>
      <c r="AB201" s="1"/>
      <c r="AC201" s="1"/>
      <c r="AD201" s="1"/>
      <c r="AE201" s="1"/>
      <c r="AF201" s="1"/>
    </row>
    <row r="202" spans="1:32" x14ac:dyDescent="0.3">
      <c r="A202" s="1"/>
      <c r="B202" s="1"/>
      <c r="C202" s="1"/>
      <c r="D202" s="1"/>
      <c r="E202" s="1"/>
      <c r="F202" s="1"/>
      <c r="G202" s="1"/>
      <c r="H202" s="1"/>
      <c r="I202" s="77" t="s">
        <v>44</v>
      </c>
      <c r="J202" s="77">
        <v>58118.991000000002</v>
      </c>
      <c r="K202" s="1"/>
      <c r="L202" s="1"/>
      <c r="M202" s="1"/>
      <c r="N202" s="1"/>
      <c r="O202" s="1"/>
      <c r="P202" s="1"/>
      <c r="Q202" s="1"/>
      <c r="R202" s="1"/>
      <c r="S202" s="1"/>
      <c r="T202" s="1"/>
      <c r="U202" s="1"/>
      <c r="V202" s="1"/>
      <c r="W202" s="1"/>
      <c r="X202" s="1"/>
      <c r="Y202" s="1"/>
      <c r="Z202" s="1"/>
      <c r="AA202" s="1"/>
      <c r="AB202" s="1"/>
      <c r="AC202" s="1"/>
      <c r="AD202" s="1"/>
      <c r="AE202" s="1"/>
      <c r="AF202" s="1"/>
    </row>
    <row r="203" spans="1:32" x14ac:dyDescent="0.3">
      <c r="A203" s="1"/>
      <c r="B203" s="1"/>
      <c r="C203" s="1"/>
      <c r="D203" s="1"/>
      <c r="E203" s="1"/>
      <c r="F203" s="1"/>
      <c r="G203" s="1"/>
      <c r="H203" s="1"/>
      <c r="I203" s="77" t="s">
        <v>183</v>
      </c>
      <c r="J203" s="77">
        <v>51430.85</v>
      </c>
      <c r="K203" s="1"/>
      <c r="L203" s="1"/>
      <c r="M203" s="1"/>
      <c r="N203" s="1"/>
      <c r="O203" s="1"/>
      <c r="P203" s="1"/>
      <c r="Q203" s="1"/>
      <c r="R203" s="1"/>
      <c r="S203" s="1"/>
      <c r="T203" s="1"/>
      <c r="U203" s="1"/>
      <c r="V203" s="1"/>
      <c r="W203" s="1"/>
      <c r="X203" s="1"/>
      <c r="Y203" s="1"/>
      <c r="Z203" s="1"/>
      <c r="AA203" s="1"/>
      <c r="AB203" s="1"/>
      <c r="AC203" s="1"/>
      <c r="AD203" s="1"/>
      <c r="AE203" s="1"/>
      <c r="AF203" s="1"/>
    </row>
    <row r="204" spans="1:32" x14ac:dyDescent="0.3">
      <c r="A204" s="1"/>
      <c r="B204" s="1"/>
      <c r="C204" s="1"/>
      <c r="D204" s="1"/>
      <c r="E204" s="1"/>
      <c r="F204" s="1"/>
      <c r="G204" s="1"/>
      <c r="H204" s="1"/>
      <c r="I204" s="77" t="s">
        <v>484</v>
      </c>
      <c r="J204" s="77">
        <v>50660.45</v>
      </c>
      <c r="K204" s="1"/>
      <c r="L204" s="1"/>
      <c r="M204" s="1"/>
      <c r="N204" s="1"/>
      <c r="O204" s="1"/>
      <c r="P204" s="1"/>
      <c r="Q204" s="1"/>
      <c r="R204" s="1"/>
      <c r="S204" s="1"/>
      <c r="T204" s="1"/>
      <c r="U204" s="1"/>
      <c r="V204" s="1"/>
      <c r="W204" s="1"/>
      <c r="X204" s="1"/>
      <c r="Y204" s="1"/>
      <c r="Z204" s="1"/>
      <c r="AA204" s="1"/>
      <c r="AB204" s="1"/>
      <c r="AC204" s="1"/>
      <c r="AD204" s="1"/>
      <c r="AE204" s="1"/>
      <c r="AF204" s="1"/>
    </row>
    <row r="205" spans="1:32" x14ac:dyDescent="0.3">
      <c r="A205" s="1"/>
      <c r="B205" s="1"/>
      <c r="C205" s="1"/>
      <c r="D205" s="1"/>
      <c r="E205" s="1"/>
      <c r="F205" s="1"/>
      <c r="G205" s="1"/>
      <c r="H205" s="1"/>
      <c r="I205" s="77" t="s">
        <v>524</v>
      </c>
      <c r="J205" s="77">
        <v>48114.65</v>
      </c>
      <c r="K205" s="1"/>
      <c r="L205" s="1"/>
      <c r="M205" s="1"/>
      <c r="N205" s="1"/>
      <c r="O205" s="1"/>
      <c r="P205" s="1"/>
      <c r="Q205" s="1"/>
      <c r="R205" s="1"/>
      <c r="S205" s="1"/>
      <c r="T205" s="1"/>
      <c r="U205" s="1"/>
      <c r="V205" s="1"/>
      <c r="W205" s="1"/>
      <c r="X205" s="1"/>
      <c r="Y205" s="1"/>
      <c r="Z205" s="1"/>
      <c r="AA205" s="1"/>
      <c r="AB205" s="1"/>
      <c r="AC205" s="1"/>
      <c r="AD205" s="1"/>
      <c r="AE205" s="1"/>
      <c r="AF205" s="1"/>
    </row>
    <row r="206" spans="1:32" x14ac:dyDescent="0.3">
      <c r="A206" s="1"/>
      <c r="B206" s="1"/>
      <c r="C206" s="1"/>
      <c r="D206" s="1"/>
      <c r="E206" s="1"/>
      <c r="F206" s="1"/>
      <c r="G206" s="1"/>
      <c r="H206" s="1"/>
      <c r="I206" s="77" t="s">
        <v>491</v>
      </c>
      <c r="J206" s="77">
        <v>39844.432800000002</v>
      </c>
      <c r="K206" s="1"/>
      <c r="L206" s="1"/>
      <c r="M206" s="1"/>
      <c r="N206" s="1"/>
      <c r="O206" s="1"/>
      <c r="P206" s="1"/>
      <c r="Q206" s="1"/>
      <c r="R206" s="1"/>
      <c r="S206" s="1"/>
      <c r="T206" s="1"/>
      <c r="U206" s="1"/>
      <c r="V206" s="1"/>
      <c r="W206" s="1"/>
      <c r="X206" s="1"/>
      <c r="Y206" s="1"/>
      <c r="Z206" s="1"/>
      <c r="AA206" s="1"/>
      <c r="AB206" s="1"/>
      <c r="AC206" s="1"/>
      <c r="AD206" s="1"/>
      <c r="AE206" s="1"/>
      <c r="AF206" s="1"/>
    </row>
    <row r="207" spans="1:32" x14ac:dyDescent="0.3">
      <c r="A207" s="1"/>
      <c r="B207" s="1"/>
      <c r="C207" s="1"/>
      <c r="D207" s="1"/>
      <c r="E207" s="1"/>
      <c r="F207" s="1"/>
      <c r="G207" s="1"/>
      <c r="H207" s="1"/>
      <c r="I207" s="77" t="s">
        <v>383</v>
      </c>
      <c r="J207" s="77">
        <v>37281.32</v>
      </c>
      <c r="K207" s="1"/>
      <c r="L207" s="1"/>
      <c r="M207" s="1"/>
      <c r="N207" s="1"/>
      <c r="O207" s="1"/>
      <c r="P207" s="1"/>
      <c r="Q207" s="1"/>
      <c r="R207" s="1"/>
      <c r="S207" s="1"/>
      <c r="T207" s="1"/>
      <c r="U207" s="1"/>
      <c r="V207" s="1"/>
      <c r="W207" s="1"/>
      <c r="X207" s="1"/>
      <c r="Y207" s="1"/>
      <c r="Z207" s="1"/>
      <c r="AA207" s="1"/>
      <c r="AB207" s="1"/>
      <c r="AC207" s="1"/>
      <c r="AD207" s="1"/>
      <c r="AE207" s="1"/>
      <c r="AF207" s="1"/>
    </row>
    <row r="208" spans="1:32" x14ac:dyDescent="0.3">
      <c r="A208" s="1"/>
      <c r="B208" s="1"/>
      <c r="C208" s="1"/>
      <c r="D208" s="1"/>
      <c r="E208" s="1"/>
      <c r="F208" s="1"/>
      <c r="G208" s="1"/>
      <c r="H208" s="1"/>
      <c r="I208" s="77" t="s">
        <v>497</v>
      </c>
      <c r="J208" s="77">
        <v>34995</v>
      </c>
      <c r="K208" s="1"/>
      <c r="L208" s="1"/>
      <c r="M208" s="1"/>
      <c r="N208" s="1"/>
      <c r="O208" s="1"/>
      <c r="P208" s="1"/>
      <c r="Q208" s="1"/>
      <c r="R208" s="1"/>
      <c r="S208" s="1"/>
      <c r="T208" s="1"/>
      <c r="U208" s="1"/>
      <c r="V208" s="1"/>
      <c r="W208" s="1"/>
      <c r="X208" s="1"/>
      <c r="Y208" s="1"/>
      <c r="Z208" s="1"/>
      <c r="AA208" s="1"/>
      <c r="AB208" s="1"/>
      <c r="AC208" s="1"/>
      <c r="AD208" s="1"/>
      <c r="AE208" s="1"/>
      <c r="AF208" s="1"/>
    </row>
    <row r="209" spans="1:32" x14ac:dyDescent="0.3">
      <c r="A209" s="1"/>
      <c r="B209" s="1"/>
      <c r="C209" s="1"/>
      <c r="D209" s="1"/>
      <c r="E209" s="1"/>
      <c r="F209" s="1"/>
      <c r="G209" s="1"/>
      <c r="H209" s="1"/>
      <c r="I209" s="77" t="s">
        <v>493</v>
      </c>
      <c r="J209" s="77">
        <v>32918.5</v>
      </c>
      <c r="K209" s="1"/>
      <c r="L209" s="1"/>
      <c r="M209" s="1"/>
      <c r="N209" s="1"/>
      <c r="O209" s="1"/>
      <c r="P209" s="1"/>
      <c r="Q209" s="1"/>
      <c r="R209" s="1"/>
      <c r="S209" s="1"/>
      <c r="T209" s="1"/>
      <c r="U209" s="1"/>
      <c r="V209" s="1"/>
      <c r="W209" s="1"/>
      <c r="X209" s="1"/>
      <c r="Y209" s="1"/>
      <c r="Z209" s="1"/>
      <c r="AA209" s="1"/>
      <c r="AB209" s="1"/>
      <c r="AC209" s="1"/>
      <c r="AD209" s="1"/>
      <c r="AE209" s="1"/>
      <c r="AF209" s="1"/>
    </row>
    <row r="210" spans="1:32" x14ac:dyDescent="0.3">
      <c r="A210" s="1"/>
      <c r="B210" s="1"/>
      <c r="C210" s="1"/>
      <c r="D210" s="1"/>
      <c r="E210" s="1"/>
      <c r="F210" s="1"/>
      <c r="G210" s="1"/>
      <c r="H210" s="1"/>
      <c r="I210" s="77" t="s">
        <v>49</v>
      </c>
      <c r="J210" s="77">
        <v>27109.05</v>
      </c>
      <c r="K210" s="1"/>
      <c r="L210" s="1"/>
      <c r="M210" s="1"/>
      <c r="N210" s="1"/>
      <c r="O210" s="1"/>
      <c r="P210" s="1"/>
      <c r="Q210" s="1"/>
      <c r="R210" s="1"/>
      <c r="S210" s="1"/>
      <c r="T210" s="1"/>
      <c r="U210" s="1"/>
      <c r="V210" s="1"/>
      <c r="W210" s="1"/>
      <c r="X210" s="1"/>
      <c r="Y210" s="1"/>
      <c r="Z210" s="1"/>
      <c r="AA210" s="1"/>
      <c r="AB210" s="1"/>
      <c r="AC210" s="1"/>
      <c r="AD210" s="1"/>
      <c r="AE210" s="1"/>
      <c r="AF210" s="1"/>
    </row>
    <row r="211" spans="1:32" x14ac:dyDescent="0.3">
      <c r="A211" s="1"/>
      <c r="B211" s="1"/>
      <c r="C211" s="1"/>
      <c r="D211" s="1"/>
      <c r="E211" s="1"/>
      <c r="F211" s="1"/>
      <c r="G211" s="1"/>
      <c r="H211" s="1"/>
      <c r="I211" s="77" t="s">
        <v>512</v>
      </c>
      <c r="J211" s="77">
        <v>26134.9</v>
      </c>
      <c r="K211" s="1"/>
      <c r="L211" s="1"/>
      <c r="M211" s="1"/>
      <c r="N211" s="1"/>
      <c r="O211" s="1"/>
      <c r="P211" s="1"/>
      <c r="Q211" s="1"/>
      <c r="R211" s="1"/>
      <c r="S211" s="1"/>
      <c r="T211" s="1"/>
      <c r="U211" s="1"/>
      <c r="V211" s="1"/>
      <c r="W211" s="1"/>
      <c r="X211" s="1"/>
      <c r="Y211" s="1"/>
      <c r="Z211" s="1"/>
      <c r="AA211" s="1"/>
      <c r="AB211" s="1"/>
      <c r="AC211" s="1"/>
      <c r="AD211" s="1"/>
      <c r="AE211" s="1"/>
      <c r="AF211" s="1"/>
    </row>
    <row r="212" spans="1:32" x14ac:dyDescent="0.3">
      <c r="A212" s="1"/>
      <c r="B212" s="1"/>
      <c r="C212" s="1"/>
      <c r="D212" s="1"/>
      <c r="E212" s="1"/>
      <c r="F212" s="1"/>
      <c r="G212" s="1"/>
      <c r="H212" s="1"/>
      <c r="I212" s="77" t="s">
        <v>520</v>
      </c>
      <c r="J212" s="77">
        <v>24248.5</v>
      </c>
      <c r="K212" s="1"/>
      <c r="L212" s="1"/>
      <c r="M212" s="1"/>
      <c r="N212" s="1"/>
      <c r="O212" s="1"/>
      <c r="P212" s="1"/>
      <c r="Q212" s="1"/>
      <c r="R212" s="1"/>
      <c r="S212" s="1"/>
      <c r="T212" s="1"/>
      <c r="U212" s="1"/>
      <c r="V212" s="1"/>
      <c r="W212" s="1"/>
      <c r="X212" s="1"/>
      <c r="Y212" s="1"/>
      <c r="Z212" s="1"/>
      <c r="AA212" s="1"/>
      <c r="AB212" s="1"/>
      <c r="AC212" s="1"/>
      <c r="AD212" s="1"/>
      <c r="AE212" s="1"/>
      <c r="AF212" s="1"/>
    </row>
    <row r="213" spans="1:32" x14ac:dyDescent="0.3">
      <c r="A213" s="1"/>
      <c r="B213" s="1"/>
      <c r="C213" s="1"/>
      <c r="D213" s="1"/>
      <c r="E213" s="1"/>
      <c r="F213" s="1"/>
      <c r="G213" s="1"/>
      <c r="H213" s="1"/>
      <c r="I213" s="77" t="s">
        <v>529</v>
      </c>
      <c r="J213" s="77">
        <v>23202.888449999999</v>
      </c>
      <c r="K213" s="1"/>
      <c r="L213" s="1"/>
      <c r="M213" s="1"/>
      <c r="N213" s="1"/>
      <c r="O213" s="1"/>
      <c r="P213" s="1"/>
      <c r="Q213" s="1"/>
      <c r="R213" s="1"/>
      <c r="S213" s="1"/>
      <c r="T213" s="1"/>
      <c r="U213" s="1"/>
      <c r="V213" s="1"/>
      <c r="W213" s="1"/>
      <c r="X213" s="1"/>
      <c r="Y213" s="1"/>
      <c r="Z213" s="1"/>
      <c r="AA213" s="1"/>
      <c r="AB213" s="1"/>
      <c r="AC213" s="1"/>
      <c r="AD213" s="1"/>
      <c r="AE213" s="1"/>
      <c r="AF213" s="1"/>
    </row>
    <row r="214" spans="1:32" x14ac:dyDescent="0.3">
      <c r="A214" s="1"/>
      <c r="B214" s="1"/>
      <c r="C214" s="1"/>
      <c r="D214" s="1"/>
      <c r="E214" s="1"/>
      <c r="F214" s="1"/>
      <c r="G214" s="1"/>
      <c r="H214" s="1"/>
      <c r="I214" s="77" t="s">
        <v>488</v>
      </c>
      <c r="J214" s="77">
        <v>22078.85</v>
      </c>
      <c r="K214" s="1"/>
      <c r="L214" s="1"/>
      <c r="M214" s="1"/>
      <c r="N214" s="1"/>
      <c r="O214" s="1"/>
      <c r="P214" s="1"/>
      <c r="Q214" s="1"/>
      <c r="R214" s="1"/>
      <c r="S214" s="1"/>
      <c r="T214" s="1"/>
      <c r="U214" s="1"/>
      <c r="V214" s="1"/>
      <c r="W214" s="1"/>
      <c r="X214" s="1"/>
      <c r="Y214" s="1"/>
      <c r="Z214" s="1"/>
      <c r="AA214" s="1"/>
      <c r="AB214" s="1"/>
      <c r="AC214" s="1"/>
      <c r="AD214" s="1"/>
      <c r="AE214" s="1"/>
      <c r="AF214" s="1"/>
    </row>
    <row r="215" spans="1:32" x14ac:dyDescent="0.3">
      <c r="A215" s="1"/>
      <c r="B215" s="1"/>
      <c r="C215" s="1"/>
      <c r="D215" s="1"/>
      <c r="E215" s="1"/>
      <c r="F215" s="1"/>
      <c r="G215" s="1"/>
      <c r="H215" s="1"/>
      <c r="I215" s="77" t="s">
        <v>527</v>
      </c>
      <c r="J215" s="77">
        <v>17355.900000000001</v>
      </c>
      <c r="K215" s="1"/>
      <c r="L215" s="1"/>
      <c r="M215" s="1"/>
      <c r="N215" s="1"/>
      <c r="O215" s="1"/>
      <c r="P215" s="1"/>
      <c r="Q215" s="1"/>
      <c r="R215" s="1"/>
      <c r="S215" s="1"/>
      <c r="T215" s="1"/>
      <c r="U215" s="1"/>
      <c r="V215" s="1"/>
      <c r="W215" s="1"/>
      <c r="X215" s="1"/>
      <c r="Y215" s="1"/>
      <c r="Z215" s="1"/>
      <c r="AA215" s="1"/>
      <c r="AB215" s="1"/>
      <c r="AC215" s="1"/>
      <c r="AD215" s="1"/>
      <c r="AE215" s="1"/>
      <c r="AF215" s="1"/>
    </row>
    <row r="216" spans="1:32" x14ac:dyDescent="0.3">
      <c r="A216" s="1"/>
      <c r="B216" s="1"/>
      <c r="C216" s="1"/>
      <c r="D216" s="1"/>
      <c r="E216" s="1"/>
      <c r="F216" s="1"/>
      <c r="G216" s="1"/>
      <c r="H216" s="1"/>
      <c r="I216" s="77" t="s">
        <v>498</v>
      </c>
      <c r="J216" s="77">
        <v>14668.65</v>
      </c>
      <c r="K216" s="1"/>
      <c r="L216" s="1"/>
      <c r="M216" s="1"/>
      <c r="N216" s="1"/>
      <c r="O216" s="1"/>
      <c r="P216" s="1"/>
      <c r="Q216" s="1"/>
      <c r="R216" s="1"/>
      <c r="S216" s="1"/>
      <c r="T216" s="1"/>
      <c r="U216" s="1"/>
      <c r="V216" s="1"/>
      <c r="W216" s="1"/>
      <c r="X216" s="1"/>
      <c r="Y216" s="1"/>
      <c r="Z216" s="1"/>
      <c r="AA216" s="1"/>
      <c r="AB216" s="1"/>
      <c r="AC216" s="1"/>
      <c r="AD216" s="1"/>
      <c r="AE216" s="1"/>
      <c r="AF216" s="1"/>
    </row>
    <row r="217" spans="1:32" x14ac:dyDescent="0.3">
      <c r="A217" s="1"/>
      <c r="B217" s="1"/>
      <c r="C217" s="1"/>
      <c r="D217" s="1"/>
      <c r="E217" s="1"/>
      <c r="F217" s="1"/>
      <c r="G217" s="1"/>
      <c r="H217" s="1"/>
      <c r="I217" s="77" t="s">
        <v>522</v>
      </c>
      <c r="J217" s="77">
        <v>13317.7</v>
      </c>
      <c r="K217" s="1"/>
      <c r="L217" s="1"/>
      <c r="M217" s="1"/>
      <c r="N217" s="1"/>
      <c r="O217" s="1"/>
      <c r="P217" s="1"/>
      <c r="Q217" s="1"/>
      <c r="R217" s="1"/>
      <c r="S217" s="1"/>
      <c r="T217" s="1"/>
      <c r="U217" s="1"/>
      <c r="V217" s="1"/>
      <c r="W217" s="1"/>
      <c r="X217" s="1"/>
      <c r="Y217" s="1"/>
      <c r="Z217" s="1"/>
      <c r="AA217" s="1"/>
      <c r="AB217" s="1"/>
      <c r="AC217" s="1"/>
      <c r="AD217" s="1"/>
      <c r="AE217" s="1"/>
      <c r="AF217" s="1"/>
    </row>
    <row r="218" spans="1:32" x14ac:dyDescent="0.3">
      <c r="A218" s="1"/>
      <c r="B218" s="1"/>
      <c r="C218" s="1"/>
      <c r="D218" s="1"/>
      <c r="E218" s="1"/>
      <c r="F218" s="1"/>
      <c r="G218" s="1"/>
      <c r="H218" s="1"/>
      <c r="I218" s="77" t="s">
        <v>225</v>
      </c>
      <c r="J218" s="77">
        <v>12052.3</v>
      </c>
      <c r="K218" s="1"/>
      <c r="L218" s="1"/>
      <c r="M218" s="1"/>
      <c r="N218" s="1"/>
      <c r="O218" s="1"/>
      <c r="P218" s="1"/>
      <c r="Q218" s="1"/>
      <c r="R218" s="1"/>
      <c r="S218" s="1"/>
      <c r="T218" s="1"/>
      <c r="U218" s="1"/>
      <c r="V218" s="1"/>
      <c r="W218" s="1"/>
      <c r="X218" s="1"/>
      <c r="Y218" s="1"/>
      <c r="Z218" s="1"/>
      <c r="AA218" s="1"/>
      <c r="AB218" s="1"/>
      <c r="AC218" s="1"/>
      <c r="AD218" s="1"/>
      <c r="AE218" s="1"/>
      <c r="AF218" s="1"/>
    </row>
    <row r="219" spans="1:32" x14ac:dyDescent="0.3">
      <c r="A219" s="1"/>
      <c r="B219" s="1"/>
      <c r="C219" s="1"/>
      <c r="D219" s="1"/>
      <c r="E219" s="1"/>
      <c r="F219" s="1"/>
      <c r="G219" s="1"/>
      <c r="H219" s="1"/>
      <c r="I219" s="77" t="s">
        <v>504</v>
      </c>
      <c r="J219" s="77">
        <v>11949.15</v>
      </c>
      <c r="K219" s="1"/>
      <c r="L219" s="1"/>
      <c r="M219" s="1"/>
      <c r="N219" s="1"/>
      <c r="O219" s="1"/>
      <c r="P219" s="1"/>
      <c r="Q219" s="1"/>
      <c r="R219" s="1"/>
      <c r="S219" s="1"/>
      <c r="T219" s="1"/>
      <c r="U219" s="1"/>
      <c r="V219" s="1"/>
      <c r="W219" s="1"/>
      <c r="X219" s="1"/>
      <c r="Y219" s="1"/>
      <c r="Z219" s="1"/>
      <c r="AA219" s="1"/>
      <c r="AB219" s="1"/>
      <c r="AC219" s="1"/>
      <c r="AD219" s="1"/>
      <c r="AE219" s="1"/>
      <c r="AF219" s="1"/>
    </row>
    <row r="220" spans="1:32" x14ac:dyDescent="0.3">
      <c r="A220" s="1"/>
      <c r="B220" s="1"/>
      <c r="C220" s="1"/>
      <c r="D220" s="1"/>
      <c r="E220" s="1"/>
      <c r="F220" s="1"/>
      <c r="G220" s="1"/>
      <c r="H220" s="1"/>
      <c r="I220" s="77" t="s">
        <v>508</v>
      </c>
      <c r="J220" s="77">
        <v>11360.95</v>
      </c>
      <c r="K220" s="1"/>
      <c r="L220" s="1"/>
      <c r="M220" s="1"/>
      <c r="N220" s="1"/>
      <c r="O220" s="1"/>
      <c r="P220" s="1"/>
      <c r="Q220" s="1"/>
      <c r="R220" s="1"/>
      <c r="S220" s="1"/>
      <c r="T220" s="1"/>
      <c r="U220" s="1"/>
      <c r="V220" s="1"/>
      <c r="W220" s="1"/>
      <c r="X220" s="1"/>
      <c r="Y220" s="1"/>
      <c r="Z220" s="1"/>
      <c r="AA220" s="1"/>
      <c r="AB220" s="1"/>
      <c r="AC220" s="1"/>
      <c r="AD220" s="1"/>
      <c r="AE220" s="1"/>
      <c r="AF220" s="1"/>
    </row>
    <row r="221" spans="1:32" x14ac:dyDescent="0.3">
      <c r="A221" s="1"/>
      <c r="B221" s="1"/>
      <c r="C221" s="1"/>
      <c r="D221" s="1"/>
      <c r="E221" s="1"/>
      <c r="F221" s="1"/>
      <c r="G221" s="1"/>
      <c r="H221" s="1"/>
      <c r="I221" s="77" t="s">
        <v>489</v>
      </c>
      <c r="J221" s="77">
        <v>11324.912259999999</v>
      </c>
      <c r="K221" s="1"/>
      <c r="L221" s="1"/>
      <c r="M221" s="1"/>
      <c r="N221" s="1"/>
      <c r="O221" s="1"/>
      <c r="P221" s="1"/>
      <c r="Q221" s="1"/>
      <c r="R221" s="1"/>
      <c r="S221" s="1"/>
      <c r="T221" s="1"/>
      <c r="U221" s="1"/>
      <c r="V221" s="1"/>
      <c r="W221" s="1"/>
      <c r="X221" s="1"/>
      <c r="Y221" s="1"/>
      <c r="Z221" s="1"/>
      <c r="AA221" s="1"/>
      <c r="AB221" s="1"/>
      <c r="AC221" s="1"/>
      <c r="AD221" s="1"/>
      <c r="AE221" s="1"/>
      <c r="AF221" s="1"/>
    </row>
    <row r="222" spans="1:32" x14ac:dyDescent="0.3">
      <c r="A222" s="1"/>
      <c r="B222" s="1"/>
      <c r="C222" s="1"/>
      <c r="D222" s="1"/>
      <c r="E222" s="1"/>
      <c r="F222" s="1"/>
      <c r="G222" s="1"/>
      <c r="H222" s="1"/>
      <c r="I222" s="77" t="s">
        <v>490</v>
      </c>
      <c r="J222" s="77">
        <v>9738.2219499999992</v>
      </c>
      <c r="K222" s="1"/>
      <c r="L222" s="1"/>
      <c r="M222" s="1"/>
      <c r="N222" s="1"/>
      <c r="O222" s="1"/>
      <c r="P222" s="1"/>
      <c r="Q222" s="1"/>
      <c r="R222" s="1"/>
      <c r="S222" s="1"/>
      <c r="T222" s="1"/>
      <c r="U222" s="1"/>
      <c r="V222" s="1"/>
      <c r="W222" s="1"/>
      <c r="X222" s="1"/>
      <c r="Y222" s="1"/>
      <c r="Z222" s="1"/>
      <c r="AA222" s="1"/>
      <c r="AB222" s="1"/>
      <c r="AC222" s="1"/>
      <c r="AD222" s="1"/>
      <c r="AE222" s="1"/>
      <c r="AF222" s="1"/>
    </row>
    <row r="223" spans="1:32" x14ac:dyDescent="0.3">
      <c r="A223" s="1"/>
      <c r="B223" s="1"/>
      <c r="C223" s="1"/>
      <c r="D223" s="1"/>
      <c r="E223" s="1"/>
      <c r="F223" s="1"/>
      <c r="G223" s="1"/>
      <c r="H223" s="1"/>
      <c r="I223" s="77" t="s">
        <v>511</v>
      </c>
      <c r="J223" s="77">
        <v>9585.25</v>
      </c>
      <c r="K223" s="1"/>
      <c r="L223" s="1"/>
      <c r="M223" s="1"/>
      <c r="N223" s="1"/>
      <c r="O223" s="1"/>
      <c r="P223" s="1"/>
      <c r="Q223" s="1"/>
      <c r="R223" s="1"/>
      <c r="S223" s="1"/>
      <c r="T223" s="1"/>
      <c r="U223" s="1"/>
      <c r="V223" s="1"/>
      <c r="W223" s="1"/>
      <c r="X223" s="1"/>
      <c r="Y223" s="1"/>
      <c r="Z223" s="1"/>
      <c r="AA223" s="1"/>
      <c r="AB223" s="1"/>
      <c r="AC223" s="1"/>
      <c r="AD223" s="1"/>
      <c r="AE223" s="1"/>
      <c r="AF223" s="1"/>
    </row>
    <row r="224" spans="1:32" x14ac:dyDescent="0.3">
      <c r="A224" s="1"/>
      <c r="B224" s="1"/>
      <c r="C224" s="1"/>
      <c r="D224" s="1"/>
      <c r="E224" s="1"/>
      <c r="F224" s="1"/>
      <c r="G224" s="1"/>
      <c r="H224" s="1"/>
      <c r="I224" s="77" t="s">
        <v>232</v>
      </c>
      <c r="J224" s="77">
        <v>9485.2000000000007</v>
      </c>
      <c r="K224" s="1"/>
      <c r="L224" s="1"/>
      <c r="M224" s="1"/>
      <c r="N224" s="1"/>
      <c r="O224" s="1"/>
      <c r="P224" s="1"/>
      <c r="Q224" s="1"/>
      <c r="R224" s="1"/>
      <c r="S224" s="1"/>
      <c r="T224" s="1"/>
      <c r="U224" s="1"/>
      <c r="V224" s="1"/>
      <c r="W224" s="1"/>
      <c r="X224" s="1"/>
      <c r="Y224" s="1"/>
      <c r="Z224" s="1"/>
      <c r="AA224" s="1"/>
      <c r="AB224" s="1"/>
      <c r="AC224" s="1"/>
      <c r="AD224" s="1"/>
      <c r="AE224" s="1"/>
      <c r="AF224" s="1"/>
    </row>
    <row r="225" spans="1:32" x14ac:dyDescent="0.3">
      <c r="A225" s="1"/>
      <c r="B225" s="1"/>
      <c r="C225" s="1"/>
      <c r="D225" s="1"/>
      <c r="E225" s="1"/>
      <c r="F225" s="1"/>
      <c r="G225" s="1"/>
      <c r="H225" s="1"/>
      <c r="I225" s="77" t="s">
        <v>516</v>
      </c>
      <c r="J225" s="77">
        <v>8472.4</v>
      </c>
      <c r="K225" s="1"/>
      <c r="L225" s="1"/>
      <c r="M225" s="1"/>
      <c r="N225" s="1"/>
      <c r="O225" s="1"/>
      <c r="P225" s="1"/>
      <c r="Q225" s="1"/>
      <c r="R225" s="1"/>
      <c r="S225" s="1"/>
      <c r="T225" s="1"/>
      <c r="U225" s="1"/>
      <c r="V225" s="1"/>
      <c r="W225" s="1"/>
      <c r="X225" s="1"/>
      <c r="Y225" s="1"/>
      <c r="Z225" s="1"/>
      <c r="AA225" s="1"/>
      <c r="AB225" s="1"/>
      <c r="AC225" s="1"/>
      <c r="AD225" s="1"/>
      <c r="AE225" s="1"/>
      <c r="AF225" s="1"/>
    </row>
    <row r="226" spans="1:32" x14ac:dyDescent="0.3">
      <c r="A226" s="1"/>
      <c r="B226" s="1"/>
      <c r="C226" s="1"/>
      <c r="D226" s="1"/>
      <c r="E226" s="1"/>
      <c r="F226" s="1"/>
      <c r="G226" s="1"/>
      <c r="H226" s="1"/>
      <c r="I226" s="77" t="s">
        <v>499</v>
      </c>
      <c r="J226" s="77">
        <v>8057.7</v>
      </c>
      <c r="K226" s="1"/>
      <c r="L226" s="1"/>
      <c r="M226" s="1"/>
      <c r="N226" s="1"/>
      <c r="O226" s="1"/>
      <c r="P226" s="1"/>
      <c r="Q226" s="1"/>
      <c r="R226" s="1"/>
      <c r="S226" s="1"/>
      <c r="T226" s="1"/>
      <c r="U226" s="1"/>
      <c r="V226" s="1"/>
      <c r="W226" s="1"/>
      <c r="X226" s="1"/>
      <c r="Y226" s="1"/>
      <c r="Z226" s="1"/>
      <c r="AA226" s="1"/>
      <c r="AB226" s="1"/>
      <c r="AC226" s="1"/>
      <c r="AD226" s="1"/>
      <c r="AE226" s="1"/>
      <c r="AF226" s="1"/>
    </row>
    <row r="227" spans="1:32" x14ac:dyDescent="0.3">
      <c r="A227" s="1"/>
      <c r="B227" s="1"/>
      <c r="C227" s="1"/>
      <c r="D227" s="1"/>
      <c r="E227" s="1"/>
      <c r="F227" s="1"/>
      <c r="G227" s="1"/>
      <c r="H227" s="1"/>
      <c r="I227" s="77" t="s">
        <v>519</v>
      </c>
      <c r="J227" s="77">
        <v>7934.95</v>
      </c>
      <c r="K227" s="1"/>
      <c r="L227" s="1"/>
      <c r="M227" s="1"/>
      <c r="N227" s="1"/>
      <c r="O227" s="1"/>
      <c r="P227" s="1"/>
      <c r="Q227" s="1"/>
      <c r="R227" s="1"/>
      <c r="S227" s="1"/>
      <c r="T227" s="1"/>
      <c r="U227" s="1"/>
      <c r="V227" s="1"/>
      <c r="W227" s="1"/>
      <c r="X227" s="1"/>
      <c r="Y227" s="1"/>
      <c r="Z227" s="1"/>
      <c r="AA227" s="1"/>
      <c r="AB227" s="1"/>
      <c r="AC227" s="1"/>
      <c r="AD227" s="1"/>
      <c r="AE227" s="1"/>
      <c r="AF227" s="1"/>
    </row>
    <row r="228" spans="1:32" x14ac:dyDescent="0.3">
      <c r="A228" s="1"/>
      <c r="B228" s="1"/>
      <c r="C228" s="1"/>
      <c r="D228" s="1"/>
      <c r="E228" s="1"/>
      <c r="F228" s="1"/>
      <c r="G228" s="1"/>
      <c r="H228" s="1"/>
      <c r="I228" s="77" t="s">
        <v>530</v>
      </c>
      <c r="J228" s="77">
        <v>7755.2</v>
      </c>
      <c r="K228" s="1"/>
      <c r="L228" s="1"/>
      <c r="M228" s="1"/>
      <c r="N228" s="1"/>
      <c r="O228" s="1"/>
      <c r="P228" s="1"/>
      <c r="Q228" s="1"/>
      <c r="R228" s="1"/>
      <c r="S228" s="1"/>
      <c r="T228" s="1"/>
      <c r="U228" s="1"/>
      <c r="V228" s="1"/>
      <c r="W228" s="1"/>
      <c r="X228" s="1"/>
      <c r="Y228" s="1"/>
      <c r="Z228" s="1"/>
      <c r="AA228" s="1"/>
      <c r="AB228" s="1"/>
      <c r="AC228" s="1"/>
      <c r="AD228" s="1"/>
      <c r="AE228" s="1"/>
      <c r="AF228" s="1"/>
    </row>
    <row r="229" spans="1:32" x14ac:dyDescent="0.3">
      <c r="A229" s="1"/>
      <c r="B229" s="1"/>
      <c r="C229" s="1"/>
      <c r="D229" s="1"/>
      <c r="E229" s="1"/>
      <c r="F229" s="1"/>
      <c r="G229" s="1"/>
      <c r="H229" s="1"/>
      <c r="I229" s="77" t="s">
        <v>523</v>
      </c>
      <c r="J229" s="77">
        <v>6812.25</v>
      </c>
      <c r="K229" s="1"/>
      <c r="L229" s="1"/>
      <c r="M229" s="1"/>
      <c r="N229" s="1"/>
      <c r="O229" s="1"/>
      <c r="P229" s="1"/>
      <c r="Q229" s="1"/>
      <c r="R229" s="1"/>
      <c r="S229" s="1"/>
      <c r="T229" s="1"/>
      <c r="U229" s="1"/>
      <c r="V229" s="1"/>
      <c r="W229" s="1"/>
      <c r="X229" s="1"/>
      <c r="Y229" s="1"/>
      <c r="Z229" s="1"/>
      <c r="AA229" s="1"/>
      <c r="AB229" s="1"/>
      <c r="AC229" s="1"/>
      <c r="AD229" s="1"/>
      <c r="AE229" s="1"/>
      <c r="AF229" s="1"/>
    </row>
    <row r="230" spans="1:32" x14ac:dyDescent="0.3">
      <c r="A230" s="1"/>
      <c r="B230" s="1"/>
      <c r="C230" s="1"/>
      <c r="D230" s="1"/>
      <c r="E230" s="1"/>
      <c r="F230" s="1"/>
      <c r="G230" s="1"/>
      <c r="H230" s="1"/>
      <c r="I230" s="77" t="s">
        <v>521</v>
      </c>
      <c r="J230" s="77">
        <v>6538.7735000000002</v>
      </c>
      <c r="K230" s="1"/>
      <c r="L230" s="1"/>
      <c r="M230" s="1"/>
      <c r="N230" s="1"/>
      <c r="O230" s="1"/>
      <c r="P230" s="1"/>
      <c r="Q230" s="1"/>
      <c r="R230" s="1"/>
      <c r="S230" s="1"/>
      <c r="T230" s="1"/>
      <c r="U230" s="1"/>
      <c r="V230" s="1"/>
      <c r="W230" s="1"/>
      <c r="X230" s="1"/>
      <c r="Y230" s="1"/>
      <c r="Z230" s="1"/>
      <c r="AA230" s="1"/>
      <c r="AB230" s="1"/>
      <c r="AC230" s="1"/>
      <c r="AD230" s="1"/>
      <c r="AE230" s="1"/>
      <c r="AF230" s="1"/>
    </row>
    <row r="231" spans="1:32" x14ac:dyDescent="0.3">
      <c r="A231" s="1"/>
      <c r="B231" s="1"/>
      <c r="C231" s="1"/>
      <c r="D231" s="1"/>
      <c r="E231" s="1"/>
      <c r="F231" s="1"/>
      <c r="G231" s="1"/>
      <c r="H231" s="1"/>
      <c r="I231" s="77" t="s">
        <v>513</v>
      </c>
      <c r="J231" s="77">
        <v>6039.3</v>
      </c>
      <c r="K231" s="1"/>
      <c r="L231" s="1"/>
      <c r="M231" s="1"/>
      <c r="N231" s="1"/>
      <c r="O231" s="1"/>
      <c r="P231" s="1"/>
      <c r="Q231" s="1"/>
      <c r="R231" s="1"/>
      <c r="S231" s="1"/>
      <c r="T231" s="1"/>
      <c r="U231" s="1"/>
      <c r="V231" s="1"/>
      <c r="W231" s="1"/>
      <c r="X231" s="1"/>
      <c r="Y231" s="1"/>
      <c r="Z231" s="1"/>
      <c r="AA231" s="1"/>
      <c r="AB231" s="1"/>
      <c r="AC231" s="1"/>
      <c r="AD231" s="1"/>
      <c r="AE231" s="1"/>
      <c r="AF231" s="1"/>
    </row>
    <row r="232" spans="1:32" x14ac:dyDescent="0.3">
      <c r="A232" s="1"/>
      <c r="B232" s="1"/>
      <c r="C232" s="1"/>
      <c r="D232" s="1"/>
      <c r="E232" s="1"/>
      <c r="F232" s="1"/>
      <c r="G232" s="1"/>
      <c r="H232" s="1"/>
      <c r="I232" s="77" t="s">
        <v>505</v>
      </c>
      <c r="J232" s="77">
        <v>5975.95</v>
      </c>
      <c r="K232" s="1"/>
      <c r="L232" s="1"/>
      <c r="M232" s="1"/>
      <c r="N232" s="1"/>
      <c r="O232" s="1"/>
      <c r="P232" s="1"/>
      <c r="Q232" s="1"/>
      <c r="R232" s="1"/>
      <c r="S232" s="1"/>
      <c r="T232" s="1"/>
      <c r="U232" s="1"/>
      <c r="V232" s="1"/>
      <c r="W232" s="1"/>
      <c r="X232" s="1"/>
      <c r="Y232" s="1"/>
      <c r="Z232" s="1"/>
      <c r="AA232" s="1"/>
      <c r="AB232" s="1"/>
      <c r="AC232" s="1"/>
      <c r="AD232" s="1"/>
      <c r="AE232" s="1"/>
      <c r="AF232" s="1"/>
    </row>
    <row r="233" spans="1:32" x14ac:dyDescent="0.3">
      <c r="A233" s="1"/>
      <c r="B233" s="1"/>
      <c r="C233" s="1"/>
      <c r="D233" s="1"/>
      <c r="E233" s="1"/>
      <c r="F233" s="1"/>
      <c r="G233" s="1"/>
      <c r="H233" s="1"/>
      <c r="I233" s="77" t="s">
        <v>528</v>
      </c>
      <c r="J233" s="77">
        <v>5844.6972999999998</v>
      </c>
      <c r="K233" s="1"/>
      <c r="L233" s="1"/>
      <c r="M233" s="1"/>
      <c r="N233" s="1"/>
      <c r="O233" s="1"/>
      <c r="P233" s="1"/>
      <c r="Q233" s="1"/>
      <c r="R233" s="1"/>
      <c r="S233" s="1"/>
      <c r="T233" s="1"/>
      <c r="U233" s="1"/>
      <c r="V233" s="1"/>
      <c r="W233" s="1"/>
      <c r="X233" s="1"/>
      <c r="Y233" s="1"/>
      <c r="Z233" s="1"/>
      <c r="AA233" s="1"/>
      <c r="AB233" s="1"/>
      <c r="AC233" s="1"/>
      <c r="AD233" s="1"/>
      <c r="AE233" s="1"/>
      <c r="AF233" s="1"/>
    </row>
    <row r="234" spans="1:32" x14ac:dyDescent="0.3">
      <c r="A234" s="1"/>
      <c r="B234" s="1"/>
      <c r="C234" s="1"/>
      <c r="D234" s="1"/>
      <c r="E234" s="1"/>
      <c r="F234" s="1"/>
      <c r="G234" s="1"/>
      <c r="H234" s="1"/>
      <c r="I234" s="77" t="s">
        <v>501</v>
      </c>
      <c r="J234" s="77">
        <v>5759.4</v>
      </c>
      <c r="K234" s="1"/>
      <c r="L234" s="1"/>
      <c r="M234" s="1"/>
      <c r="N234" s="1"/>
      <c r="O234" s="1"/>
      <c r="P234" s="1"/>
      <c r="Q234" s="1"/>
      <c r="R234" s="1"/>
      <c r="S234" s="1"/>
      <c r="T234" s="1"/>
      <c r="U234" s="1"/>
      <c r="V234" s="1"/>
      <c r="W234" s="1"/>
      <c r="X234" s="1"/>
      <c r="Y234" s="1"/>
      <c r="Z234" s="1"/>
      <c r="AA234" s="1"/>
      <c r="AB234" s="1"/>
      <c r="AC234" s="1"/>
      <c r="AD234" s="1"/>
      <c r="AE234" s="1"/>
      <c r="AF234" s="1"/>
    </row>
    <row r="235" spans="1:32" x14ac:dyDescent="0.3">
      <c r="A235" s="1"/>
      <c r="B235" s="1"/>
      <c r="C235" s="1"/>
      <c r="D235" s="1"/>
      <c r="E235" s="1"/>
      <c r="F235" s="1"/>
      <c r="G235" s="1"/>
      <c r="H235" s="1"/>
      <c r="I235" s="77" t="s">
        <v>532</v>
      </c>
      <c r="J235" s="77">
        <v>4921.2049999999999</v>
      </c>
      <c r="K235" s="1"/>
      <c r="L235" s="1"/>
      <c r="M235" s="1"/>
      <c r="N235" s="1"/>
      <c r="O235" s="1"/>
      <c r="P235" s="1"/>
      <c r="Q235" s="1"/>
      <c r="R235" s="1"/>
      <c r="S235" s="1"/>
      <c r="T235" s="1"/>
      <c r="U235" s="1"/>
      <c r="V235" s="1"/>
      <c r="W235" s="1"/>
      <c r="X235" s="1"/>
      <c r="Y235" s="1"/>
      <c r="Z235" s="1"/>
      <c r="AA235" s="1"/>
      <c r="AB235" s="1"/>
      <c r="AC235" s="1"/>
      <c r="AD235" s="1"/>
      <c r="AE235" s="1"/>
      <c r="AF235" s="1"/>
    </row>
    <row r="236" spans="1:32" x14ac:dyDescent="0.3">
      <c r="A236" s="1"/>
      <c r="B236" s="1"/>
      <c r="C236" s="1"/>
      <c r="D236" s="1"/>
      <c r="E236" s="1"/>
      <c r="F236" s="1"/>
      <c r="G236" s="1"/>
      <c r="H236" s="1"/>
      <c r="I236" s="77" t="s">
        <v>531</v>
      </c>
      <c r="J236" s="77">
        <v>4597.45</v>
      </c>
      <c r="K236" s="1"/>
      <c r="L236" s="1"/>
      <c r="M236" s="1"/>
      <c r="N236" s="1"/>
      <c r="O236" s="1"/>
      <c r="P236" s="1"/>
      <c r="Q236" s="1"/>
      <c r="R236" s="1"/>
      <c r="S236" s="1"/>
      <c r="T236" s="1"/>
      <c r="U236" s="1"/>
      <c r="V236" s="1"/>
      <c r="W236" s="1"/>
      <c r="X236" s="1"/>
      <c r="Y236" s="1"/>
      <c r="Z236" s="1"/>
      <c r="AA236" s="1"/>
      <c r="AB236" s="1"/>
      <c r="AC236" s="1"/>
      <c r="AD236" s="1"/>
      <c r="AE236" s="1"/>
      <c r="AF236" s="1"/>
    </row>
    <row r="237" spans="1:32" x14ac:dyDescent="0.3">
      <c r="A237" s="1"/>
      <c r="B237" s="1"/>
      <c r="C237" s="1"/>
      <c r="D237" s="1"/>
      <c r="E237" s="1"/>
      <c r="F237" s="1"/>
      <c r="G237" s="1"/>
      <c r="H237" s="1"/>
      <c r="I237" s="77" t="s">
        <v>506</v>
      </c>
      <c r="J237" s="77">
        <v>3887.6</v>
      </c>
      <c r="K237" s="1"/>
      <c r="L237" s="1"/>
      <c r="M237" s="1"/>
      <c r="N237" s="1"/>
      <c r="O237" s="1"/>
      <c r="P237" s="1"/>
      <c r="Q237" s="1"/>
      <c r="R237" s="1"/>
      <c r="S237" s="1"/>
      <c r="T237" s="1"/>
      <c r="U237" s="1"/>
      <c r="V237" s="1"/>
      <c r="W237" s="1"/>
      <c r="X237" s="1"/>
      <c r="Y237" s="1"/>
      <c r="Z237" s="1"/>
      <c r="AA237" s="1"/>
      <c r="AB237" s="1"/>
      <c r="AC237" s="1"/>
      <c r="AD237" s="1"/>
      <c r="AE237" s="1"/>
      <c r="AF237" s="1"/>
    </row>
    <row r="238" spans="1:32" x14ac:dyDescent="0.3">
      <c r="A238" s="1"/>
      <c r="B238" s="1"/>
      <c r="C238" s="1"/>
      <c r="D238" s="1"/>
      <c r="E238" s="1"/>
      <c r="F238" s="1"/>
      <c r="G238" s="1"/>
      <c r="H238" s="1"/>
      <c r="I238" s="77" t="s">
        <v>510</v>
      </c>
      <c r="J238" s="77">
        <v>3700.75</v>
      </c>
      <c r="K238" s="1"/>
      <c r="L238" s="1"/>
      <c r="M238" s="1"/>
      <c r="N238" s="1"/>
      <c r="O238" s="1"/>
      <c r="P238" s="1"/>
      <c r="Q238" s="1"/>
      <c r="R238" s="1"/>
      <c r="S238" s="1"/>
      <c r="T238" s="1"/>
      <c r="U238" s="1"/>
      <c r="V238" s="1"/>
      <c r="W238" s="1"/>
      <c r="X238" s="1"/>
      <c r="Y238" s="1"/>
      <c r="Z238" s="1"/>
      <c r="AA238" s="1"/>
      <c r="AB238" s="1"/>
      <c r="AC238" s="1"/>
      <c r="AD238" s="1"/>
      <c r="AE238" s="1"/>
      <c r="AF238" s="1"/>
    </row>
    <row r="239" spans="1:32" x14ac:dyDescent="0.3">
      <c r="A239" s="1"/>
      <c r="B239" s="1"/>
      <c r="C239" s="1"/>
      <c r="D239" s="1"/>
      <c r="E239" s="1"/>
      <c r="F239" s="1"/>
      <c r="G239" s="1"/>
      <c r="H239" s="1"/>
      <c r="I239" s="77" t="s">
        <v>509</v>
      </c>
      <c r="J239" s="77">
        <v>3114.5</v>
      </c>
      <c r="K239" s="1"/>
      <c r="L239" s="1"/>
      <c r="M239" s="1"/>
      <c r="N239" s="1"/>
      <c r="O239" s="1"/>
      <c r="P239" s="1"/>
      <c r="Q239" s="1"/>
      <c r="R239" s="1"/>
      <c r="S239" s="1"/>
      <c r="T239" s="1"/>
      <c r="U239" s="1"/>
      <c r="V239" s="1"/>
      <c r="W239" s="1"/>
      <c r="X239" s="1"/>
      <c r="Y239" s="1"/>
      <c r="Z239" s="1"/>
      <c r="AA239" s="1"/>
      <c r="AB239" s="1"/>
      <c r="AC239" s="1"/>
      <c r="AD239" s="1"/>
      <c r="AE239" s="1"/>
      <c r="AF239" s="1"/>
    </row>
    <row r="240" spans="1:32" x14ac:dyDescent="0.3">
      <c r="A240" s="1"/>
      <c r="B240" s="1"/>
      <c r="C240" s="1"/>
      <c r="D240" s="1"/>
      <c r="E240" s="1"/>
      <c r="F240" s="1"/>
      <c r="G240" s="1"/>
      <c r="H240" s="1"/>
      <c r="I240" s="77" t="s">
        <v>514</v>
      </c>
      <c r="J240" s="77">
        <v>3049.75</v>
      </c>
      <c r="K240" s="1"/>
      <c r="L240" s="1"/>
      <c r="M240" s="1"/>
      <c r="N240" s="1"/>
      <c r="O240" s="1"/>
      <c r="P240" s="1"/>
      <c r="Q240" s="1"/>
      <c r="R240" s="1"/>
      <c r="S240" s="1"/>
      <c r="T240" s="1"/>
      <c r="U240" s="1"/>
      <c r="V240" s="1"/>
      <c r="W240" s="1"/>
      <c r="X240" s="1"/>
      <c r="Y240" s="1"/>
      <c r="Z240" s="1"/>
      <c r="AA240" s="1"/>
      <c r="AB240" s="1"/>
      <c r="AC240" s="1"/>
      <c r="AD240" s="1"/>
      <c r="AE240" s="1"/>
      <c r="AF240" s="1"/>
    </row>
    <row r="241" spans="1:32" x14ac:dyDescent="0.3">
      <c r="A241" s="1"/>
      <c r="B241" s="1"/>
      <c r="C241" s="1"/>
      <c r="D241" s="1"/>
      <c r="E241" s="1"/>
      <c r="F241" s="1"/>
      <c r="G241" s="1"/>
      <c r="H241" s="1"/>
      <c r="I241" s="77" t="s">
        <v>525</v>
      </c>
      <c r="J241" s="77">
        <v>3004.55</v>
      </c>
      <c r="K241" s="1"/>
      <c r="L241" s="1"/>
      <c r="M241" s="1"/>
      <c r="N241" s="1"/>
      <c r="O241" s="1"/>
      <c r="P241" s="1"/>
      <c r="Q241" s="1"/>
      <c r="R241" s="1"/>
      <c r="S241" s="1"/>
      <c r="T241" s="1"/>
      <c r="U241" s="1"/>
      <c r="V241" s="1"/>
      <c r="W241" s="1"/>
      <c r="X241" s="1"/>
      <c r="Y241" s="1"/>
      <c r="Z241" s="1"/>
      <c r="AA241" s="1"/>
      <c r="AB241" s="1"/>
      <c r="AC241" s="1"/>
      <c r="AD241" s="1"/>
      <c r="AE241" s="1"/>
      <c r="AF241" s="1"/>
    </row>
    <row r="242" spans="1:32" x14ac:dyDescent="0.3">
      <c r="A242" s="1"/>
      <c r="B242" s="1"/>
      <c r="C242" s="1"/>
      <c r="D242" s="1"/>
      <c r="E242" s="1"/>
      <c r="F242" s="1"/>
      <c r="G242" s="1"/>
      <c r="H242" s="1"/>
      <c r="I242" s="77" t="s">
        <v>526</v>
      </c>
      <c r="J242" s="77">
        <v>3002.25</v>
      </c>
      <c r="K242" s="1"/>
      <c r="L242" s="1"/>
      <c r="M242" s="1"/>
      <c r="N242" s="1"/>
      <c r="O242" s="1"/>
      <c r="P242" s="1"/>
      <c r="Q242" s="1"/>
      <c r="R242" s="1"/>
      <c r="S242" s="1"/>
      <c r="T242" s="1"/>
      <c r="U242" s="1"/>
      <c r="V242" s="1"/>
      <c r="W242" s="1"/>
      <c r="X242" s="1"/>
      <c r="Y242" s="1"/>
      <c r="Z242" s="1"/>
      <c r="AA242" s="1"/>
      <c r="AB242" s="1"/>
      <c r="AC242" s="1"/>
      <c r="AD242" s="1"/>
      <c r="AE242" s="1"/>
      <c r="AF242" s="1"/>
    </row>
    <row r="243" spans="1:32" x14ac:dyDescent="0.3">
      <c r="A243" s="1"/>
      <c r="B243" s="1"/>
      <c r="C243" s="1"/>
      <c r="D243" s="1"/>
      <c r="E243" s="1"/>
      <c r="F243" s="1"/>
      <c r="G243" s="1"/>
      <c r="H243" s="1"/>
      <c r="I243" s="77" t="s">
        <v>116</v>
      </c>
      <c r="J243" s="77">
        <v>2709.75</v>
      </c>
      <c r="K243" s="1"/>
      <c r="L243" s="1"/>
      <c r="M243" s="1"/>
      <c r="N243" s="1"/>
      <c r="O243" s="1"/>
      <c r="P243" s="1"/>
      <c r="Q243" s="1"/>
      <c r="R243" s="1"/>
      <c r="S243" s="1"/>
      <c r="T243" s="1"/>
      <c r="U243" s="1"/>
      <c r="V243" s="1"/>
      <c r="W243" s="1"/>
      <c r="X243" s="1"/>
      <c r="Y243" s="1"/>
      <c r="Z243" s="1"/>
      <c r="AA243" s="1"/>
      <c r="AB243" s="1"/>
      <c r="AC243" s="1"/>
      <c r="AD243" s="1"/>
      <c r="AE243" s="1"/>
      <c r="AF243" s="1"/>
    </row>
    <row r="244" spans="1:32" x14ac:dyDescent="0.3">
      <c r="A244" s="1"/>
      <c r="B244" s="1"/>
      <c r="C244" s="1"/>
      <c r="D244" s="1"/>
      <c r="E244" s="1"/>
      <c r="F244" s="1"/>
      <c r="G244" s="1"/>
      <c r="H244" s="1"/>
      <c r="I244" s="77" t="s">
        <v>507</v>
      </c>
      <c r="J244" s="77">
        <v>2086.8000000000002</v>
      </c>
      <c r="K244" s="1"/>
      <c r="L244" s="1"/>
      <c r="M244" s="1"/>
      <c r="N244" s="1"/>
      <c r="O244" s="1"/>
      <c r="P244" s="1"/>
      <c r="Q244" s="1"/>
      <c r="R244" s="1"/>
      <c r="S244" s="1"/>
      <c r="T244" s="1"/>
      <c r="U244" s="1"/>
      <c r="V244" s="1"/>
      <c r="W244" s="1"/>
      <c r="X244" s="1"/>
      <c r="Y244" s="1"/>
      <c r="Z244" s="1"/>
      <c r="AA244" s="1"/>
      <c r="AB244" s="1"/>
      <c r="AC244" s="1"/>
      <c r="AD244" s="1"/>
      <c r="AE244" s="1"/>
      <c r="AF244" s="1"/>
    </row>
    <row r="245" spans="1:32" x14ac:dyDescent="0.3">
      <c r="A245" s="1"/>
      <c r="B245" s="1"/>
      <c r="C245" s="1"/>
      <c r="D245" s="1"/>
      <c r="E245" s="1"/>
      <c r="F245" s="1"/>
      <c r="G245" s="1"/>
      <c r="H245" s="1"/>
      <c r="I245" s="77" t="s">
        <v>503</v>
      </c>
      <c r="J245" s="77">
        <v>1615.45</v>
      </c>
      <c r="K245" s="1"/>
      <c r="L245" s="1"/>
      <c r="M245" s="1"/>
      <c r="N245" s="1"/>
      <c r="O245" s="1"/>
      <c r="P245" s="1"/>
      <c r="Q245" s="1"/>
      <c r="R245" s="1"/>
      <c r="S245" s="1"/>
      <c r="T245" s="1"/>
      <c r="U245" s="1"/>
      <c r="V245" s="1"/>
      <c r="W245" s="1"/>
      <c r="X245" s="1"/>
      <c r="Y245" s="1"/>
      <c r="Z245" s="1"/>
      <c r="AA245" s="1"/>
      <c r="AB245" s="1"/>
      <c r="AC245" s="1"/>
      <c r="AD245" s="1"/>
      <c r="AE245" s="1"/>
      <c r="AF245" s="1"/>
    </row>
    <row r="246" spans="1:32" x14ac:dyDescent="0.3">
      <c r="A246" s="1"/>
      <c r="B246" s="1"/>
      <c r="C246" s="1"/>
      <c r="D246" s="1"/>
      <c r="E246" s="1"/>
      <c r="F246" s="1"/>
      <c r="G246" s="1"/>
      <c r="H246" s="1"/>
      <c r="I246" s="77" t="s">
        <v>241</v>
      </c>
      <c r="J246" s="77">
        <v>1416.45</v>
      </c>
      <c r="K246" s="1"/>
      <c r="L246" s="1"/>
      <c r="M246" s="1"/>
      <c r="N246" s="1"/>
      <c r="O246" s="1"/>
      <c r="P246" s="1"/>
      <c r="Q246" s="1"/>
      <c r="R246" s="1"/>
      <c r="S246" s="1"/>
      <c r="T246" s="1"/>
      <c r="U246" s="1"/>
      <c r="V246" s="1"/>
      <c r="W246" s="1"/>
      <c r="X246" s="1"/>
      <c r="Y246" s="1"/>
      <c r="Z246" s="1"/>
      <c r="AA246" s="1"/>
      <c r="AB246" s="1"/>
      <c r="AC246" s="1"/>
      <c r="AD246" s="1"/>
      <c r="AE246" s="1"/>
      <c r="AF246" s="1"/>
    </row>
    <row r="247" spans="1:32" x14ac:dyDescent="0.3">
      <c r="A247" s="1"/>
      <c r="B247" s="1"/>
      <c r="C247" s="1"/>
      <c r="D247" s="1"/>
      <c r="E247" s="1"/>
      <c r="F247" s="1"/>
      <c r="G247" s="1"/>
      <c r="H247" s="1"/>
      <c r="I247" s="77" t="s">
        <v>515</v>
      </c>
      <c r="J247" s="77">
        <v>1396.4</v>
      </c>
      <c r="K247" s="1"/>
      <c r="L247" s="1"/>
      <c r="M247" s="1"/>
      <c r="N247" s="1"/>
      <c r="O247" s="1"/>
      <c r="P247" s="1"/>
      <c r="Q247" s="1"/>
      <c r="R247" s="1"/>
      <c r="S247" s="1"/>
      <c r="T247" s="1"/>
      <c r="U247" s="1"/>
      <c r="V247" s="1"/>
      <c r="W247" s="1"/>
      <c r="X247" s="1"/>
      <c r="Y247" s="1"/>
      <c r="Z247" s="1"/>
      <c r="AA247" s="1"/>
      <c r="AB247" s="1"/>
      <c r="AC247" s="1"/>
      <c r="AD247" s="1"/>
      <c r="AE247" s="1"/>
      <c r="AF247" s="1"/>
    </row>
    <row r="248" spans="1:32" x14ac:dyDescent="0.3">
      <c r="A248" s="1"/>
      <c r="B248" s="1"/>
      <c r="C248" s="1"/>
      <c r="D248" s="1"/>
      <c r="E248" s="1"/>
      <c r="F248" s="1"/>
      <c r="G248" s="1"/>
      <c r="H248" s="1"/>
      <c r="I248" s="77" t="s">
        <v>502</v>
      </c>
      <c r="J248" s="77">
        <v>968.54300000000001</v>
      </c>
      <c r="K248" s="1"/>
      <c r="L248" s="1"/>
      <c r="M248" s="1"/>
      <c r="N248" s="1"/>
      <c r="O248" s="1"/>
      <c r="P248" s="1"/>
      <c r="Q248" s="1"/>
      <c r="R248" s="1"/>
      <c r="S248" s="1"/>
      <c r="T248" s="1"/>
      <c r="U248" s="1"/>
      <c r="V248" s="1"/>
      <c r="W248" s="1"/>
      <c r="X248" s="1"/>
      <c r="Y248" s="1"/>
      <c r="Z248" s="1"/>
      <c r="AA248" s="1"/>
      <c r="AB248" s="1"/>
      <c r="AC248" s="1"/>
      <c r="AD248" s="1"/>
      <c r="AE248" s="1"/>
      <c r="AF248" s="1"/>
    </row>
    <row r="249" spans="1:32" x14ac:dyDescent="0.3">
      <c r="A249" s="1"/>
      <c r="B249" s="1"/>
      <c r="C249" s="1"/>
      <c r="D249" s="1"/>
      <c r="E249" s="1"/>
      <c r="F249" s="1"/>
      <c r="G249" s="1"/>
      <c r="H249" s="1"/>
      <c r="I249" s="77" t="s">
        <v>517</v>
      </c>
      <c r="J249" s="77">
        <v>805.64800000000002</v>
      </c>
      <c r="K249" s="1"/>
      <c r="L249" s="1"/>
      <c r="M249" s="1"/>
      <c r="N249" s="1"/>
      <c r="O249" s="1"/>
      <c r="P249" s="1"/>
      <c r="Q249" s="1"/>
      <c r="R249" s="1"/>
      <c r="S249" s="1"/>
      <c r="T249" s="1"/>
      <c r="U249" s="1"/>
      <c r="V249" s="1"/>
      <c r="W249" s="1"/>
      <c r="X249" s="1"/>
      <c r="Y249" s="1"/>
      <c r="Z249" s="1"/>
      <c r="AA249" s="1"/>
      <c r="AB249" s="1"/>
      <c r="AC249" s="1"/>
      <c r="AD249" s="1"/>
      <c r="AE249" s="1"/>
      <c r="AF249" s="1"/>
    </row>
    <row r="250" spans="1:32" x14ac:dyDescent="0.3">
      <c r="A250" s="1"/>
      <c r="B250" s="1"/>
      <c r="C250" s="1"/>
      <c r="D250" s="1"/>
      <c r="E250" s="1"/>
      <c r="F250" s="1"/>
      <c r="G250" s="1"/>
      <c r="H250" s="1"/>
      <c r="I250" s="77" t="s">
        <v>102</v>
      </c>
      <c r="J250" s="77">
        <v>775.35</v>
      </c>
      <c r="K250" s="1"/>
      <c r="L250" s="1"/>
      <c r="M250" s="1"/>
      <c r="N250" s="1"/>
      <c r="O250" s="1"/>
      <c r="P250" s="1"/>
      <c r="Q250" s="1"/>
      <c r="R250" s="1"/>
      <c r="S250" s="1"/>
      <c r="T250" s="1"/>
      <c r="U250" s="1"/>
      <c r="V250" s="1"/>
      <c r="W250" s="1"/>
      <c r="X250" s="1"/>
      <c r="Y250" s="1"/>
      <c r="Z250" s="1"/>
      <c r="AA250" s="1"/>
      <c r="AB250" s="1"/>
      <c r="AC250" s="1"/>
      <c r="AD250" s="1"/>
      <c r="AE250" s="1"/>
      <c r="AF250" s="1"/>
    </row>
    <row r="251" spans="1:32" x14ac:dyDescent="0.3">
      <c r="A251" s="1"/>
      <c r="B251" s="1"/>
      <c r="C251" s="1"/>
      <c r="D251" s="1"/>
      <c r="E251" s="1"/>
      <c r="F251" s="1"/>
      <c r="G251" s="1"/>
      <c r="H251" s="1"/>
      <c r="I251" s="77" t="s">
        <v>495</v>
      </c>
      <c r="J251" s="77">
        <v>725.75</v>
      </c>
      <c r="K251" s="1"/>
      <c r="L251" s="1"/>
      <c r="M251" s="1"/>
      <c r="N251" s="1"/>
      <c r="O251" s="1"/>
      <c r="P251" s="1"/>
      <c r="Q251" s="1"/>
      <c r="R251" s="1"/>
      <c r="S251" s="1"/>
      <c r="T251" s="1"/>
      <c r="U251" s="1"/>
      <c r="V251" s="1"/>
      <c r="W251" s="1"/>
      <c r="X251" s="1"/>
      <c r="Y251" s="1"/>
      <c r="Z251" s="1"/>
      <c r="AA251" s="1"/>
      <c r="AB251" s="1"/>
      <c r="AC251" s="1"/>
      <c r="AD251" s="1"/>
      <c r="AE251" s="1"/>
      <c r="AF251" s="1"/>
    </row>
    <row r="252" spans="1:32" x14ac:dyDescent="0.3">
      <c r="A252" s="1"/>
      <c r="B252" s="1"/>
      <c r="C252" s="1"/>
      <c r="D252" s="1"/>
      <c r="E252" s="1"/>
      <c r="F252" s="1"/>
      <c r="G252" s="1"/>
      <c r="H252" s="1"/>
      <c r="I252" s="77" t="s">
        <v>494</v>
      </c>
      <c r="J252" s="77">
        <v>464.3</v>
      </c>
      <c r="K252" s="1"/>
      <c r="L252" s="1"/>
      <c r="M252" s="1"/>
      <c r="N252" s="1"/>
      <c r="O252" s="1"/>
      <c r="P252" s="1"/>
      <c r="Q252" s="1"/>
      <c r="R252" s="1"/>
      <c r="S252" s="1"/>
      <c r="T252" s="1"/>
      <c r="U252" s="1"/>
      <c r="V252" s="1"/>
      <c r="W252" s="1"/>
      <c r="X252" s="1"/>
      <c r="Y252" s="1"/>
      <c r="Z252" s="1"/>
      <c r="AA252" s="1"/>
      <c r="AB252" s="1"/>
      <c r="AC252" s="1"/>
      <c r="AD252" s="1"/>
      <c r="AE252" s="1"/>
      <c r="AF252" s="1"/>
    </row>
    <row r="253" spans="1:32" x14ac:dyDescent="0.3">
      <c r="A253" s="1"/>
      <c r="B253" s="1"/>
      <c r="C253" s="1"/>
      <c r="D253" s="1"/>
      <c r="E253" s="1"/>
      <c r="F253" s="1"/>
      <c r="G253" s="1"/>
      <c r="H253" s="1"/>
      <c r="I253" s="77" t="s">
        <v>496</v>
      </c>
      <c r="J253" s="77">
        <v>213.1</v>
      </c>
      <c r="K253" s="1"/>
      <c r="L253" s="1"/>
      <c r="M253" s="1"/>
      <c r="N253" s="1"/>
      <c r="O253" s="1"/>
      <c r="P253" s="1"/>
      <c r="Q253" s="1"/>
      <c r="R253" s="1"/>
      <c r="S253" s="1"/>
      <c r="T253" s="1"/>
      <c r="U253" s="1"/>
      <c r="V253" s="1"/>
      <c r="W253" s="1"/>
      <c r="X253" s="1"/>
      <c r="Y253" s="1"/>
      <c r="Z253" s="1"/>
      <c r="AA253" s="1"/>
      <c r="AB253" s="1"/>
      <c r="AC253" s="1"/>
      <c r="AD253" s="1"/>
      <c r="AE253" s="1"/>
      <c r="AF253" s="1"/>
    </row>
    <row r="254" spans="1:32" x14ac:dyDescent="0.3">
      <c r="A254" s="1"/>
      <c r="B254" s="1"/>
      <c r="C254" s="1"/>
      <c r="D254" s="1"/>
      <c r="E254" s="1"/>
      <c r="F254" s="1"/>
      <c r="G254" s="1"/>
      <c r="H254" s="1"/>
      <c r="I254" s="77" t="s">
        <v>518</v>
      </c>
      <c r="J254" s="77">
        <v>81.8</v>
      </c>
      <c r="K254" s="1"/>
      <c r="L254" s="1"/>
      <c r="M254" s="1"/>
      <c r="N254" s="1"/>
      <c r="O254" s="1"/>
      <c r="P254" s="1"/>
      <c r="Q254" s="1"/>
      <c r="R254" s="1"/>
      <c r="S254" s="1"/>
      <c r="T254" s="1"/>
      <c r="U254" s="1"/>
      <c r="V254" s="1"/>
      <c r="W254" s="1"/>
      <c r="X254" s="1"/>
      <c r="Y254" s="1"/>
      <c r="Z254" s="1"/>
      <c r="AA254" s="1"/>
      <c r="AB254" s="1"/>
      <c r="AC254" s="1"/>
      <c r="AD254" s="1"/>
      <c r="AE254" s="1"/>
      <c r="AF254" s="1"/>
    </row>
    <row r="255" spans="1:32" x14ac:dyDescent="0.3">
      <c r="A255" s="1"/>
      <c r="B255" s="1"/>
      <c r="C255" s="1"/>
      <c r="D255" s="1"/>
      <c r="E255" s="1"/>
      <c r="F255" s="1"/>
      <c r="G255" s="1"/>
      <c r="H255" s="1"/>
      <c r="I255" s="77" t="s">
        <v>500</v>
      </c>
      <c r="J255" s="77">
        <v>64.45</v>
      </c>
      <c r="K255" s="1"/>
      <c r="L255" s="1"/>
      <c r="M255" s="1"/>
      <c r="N255" s="1"/>
      <c r="O255" s="1"/>
      <c r="P255" s="1"/>
      <c r="Q255" s="1"/>
      <c r="R255" s="1"/>
      <c r="S255" s="1"/>
      <c r="T255" s="1"/>
      <c r="U255" s="1"/>
      <c r="V255" s="1"/>
      <c r="W255" s="1"/>
      <c r="X255" s="1"/>
      <c r="Y255" s="1"/>
      <c r="Z255" s="1"/>
      <c r="AA255" s="1"/>
      <c r="AB255" s="1"/>
      <c r="AC255" s="1"/>
      <c r="AD255" s="1"/>
      <c r="AE255" s="1"/>
      <c r="AF255" s="1"/>
    </row>
    <row r="256" spans="1:32" x14ac:dyDescent="0.3">
      <c r="A256" s="1"/>
      <c r="B256" s="1"/>
      <c r="C256" s="1"/>
      <c r="D256" s="1"/>
      <c r="E256" s="1"/>
      <c r="F256" s="1"/>
      <c r="G256" s="1"/>
      <c r="H256" s="1"/>
      <c r="I256" s="77" t="s">
        <v>487</v>
      </c>
      <c r="J256" s="77">
        <v>17.600000000000001</v>
      </c>
      <c r="K256" s="1"/>
      <c r="L256" s="1"/>
      <c r="M256" s="1"/>
      <c r="N256" s="1"/>
      <c r="O256" s="1"/>
      <c r="P256" s="1"/>
      <c r="Q256" s="1"/>
      <c r="R256" s="1"/>
      <c r="S256" s="1"/>
      <c r="T256" s="1"/>
      <c r="U256" s="1"/>
      <c r="V256" s="1"/>
      <c r="W256" s="1"/>
      <c r="X256" s="1"/>
      <c r="Y256" s="1"/>
      <c r="Z256" s="1"/>
      <c r="AA256" s="1"/>
      <c r="AB256" s="1"/>
      <c r="AC256" s="1"/>
      <c r="AD256" s="1"/>
      <c r="AE256" s="1"/>
      <c r="AF256" s="1"/>
    </row>
    <row r="257" spans="1:32" x14ac:dyDescent="0.3">
      <c r="A257" s="1"/>
      <c r="B257" s="1"/>
      <c r="C257" s="1"/>
      <c r="D257" s="1"/>
      <c r="E257" s="1"/>
      <c r="F257" s="1"/>
      <c r="G257" s="1"/>
      <c r="H257" s="1"/>
      <c r="I257" s="77"/>
      <c r="J257" s="77"/>
      <c r="K257" s="1"/>
      <c r="L257" s="1"/>
      <c r="M257" s="1"/>
      <c r="N257" s="1"/>
      <c r="O257" s="1"/>
      <c r="P257" s="1"/>
      <c r="Q257" s="1"/>
      <c r="R257" s="1"/>
      <c r="S257" s="1"/>
      <c r="T257" s="1"/>
      <c r="U257" s="1"/>
      <c r="V257" s="1"/>
      <c r="W257" s="1"/>
      <c r="X257" s="1"/>
      <c r="Y257" s="1"/>
      <c r="Z257" s="1"/>
      <c r="AA257" s="1"/>
      <c r="AB257" s="1"/>
      <c r="AC257" s="1"/>
      <c r="AD257" s="1"/>
      <c r="AE257" s="1"/>
      <c r="AF257" s="1"/>
    </row>
  </sheetData>
  <mergeCells count="13">
    <mergeCell ref="F176:AF176"/>
    <mergeCell ref="B186:E186"/>
    <mergeCell ref="B172:E172"/>
    <mergeCell ref="B176:B177"/>
    <mergeCell ref="C176:C177"/>
    <mergeCell ref="D176:D177"/>
    <mergeCell ref="E176:E177"/>
    <mergeCell ref="B3:G3"/>
    <mergeCell ref="B6:B7"/>
    <mergeCell ref="C6:C7"/>
    <mergeCell ref="D6:D7"/>
    <mergeCell ref="E6:E7"/>
    <mergeCell ref="F6:A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474</v>
      </c>
      <c r="C5" s="211" t="s">
        <v>1080</v>
      </c>
      <c r="D5" s="211" t="s">
        <v>1080</v>
      </c>
      <c r="E5" s="211" t="s">
        <v>1080</v>
      </c>
      <c r="F5" s="211" t="s">
        <v>1080</v>
      </c>
      <c r="G5" s="211" t="s">
        <v>1080</v>
      </c>
      <c r="H5" s="211" t="s">
        <v>1080</v>
      </c>
      <c r="I5" s="211" t="s">
        <v>1080</v>
      </c>
      <c r="J5" s="211" t="s">
        <v>1080</v>
      </c>
      <c r="K5" s="211" t="s">
        <v>1080</v>
      </c>
      <c r="L5" s="211" t="s">
        <v>1080</v>
      </c>
      <c r="M5" s="211" t="s">
        <v>1080</v>
      </c>
      <c r="N5" s="211" t="s">
        <v>1080</v>
      </c>
      <c r="O5" s="211" t="s">
        <v>1080</v>
      </c>
      <c r="P5" s="211" t="s">
        <v>1080</v>
      </c>
      <c r="Q5" s="211" t="s">
        <v>1080</v>
      </c>
      <c r="R5" s="211" t="s">
        <v>1080</v>
      </c>
      <c r="S5" s="215" t="s">
        <v>474</v>
      </c>
      <c r="T5" s="212" t="s">
        <v>1081</v>
      </c>
      <c r="U5" s="212" t="s">
        <v>1081</v>
      </c>
      <c r="V5" s="212" t="s">
        <v>1081</v>
      </c>
      <c r="W5" s="212" t="s">
        <v>1081</v>
      </c>
      <c r="X5" s="212" t="s">
        <v>1081</v>
      </c>
      <c r="Y5" s="215" t="s">
        <v>474</v>
      </c>
      <c r="Z5" s="213" t="s">
        <v>1081</v>
      </c>
      <c r="AA5" s="213" t="s">
        <v>1081</v>
      </c>
      <c r="AB5" s="213" t="s">
        <v>1081</v>
      </c>
      <c r="AC5" s="213" t="s">
        <v>1081</v>
      </c>
      <c r="AD5" s="213" t="s">
        <v>1081</v>
      </c>
    </row>
    <row r="6" spans="1:30" ht="21" x14ac:dyDescent="0.3">
      <c r="A6" s="1"/>
      <c r="B6" s="215"/>
      <c r="C6" s="214" t="s">
        <v>479</v>
      </c>
      <c r="D6" s="214" t="s">
        <v>479</v>
      </c>
      <c r="E6" s="214" t="s">
        <v>479</v>
      </c>
      <c r="F6" s="214" t="s">
        <v>479</v>
      </c>
      <c r="G6" s="214" t="s">
        <v>478</v>
      </c>
      <c r="H6" s="214" t="s">
        <v>478</v>
      </c>
      <c r="I6" s="214" t="s">
        <v>478</v>
      </c>
      <c r="J6" s="214" t="s">
        <v>478</v>
      </c>
      <c r="K6" s="214" t="s">
        <v>477</v>
      </c>
      <c r="L6" s="214" t="s">
        <v>477</v>
      </c>
      <c r="M6" s="214" t="s">
        <v>477</v>
      </c>
      <c r="N6" s="214" t="s">
        <v>477</v>
      </c>
      <c r="O6" s="211" t="s">
        <v>1082</v>
      </c>
      <c r="P6" s="211" t="s">
        <v>1082</v>
      </c>
      <c r="Q6" s="211" t="s">
        <v>1082</v>
      </c>
      <c r="R6" s="211" t="s">
        <v>1082</v>
      </c>
      <c r="S6" s="215"/>
      <c r="T6" s="212" t="s">
        <v>1083</v>
      </c>
      <c r="U6" s="212" t="s">
        <v>1083</v>
      </c>
      <c r="V6" s="212" t="s">
        <v>1083</v>
      </c>
      <c r="W6" s="212" t="s">
        <v>1083</v>
      </c>
      <c r="X6" s="212" t="s">
        <v>1083</v>
      </c>
      <c r="Y6" s="215"/>
      <c r="Z6" s="213" t="s">
        <v>1084</v>
      </c>
      <c r="AA6" s="213" t="s">
        <v>1084</v>
      </c>
      <c r="AB6" s="213" t="s">
        <v>1084</v>
      </c>
      <c r="AC6" s="213" t="s">
        <v>1084</v>
      </c>
      <c r="AD6" s="213" t="s">
        <v>1084</v>
      </c>
    </row>
    <row r="7" spans="1:30" ht="30.6" x14ac:dyDescent="0.3">
      <c r="A7" s="1"/>
      <c r="B7" s="215"/>
      <c r="C7" s="78" t="s">
        <v>1085</v>
      </c>
      <c r="D7" s="78" t="s">
        <v>1086</v>
      </c>
      <c r="E7" s="78" t="s">
        <v>1087</v>
      </c>
      <c r="F7" s="78" t="s">
        <v>1088</v>
      </c>
      <c r="G7" s="78" t="s">
        <v>1089</v>
      </c>
      <c r="H7" s="78" t="s">
        <v>1090</v>
      </c>
      <c r="I7" s="78" t="s">
        <v>1091</v>
      </c>
      <c r="J7" s="78" t="s">
        <v>1092</v>
      </c>
      <c r="K7" s="78" t="s">
        <v>1093</v>
      </c>
      <c r="L7" s="78" t="s">
        <v>1094</v>
      </c>
      <c r="M7" s="78" t="s">
        <v>1095</v>
      </c>
      <c r="N7" s="78" t="s">
        <v>1096</v>
      </c>
      <c r="O7" s="64" t="s">
        <v>1097</v>
      </c>
      <c r="P7" s="64" t="s">
        <v>1098</v>
      </c>
      <c r="Q7" s="64" t="s">
        <v>1099</v>
      </c>
      <c r="R7" s="64" t="s">
        <v>1100</v>
      </c>
      <c r="S7" s="216"/>
      <c r="T7" s="79" t="s">
        <v>480</v>
      </c>
      <c r="U7" s="79" t="s">
        <v>481</v>
      </c>
      <c r="V7" s="79" t="s">
        <v>482</v>
      </c>
      <c r="W7" s="79" t="s">
        <v>483</v>
      </c>
      <c r="X7" s="79" t="s">
        <v>1100</v>
      </c>
      <c r="Y7" s="216"/>
      <c r="Z7" s="80" t="s">
        <v>1101</v>
      </c>
      <c r="AA7" s="80" t="s">
        <v>1102</v>
      </c>
      <c r="AB7" s="80" t="s">
        <v>1103</v>
      </c>
      <c r="AC7" s="80" t="s">
        <v>1104</v>
      </c>
      <c r="AD7" s="80" t="s">
        <v>931</v>
      </c>
    </row>
    <row r="8" spans="1:30" x14ac:dyDescent="0.3">
      <c r="A8" s="1"/>
      <c r="B8" s="81" t="s">
        <v>702</v>
      </c>
      <c r="C8" s="82">
        <v>199.5</v>
      </c>
      <c r="D8" s="82">
        <v>138.30000000000001</v>
      </c>
      <c r="E8" s="82">
        <v>0</v>
      </c>
      <c r="F8" s="82">
        <v>46.7</v>
      </c>
      <c r="G8" s="82">
        <v>2518.3000000000002</v>
      </c>
      <c r="H8" s="82">
        <v>3150.3</v>
      </c>
      <c r="I8" s="82">
        <v>0</v>
      </c>
      <c r="J8" s="82">
        <v>142.19999999999999</v>
      </c>
      <c r="K8" s="82">
        <v>495.6</v>
      </c>
      <c r="L8" s="82">
        <v>0</v>
      </c>
      <c r="M8" s="82">
        <v>0</v>
      </c>
      <c r="N8" s="82">
        <v>0</v>
      </c>
      <c r="O8" s="82">
        <v>384.5</v>
      </c>
      <c r="P8" s="82">
        <v>5810.8</v>
      </c>
      <c r="Q8" s="82">
        <v>495.6</v>
      </c>
      <c r="R8" s="83">
        <v>6690.9</v>
      </c>
      <c r="S8" s="81" t="s">
        <v>702</v>
      </c>
      <c r="T8" s="82">
        <v>3213.4</v>
      </c>
      <c r="U8" s="82">
        <v>3288.6</v>
      </c>
      <c r="V8" s="82">
        <v>0</v>
      </c>
      <c r="W8" s="82">
        <v>188.9</v>
      </c>
      <c r="X8" s="83">
        <v>6690.9</v>
      </c>
      <c r="Y8" s="81" t="s">
        <v>702</v>
      </c>
      <c r="Z8" s="82">
        <v>174.6</v>
      </c>
      <c r="AA8" s="82">
        <v>61.5</v>
      </c>
      <c r="AB8" s="82">
        <v>0</v>
      </c>
      <c r="AC8" s="82">
        <v>188.9</v>
      </c>
      <c r="AD8" s="83">
        <v>425</v>
      </c>
    </row>
    <row r="9" spans="1:30" x14ac:dyDescent="0.3">
      <c r="A9" s="1"/>
      <c r="B9" s="81" t="s">
        <v>703</v>
      </c>
      <c r="C9" s="82">
        <v>183.4</v>
      </c>
      <c r="D9" s="82">
        <v>137</v>
      </c>
      <c r="E9" s="82">
        <v>0</v>
      </c>
      <c r="F9" s="82">
        <v>47.1</v>
      </c>
      <c r="G9" s="82">
        <v>2494.6</v>
      </c>
      <c r="H9" s="82">
        <v>3157.5</v>
      </c>
      <c r="I9" s="82">
        <v>0</v>
      </c>
      <c r="J9" s="82">
        <v>149.80000000000001</v>
      </c>
      <c r="K9" s="82">
        <v>332.7</v>
      </c>
      <c r="L9" s="82">
        <v>0</v>
      </c>
      <c r="M9" s="82">
        <v>0</v>
      </c>
      <c r="N9" s="82">
        <v>0</v>
      </c>
      <c r="O9" s="82">
        <v>367.5</v>
      </c>
      <c r="P9" s="82">
        <v>5801.9</v>
      </c>
      <c r="Q9" s="82">
        <v>332.7</v>
      </c>
      <c r="R9" s="83">
        <v>6502.1</v>
      </c>
      <c r="S9" s="81" t="s">
        <v>703</v>
      </c>
      <c r="T9" s="82">
        <v>3010.7</v>
      </c>
      <c r="U9" s="82">
        <v>3294.5</v>
      </c>
      <c r="V9" s="82">
        <v>0</v>
      </c>
      <c r="W9" s="82">
        <v>196.9</v>
      </c>
      <c r="X9" s="83">
        <v>6502.1</v>
      </c>
      <c r="Y9" s="81" t="s">
        <v>703</v>
      </c>
      <c r="Z9" s="82">
        <v>174.3</v>
      </c>
      <c r="AA9" s="82">
        <v>61</v>
      </c>
      <c r="AB9" s="82">
        <v>0</v>
      </c>
      <c r="AC9" s="82">
        <v>196.9</v>
      </c>
      <c r="AD9" s="83">
        <v>432.2</v>
      </c>
    </row>
    <row r="10" spans="1:30" x14ac:dyDescent="0.3">
      <c r="A10" s="1"/>
      <c r="B10" s="81" t="s">
        <v>704</v>
      </c>
      <c r="C10" s="82">
        <v>111.2</v>
      </c>
      <c r="D10" s="82">
        <v>137.5</v>
      </c>
      <c r="E10" s="82">
        <v>0</v>
      </c>
      <c r="F10" s="82">
        <v>43.8</v>
      </c>
      <c r="G10" s="82">
        <v>2405.9</v>
      </c>
      <c r="H10" s="82">
        <v>3161.2</v>
      </c>
      <c r="I10" s="82">
        <v>0</v>
      </c>
      <c r="J10" s="82">
        <v>163</v>
      </c>
      <c r="K10" s="82">
        <v>335</v>
      </c>
      <c r="L10" s="82">
        <v>0</v>
      </c>
      <c r="M10" s="82">
        <v>0</v>
      </c>
      <c r="N10" s="82">
        <v>0</v>
      </c>
      <c r="O10" s="82">
        <v>292.5</v>
      </c>
      <c r="P10" s="82">
        <v>5730.1</v>
      </c>
      <c r="Q10" s="82">
        <v>335</v>
      </c>
      <c r="R10" s="83">
        <v>6357.6</v>
      </c>
      <c r="S10" s="81" t="s">
        <v>704</v>
      </c>
      <c r="T10" s="82">
        <v>2852.1</v>
      </c>
      <c r="U10" s="82">
        <v>3298.7</v>
      </c>
      <c r="V10" s="82">
        <v>0</v>
      </c>
      <c r="W10" s="82">
        <v>206.8</v>
      </c>
      <c r="X10" s="83">
        <v>6357.6</v>
      </c>
      <c r="Y10" s="81" t="s">
        <v>704</v>
      </c>
      <c r="Z10" s="82">
        <v>162.5</v>
      </c>
      <c r="AA10" s="82">
        <v>60.2</v>
      </c>
      <c r="AB10" s="82">
        <v>0</v>
      </c>
      <c r="AC10" s="82">
        <v>206.8</v>
      </c>
      <c r="AD10" s="83">
        <v>429.5</v>
      </c>
    </row>
    <row r="11" spans="1:30" x14ac:dyDescent="0.3">
      <c r="A11" s="1"/>
      <c r="B11" s="81" t="s">
        <v>705</v>
      </c>
      <c r="C11" s="82">
        <v>112.8</v>
      </c>
      <c r="D11" s="82">
        <v>137.1</v>
      </c>
      <c r="E11" s="82">
        <v>0</v>
      </c>
      <c r="F11" s="82">
        <v>42.2</v>
      </c>
      <c r="G11" s="82">
        <v>2475</v>
      </c>
      <c r="H11" s="82">
        <v>3154.5</v>
      </c>
      <c r="I11" s="82">
        <v>0</v>
      </c>
      <c r="J11" s="82">
        <v>152.30000000000001</v>
      </c>
      <c r="K11" s="82">
        <v>331.6</v>
      </c>
      <c r="L11" s="82">
        <v>0</v>
      </c>
      <c r="M11" s="82">
        <v>0</v>
      </c>
      <c r="N11" s="82">
        <v>0</v>
      </c>
      <c r="O11" s="82">
        <v>292.10000000000002</v>
      </c>
      <c r="P11" s="82">
        <v>5781.8</v>
      </c>
      <c r="Q11" s="82">
        <v>331.6</v>
      </c>
      <c r="R11" s="83">
        <v>6405.5</v>
      </c>
      <c r="S11" s="81" t="s">
        <v>705</v>
      </c>
      <c r="T11" s="82">
        <v>2919.4</v>
      </c>
      <c r="U11" s="82">
        <v>3291.6</v>
      </c>
      <c r="V11" s="82">
        <v>0</v>
      </c>
      <c r="W11" s="82">
        <v>194.5</v>
      </c>
      <c r="X11" s="83">
        <v>6405.5</v>
      </c>
      <c r="Y11" s="81" t="s">
        <v>705</v>
      </c>
      <c r="Z11" s="82">
        <v>166.2</v>
      </c>
      <c r="AA11" s="82">
        <v>59.7</v>
      </c>
      <c r="AB11" s="82">
        <v>0</v>
      </c>
      <c r="AC11" s="82">
        <v>194.5</v>
      </c>
      <c r="AD11" s="83">
        <v>420.4</v>
      </c>
    </row>
    <row r="12" spans="1:30" x14ac:dyDescent="0.3">
      <c r="A12" s="1"/>
      <c r="B12" s="81" t="s">
        <v>706</v>
      </c>
      <c r="C12" s="82">
        <v>114.6</v>
      </c>
      <c r="D12" s="82">
        <v>135.5</v>
      </c>
      <c r="E12" s="82">
        <v>0</v>
      </c>
      <c r="F12" s="82">
        <v>51.6</v>
      </c>
      <c r="G12" s="82">
        <v>2406.1</v>
      </c>
      <c r="H12" s="82">
        <v>3145.1</v>
      </c>
      <c r="I12" s="82">
        <v>0</v>
      </c>
      <c r="J12" s="82">
        <v>175.4</v>
      </c>
      <c r="K12" s="82">
        <v>315.10000000000002</v>
      </c>
      <c r="L12" s="82">
        <v>0</v>
      </c>
      <c r="M12" s="82">
        <v>0</v>
      </c>
      <c r="N12" s="82">
        <v>0</v>
      </c>
      <c r="O12" s="82">
        <v>301.7</v>
      </c>
      <c r="P12" s="82">
        <v>5726.6</v>
      </c>
      <c r="Q12" s="82">
        <v>315.10000000000002</v>
      </c>
      <c r="R12" s="83">
        <v>6343.4</v>
      </c>
      <c r="S12" s="81" t="s">
        <v>706</v>
      </c>
      <c r="T12" s="82">
        <v>2835.8</v>
      </c>
      <c r="U12" s="82">
        <v>3280.6</v>
      </c>
      <c r="V12" s="82">
        <v>0</v>
      </c>
      <c r="W12" s="82">
        <v>227</v>
      </c>
      <c r="X12" s="83">
        <v>6343.4</v>
      </c>
      <c r="Y12" s="81" t="s">
        <v>706</v>
      </c>
      <c r="Z12" s="82">
        <v>166</v>
      </c>
      <c r="AA12" s="82">
        <v>59.2</v>
      </c>
      <c r="AB12" s="82">
        <v>0</v>
      </c>
      <c r="AC12" s="82">
        <v>227</v>
      </c>
      <c r="AD12" s="83">
        <v>452.2</v>
      </c>
    </row>
    <row r="13" spans="1:30" x14ac:dyDescent="0.3">
      <c r="A13" s="1"/>
      <c r="B13" s="81" t="s">
        <v>707</v>
      </c>
      <c r="C13" s="82">
        <v>113.5</v>
      </c>
      <c r="D13" s="82">
        <v>140.6</v>
      </c>
      <c r="E13" s="82">
        <v>0</v>
      </c>
      <c r="F13" s="82">
        <v>48.3</v>
      </c>
      <c r="G13" s="82">
        <v>2439.9</v>
      </c>
      <c r="H13" s="82">
        <v>3154.3</v>
      </c>
      <c r="I13" s="82">
        <v>0</v>
      </c>
      <c r="J13" s="82">
        <v>135.9</v>
      </c>
      <c r="K13" s="82">
        <v>317.89999999999998</v>
      </c>
      <c r="L13" s="82">
        <v>0</v>
      </c>
      <c r="M13" s="82">
        <v>0</v>
      </c>
      <c r="N13" s="82">
        <v>0</v>
      </c>
      <c r="O13" s="82">
        <v>302.39999999999998</v>
      </c>
      <c r="P13" s="82">
        <v>5730.1</v>
      </c>
      <c r="Q13" s="82">
        <v>317.89999999999998</v>
      </c>
      <c r="R13" s="83">
        <v>6350.4</v>
      </c>
      <c r="S13" s="81" t="s">
        <v>707</v>
      </c>
      <c r="T13" s="82">
        <v>2871.3</v>
      </c>
      <c r="U13" s="82">
        <v>3294.9</v>
      </c>
      <c r="V13" s="82">
        <v>0</v>
      </c>
      <c r="W13" s="82">
        <v>184.2</v>
      </c>
      <c r="X13" s="83">
        <v>6350.4</v>
      </c>
      <c r="Y13" s="81" t="s">
        <v>707</v>
      </c>
      <c r="Z13" s="82">
        <v>165.2</v>
      </c>
      <c r="AA13" s="82">
        <v>61.1</v>
      </c>
      <c r="AB13" s="82">
        <v>0</v>
      </c>
      <c r="AC13" s="82">
        <v>184.2</v>
      </c>
      <c r="AD13" s="83">
        <v>410.5</v>
      </c>
    </row>
    <row r="14" spans="1:30" x14ac:dyDescent="0.3">
      <c r="A14" s="1"/>
      <c r="B14" s="81" t="s">
        <v>708</v>
      </c>
      <c r="C14" s="82">
        <v>114</v>
      </c>
      <c r="D14" s="82">
        <v>140</v>
      </c>
      <c r="E14" s="82">
        <v>0</v>
      </c>
      <c r="F14" s="82">
        <v>50.3</v>
      </c>
      <c r="G14" s="82">
        <v>2430.8000000000002</v>
      </c>
      <c r="H14" s="82">
        <v>3160</v>
      </c>
      <c r="I14" s="82">
        <v>0</v>
      </c>
      <c r="J14" s="82">
        <v>137</v>
      </c>
      <c r="K14" s="82">
        <v>304.3</v>
      </c>
      <c r="L14" s="82">
        <v>0</v>
      </c>
      <c r="M14" s="82">
        <v>0</v>
      </c>
      <c r="N14" s="82">
        <v>0</v>
      </c>
      <c r="O14" s="82">
        <v>304.3</v>
      </c>
      <c r="P14" s="82">
        <v>5727.8</v>
      </c>
      <c r="Q14" s="82">
        <v>304.3</v>
      </c>
      <c r="R14" s="83">
        <v>6336.4</v>
      </c>
      <c r="S14" s="81" t="s">
        <v>708</v>
      </c>
      <c r="T14" s="82">
        <v>2849.1</v>
      </c>
      <c r="U14" s="82">
        <v>3300</v>
      </c>
      <c r="V14" s="82">
        <v>0</v>
      </c>
      <c r="W14" s="82">
        <v>187.3</v>
      </c>
      <c r="X14" s="83">
        <v>6336.4</v>
      </c>
      <c r="Y14" s="81" t="s">
        <v>708</v>
      </c>
      <c r="Z14" s="82">
        <v>165.4</v>
      </c>
      <c r="AA14" s="82">
        <v>60.7</v>
      </c>
      <c r="AB14" s="82">
        <v>0</v>
      </c>
      <c r="AC14" s="82">
        <v>187.3</v>
      </c>
      <c r="AD14" s="83">
        <v>413.4</v>
      </c>
    </row>
    <row r="15" spans="1:30" x14ac:dyDescent="0.3">
      <c r="A15" s="1"/>
      <c r="B15" s="81" t="s">
        <v>709</v>
      </c>
      <c r="C15" s="82">
        <v>112.6</v>
      </c>
      <c r="D15" s="82">
        <v>139.30000000000001</v>
      </c>
      <c r="E15" s="82">
        <v>0</v>
      </c>
      <c r="F15" s="82">
        <v>45.7</v>
      </c>
      <c r="G15" s="82">
        <v>2408.4</v>
      </c>
      <c r="H15" s="82">
        <v>3152.1</v>
      </c>
      <c r="I15" s="82">
        <v>0</v>
      </c>
      <c r="J15" s="82">
        <v>140.4</v>
      </c>
      <c r="K15" s="82">
        <v>316.39999999999998</v>
      </c>
      <c r="L15" s="82">
        <v>0</v>
      </c>
      <c r="M15" s="82">
        <v>0</v>
      </c>
      <c r="N15" s="82">
        <v>0</v>
      </c>
      <c r="O15" s="82">
        <v>297.60000000000002</v>
      </c>
      <c r="P15" s="82">
        <v>5700.9</v>
      </c>
      <c r="Q15" s="82">
        <v>316.39999999999998</v>
      </c>
      <c r="R15" s="83">
        <v>6314.9</v>
      </c>
      <c r="S15" s="81" t="s">
        <v>709</v>
      </c>
      <c r="T15" s="82">
        <v>2837.4</v>
      </c>
      <c r="U15" s="82">
        <v>3291.4</v>
      </c>
      <c r="V15" s="82">
        <v>0</v>
      </c>
      <c r="W15" s="82">
        <v>186.1</v>
      </c>
      <c r="X15" s="83">
        <v>6314.9</v>
      </c>
      <c r="Y15" s="81" t="s">
        <v>709</v>
      </c>
      <c r="Z15" s="82">
        <v>165.3</v>
      </c>
      <c r="AA15" s="82">
        <v>59.9</v>
      </c>
      <c r="AB15" s="82">
        <v>0</v>
      </c>
      <c r="AC15" s="82">
        <v>186.1</v>
      </c>
      <c r="AD15" s="83">
        <v>411.3</v>
      </c>
    </row>
    <row r="16" spans="1:30" x14ac:dyDescent="0.3">
      <c r="A16" s="1"/>
      <c r="B16" s="81" t="s">
        <v>710</v>
      </c>
      <c r="C16" s="82">
        <v>113</v>
      </c>
      <c r="D16" s="82">
        <v>142.6</v>
      </c>
      <c r="E16" s="82">
        <v>0</v>
      </c>
      <c r="F16" s="82">
        <v>42.7</v>
      </c>
      <c r="G16" s="82">
        <v>2402</v>
      </c>
      <c r="H16" s="82">
        <v>3137</v>
      </c>
      <c r="I16" s="82">
        <v>0</v>
      </c>
      <c r="J16" s="82">
        <v>133.69999999999999</v>
      </c>
      <c r="K16" s="82">
        <v>373.9</v>
      </c>
      <c r="L16" s="82">
        <v>0</v>
      </c>
      <c r="M16" s="82">
        <v>0</v>
      </c>
      <c r="N16" s="82">
        <v>0</v>
      </c>
      <c r="O16" s="82">
        <v>298.3</v>
      </c>
      <c r="P16" s="82">
        <v>5672.7</v>
      </c>
      <c r="Q16" s="82">
        <v>373.9</v>
      </c>
      <c r="R16" s="83">
        <v>6344.9</v>
      </c>
      <c r="S16" s="81" t="s">
        <v>710</v>
      </c>
      <c r="T16" s="82">
        <v>2888.9</v>
      </c>
      <c r="U16" s="82">
        <v>3279.6</v>
      </c>
      <c r="V16" s="82">
        <v>0</v>
      </c>
      <c r="W16" s="82">
        <v>176.4</v>
      </c>
      <c r="X16" s="83">
        <v>6344.9</v>
      </c>
      <c r="Y16" s="81" t="s">
        <v>710</v>
      </c>
      <c r="Z16" s="82">
        <v>162.30000000000001</v>
      </c>
      <c r="AA16" s="82">
        <v>60.8</v>
      </c>
      <c r="AB16" s="82">
        <v>0</v>
      </c>
      <c r="AC16" s="82">
        <v>176.4</v>
      </c>
      <c r="AD16" s="83">
        <v>399.5</v>
      </c>
    </row>
    <row r="17" spans="1:30" x14ac:dyDescent="0.3">
      <c r="A17" s="1"/>
      <c r="B17" s="81" t="s">
        <v>711</v>
      </c>
      <c r="C17" s="82">
        <v>134.19999999999999</v>
      </c>
      <c r="D17" s="82">
        <v>143.30000000000001</v>
      </c>
      <c r="E17" s="82">
        <v>0</v>
      </c>
      <c r="F17" s="82">
        <v>41.9</v>
      </c>
      <c r="G17" s="82">
        <v>2174.4</v>
      </c>
      <c r="H17" s="82">
        <v>3140.8</v>
      </c>
      <c r="I17" s="82">
        <v>0</v>
      </c>
      <c r="J17" s="82">
        <v>150.6</v>
      </c>
      <c r="K17" s="82">
        <v>404.6</v>
      </c>
      <c r="L17" s="82">
        <v>0</v>
      </c>
      <c r="M17" s="82">
        <v>0</v>
      </c>
      <c r="N17" s="82">
        <v>0</v>
      </c>
      <c r="O17" s="82">
        <v>319.39999999999998</v>
      </c>
      <c r="P17" s="82">
        <v>5465.8</v>
      </c>
      <c r="Q17" s="82">
        <v>404.6</v>
      </c>
      <c r="R17" s="83">
        <v>6189.8</v>
      </c>
      <c r="S17" s="81" t="s">
        <v>711</v>
      </c>
      <c r="T17" s="82">
        <v>2713.2</v>
      </c>
      <c r="U17" s="82">
        <v>3284.1</v>
      </c>
      <c r="V17" s="82">
        <v>0</v>
      </c>
      <c r="W17" s="82">
        <v>192.5</v>
      </c>
      <c r="X17" s="83">
        <v>6189.8</v>
      </c>
      <c r="Y17" s="81" t="s">
        <v>711</v>
      </c>
      <c r="Z17" s="82">
        <v>171.2</v>
      </c>
      <c r="AA17" s="82">
        <v>62.3</v>
      </c>
      <c r="AB17" s="82">
        <v>0</v>
      </c>
      <c r="AC17" s="82">
        <v>192.5</v>
      </c>
      <c r="AD17" s="83">
        <v>426</v>
      </c>
    </row>
    <row r="18" spans="1:30" x14ac:dyDescent="0.3">
      <c r="A18" s="1"/>
      <c r="B18" s="81" t="s">
        <v>712</v>
      </c>
      <c r="C18" s="82">
        <v>136.6</v>
      </c>
      <c r="D18" s="82">
        <v>142.4</v>
      </c>
      <c r="E18" s="82">
        <v>0</v>
      </c>
      <c r="F18" s="82">
        <v>40.5</v>
      </c>
      <c r="G18" s="82">
        <v>2192.8000000000002</v>
      </c>
      <c r="H18" s="82">
        <v>3130.6</v>
      </c>
      <c r="I18" s="82">
        <v>0</v>
      </c>
      <c r="J18" s="82">
        <v>285.89999999999998</v>
      </c>
      <c r="K18" s="82">
        <v>415.2</v>
      </c>
      <c r="L18" s="82">
        <v>0</v>
      </c>
      <c r="M18" s="82">
        <v>0</v>
      </c>
      <c r="N18" s="82">
        <v>0</v>
      </c>
      <c r="O18" s="82">
        <v>319.5</v>
      </c>
      <c r="P18" s="82">
        <v>5609.3</v>
      </c>
      <c r="Q18" s="82">
        <v>415.2</v>
      </c>
      <c r="R18" s="83">
        <v>6344</v>
      </c>
      <c r="S18" s="81" t="s">
        <v>712</v>
      </c>
      <c r="T18" s="82">
        <v>2744.6</v>
      </c>
      <c r="U18" s="82">
        <v>3273</v>
      </c>
      <c r="V18" s="82">
        <v>0</v>
      </c>
      <c r="W18" s="82">
        <v>326.39999999999998</v>
      </c>
      <c r="X18" s="83">
        <v>6344</v>
      </c>
      <c r="Y18" s="81" t="s">
        <v>712</v>
      </c>
      <c r="Z18" s="82">
        <v>170.7</v>
      </c>
      <c r="AA18" s="82">
        <v>61.3</v>
      </c>
      <c r="AB18" s="82">
        <v>0</v>
      </c>
      <c r="AC18" s="82">
        <v>326.39999999999998</v>
      </c>
      <c r="AD18" s="83">
        <v>558.4</v>
      </c>
    </row>
    <row r="19" spans="1:30" x14ac:dyDescent="0.3">
      <c r="A19" s="1"/>
      <c r="B19" s="81" t="s">
        <v>713</v>
      </c>
      <c r="C19" s="82">
        <v>136.5</v>
      </c>
      <c r="D19" s="82">
        <v>143.5</v>
      </c>
      <c r="E19" s="82">
        <v>0</v>
      </c>
      <c r="F19" s="82">
        <v>42.2</v>
      </c>
      <c r="G19" s="82">
        <v>2198.1</v>
      </c>
      <c r="H19" s="82">
        <v>3129.5</v>
      </c>
      <c r="I19" s="82">
        <v>0</v>
      </c>
      <c r="J19" s="82">
        <v>338.7</v>
      </c>
      <c r="K19" s="82">
        <v>359.2</v>
      </c>
      <c r="L19" s="82">
        <v>0</v>
      </c>
      <c r="M19" s="82">
        <v>0.1</v>
      </c>
      <c r="N19" s="82">
        <v>0</v>
      </c>
      <c r="O19" s="82">
        <v>322.2</v>
      </c>
      <c r="P19" s="82">
        <v>5666.3</v>
      </c>
      <c r="Q19" s="82">
        <v>359.3</v>
      </c>
      <c r="R19" s="83">
        <v>6347.8</v>
      </c>
      <c r="S19" s="81" t="s">
        <v>713</v>
      </c>
      <c r="T19" s="82">
        <v>2693.8</v>
      </c>
      <c r="U19" s="82">
        <v>3273</v>
      </c>
      <c r="V19" s="82">
        <v>0.1</v>
      </c>
      <c r="W19" s="82">
        <v>380.9</v>
      </c>
      <c r="X19" s="83">
        <v>6347.8</v>
      </c>
      <c r="Y19" s="81" t="s">
        <v>713</v>
      </c>
      <c r="Z19" s="82">
        <v>169.6</v>
      </c>
      <c r="AA19" s="82">
        <v>61.7</v>
      </c>
      <c r="AB19" s="82">
        <v>0.1</v>
      </c>
      <c r="AC19" s="82">
        <v>380.9</v>
      </c>
      <c r="AD19" s="83">
        <v>612.29999999999995</v>
      </c>
    </row>
    <row r="20" spans="1:30" x14ac:dyDescent="0.3">
      <c r="A20" s="1"/>
      <c r="B20" s="81" t="s">
        <v>714</v>
      </c>
      <c r="C20" s="82">
        <v>134.30000000000001</v>
      </c>
      <c r="D20" s="82">
        <v>142.19999999999999</v>
      </c>
      <c r="E20" s="82">
        <v>0</v>
      </c>
      <c r="F20" s="82">
        <v>33.5</v>
      </c>
      <c r="G20" s="82">
        <v>2107.5</v>
      </c>
      <c r="H20" s="82">
        <v>3131.1</v>
      </c>
      <c r="I20" s="82">
        <v>0</v>
      </c>
      <c r="J20" s="82">
        <v>346.2</v>
      </c>
      <c r="K20" s="82">
        <v>342.5</v>
      </c>
      <c r="L20" s="82">
        <v>0</v>
      </c>
      <c r="M20" s="82">
        <v>14.7</v>
      </c>
      <c r="N20" s="82">
        <v>0</v>
      </c>
      <c r="O20" s="82">
        <v>310</v>
      </c>
      <c r="P20" s="82">
        <v>5584.8</v>
      </c>
      <c r="Q20" s="82">
        <v>357.2</v>
      </c>
      <c r="R20" s="83">
        <v>6252</v>
      </c>
      <c r="S20" s="81" t="s">
        <v>714</v>
      </c>
      <c r="T20" s="82">
        <v>2584.3000000000002</v>
      </c>
      <c r="U20" s="82">
        <v>3273.3</v>
      </c>
      <c r="V20" s="82">
        <v>14.7</v>
      </c>
      <c r="W20" s="82">
        <v>379.7</v>
      </c>
      <c r="X20" s="83">
        <v>6252</v>
      </c>
      <c r="Y20" s="81" t="s">
        <v>714</v>
      </c>
      <c r="Z20" s="82">
        <v>169.7</v>
      </c>
      <c r="AA20" s="82">
        <v>61.6</v>
      </c>
      <c r="AB20" s="82">
        <v>14.7</v>
      </c>
      <c r="AC20" s="82">
        <v>379.7</v>
      </c>
      <c r="AD20" s="83">
        <v>625.70000000000005</v>
      </c>
    </row>
    <row r="21" spans="1:30" x14ac:dyDescent="0.3">
      <c r="A21" s="1"/>
      <c r="B21" s="81" t="s">
        <v>715</v>
      </c>
      <c r="C21" s="82">
        <v>133.19999999999999</v>
      </c>
      <c r="D21" s="82">
        <v>142.19999999999999</v>
      </c>
      <c r="E21" s="82">
        <v>0</v>
      </c>
      <c r="F21" s="82">
        <v>38.700000000000003</v>
      </c>
      <c r="G21" s="82">
        <v>2168.8000000000002</v>
      </c>
      <c r="H21" s="82">
        <v>3028.8</v>
      </c>
      <c r="I21" s="82">
        <v>0</v>
      </c>
      <c r="J21" s="82">
        <v>260.7</v>
      </c>
      <c r="K21" s="82">
        <v>352.6</v>
      </c>
      <c r="L21" s="82">
        <v>0</v>
      </c>
      <c r="M21" s="82">
        <v>165.4</v>
      </c>
      <c r="N21" s="82">
        <v>0</v>
      </c>
      <c r="O21" s="82">
        <v>314.10000000000002</v>
      </c>
      <c r="P21" s="82">
        <v>5458.3</v>
      </c>
      <c r="Q21" s="82">
        <v>518</v>
      </c>
      <c r="R21" s="83">
        <v>6290.4</v>
      </c>
      <c r="S21" s="81" t="s">
        <v>715</v>
      </c>
      <c r="T21" s="82">
        <v>2654.6</v>
      </c>
      <c r="U21" s="82">
        <v>3171</v>
      </c>
      <c r="V21" s="82">
        <v>165.4</v>
      </c>
      <c r="W21" s="82">
        <v>299.39999999999998</v>
      </c>
      <c r="X21" s="83">
        <v>6290.4</v>
      </c>
      <c r="Y21" s="81" t="s">
        <v>715</v>
      </c>
      <c r="Z21" s="82">
        <v>171.3</v>
      </c>
      <c r="AA21" s="82">
        <v>62.7</v>
      </c>
      <c r="AB21" s="82">
        <v>165.4</v>
      </c>
      <c r="AC21" s="82">
        <v>299.39999999999998</v>
      </c>
      <c r="AD21" s="83">
        <v>698.8</v>
      </c>
    </row>
    <row r="22" spans="1:30" x14ac:dyDescent="0.3">
      <c r="A22" s="1"/>
      <c r="B22" s="81" t="s">
        <v>716</v>
      </c>
      <c r="C22" s="82">
        <v>138.80000000000001</v>
      </c>
      <c r="D22" s="82">
        <v>142.69999999999999</v>
      </c>
      <c r="E22" s="82">
        <v>0</v>
      </c>
      <c r="F22" s="82">
        <v>40.9</v>
      </c>
      <c r="G22" s="82">
        <v>2329.4</v>
      </c>
      <c r="H22" s="82">
        <v>2863.9</v>
      </c>
      <c r="I22" s="82">
        <v>0</v>
      </c>
      <c r="J22" s="82">
        <v>164.5</v>
      </c>
      <c r="K22" s="82">
        <v>425.6</v>
      </c>
      <c r="L22" s="82">
        <v>0</v>
      </c>
      <c r="M22" s="82">
        <v>376.6</v>
      </c>
      <c r="N22" s="82">
        <v>0</v>
      </c>
      <c r="O22" s="82">
        <v>322.39999999999998</v>
      </c>
      <c r="P22" s="82">
        <v>5357.8</v>
      </c>
      <c r="Q22" s="82">
        <v>802.2</v>
      </c>
      <c r="R22" s="83">
        <v>6482.4</v>
      </c>
      <c r="S22" s="81" t="s">
        <v>716</v>
      </c>
      <c r="T22" s="82">
        <v>2893.8</v>
      </c>
      <c r="U22" s="82">
        <v>3006.6</v>
      </c>
      <c r="V22" s="82">
        <v>376.6</v>
      </c>
      <c r="W22" s="82">
        <v>205.4</v>
      </c>
      <c r="X22" s="83">
        <v>6482.4</v>
      </c>
      <c r="Y22" s="81" t="s">
        <v>716</v>
      </c>
      <c r="Z22" s="82">
        <v>171.1</v>
      </c>
      <c r="AA22" s="82">
        <v>62.7</v>
      </c>
      <c r="AB22" s="82">
        <v>376.6</v>
      </c>
      <c r="AC22" s="82">
        <v>205.4</v>
      </c>
      <c r="AD22" s="83">
        <v>815.8</v>
      </c>
    </row>
    <row r="23" spans="1:30" x14ac:dyDescent="0.3">
      <c r="A23" s="1"/>
      <c r="B23" s="81" t="s">
        <v>717</v>
      </c>
      <c r="C23" s="82">
        <v>139.30000000000001</v>
      </c>
      <c r="D23" s="82">
        <v>142.9</v>
      </c>
      <c r="E23" s="82">
        <v>0.1</v>
      </c>
      <c r="F23" s="82">
        <v>38.9</v>
      </c>
      <c r="G23" s="82">
        <v>2185.3000000000002</v>
      </c>
      <c r="H23" s="82">
        <v>2946.4</v>
      </c>
      <c r="I23" s="82">
        <v>0.1</v>
      </c>
      <c r="J23" s="82">
        <v>141</v>
      </c>
      <c r="K23" s="82">
        <v>406.2</v>
      </c>
      <c r="L23" s="82">
        <v>0</v>
      </c>
      <c r="M23" s="82">
        <v>538.9</v>
      </c>
      <c r="N23" s="82">
        <v>0</v>
      </c>
      <c r="O23" s="82">
        <v>321.2</v>
      </c>
      <c r="P23" s="82">
        <v>5272.8</v>
      </c>
      <c r="Q23" s="82">
        <v>945.1</v>
      </c>
      <c r="R23" s="83">
        <v>6539.1</v>
      </c>
      <c r="S23" s="81" t="s">
        <v>717</v>
      </c>
      <c r="T23" s="82">
        <v>2730.8</v>
      </c>
      <c r="U23" s="82">
        <v>3089.3</v>
      </c>
      <c r="V23" s="82">
        <v>539.1</v>
      </c>
      <c r="W23" s="82">
        <v>179.9</v>
      </c>
      <c r="X23" s="83">
        <v>6539.1</v>
      </c>
      <c r="Y23" s="81" t="s">
        <v>717</v>
      </c>
      <c r="Z23" s="82">
        <v>169.3</v>
      </c>
      <c r="AA23" s="82">
        <v>61.9</v>
      </c>
      <c r="AB23" s="82">
        <v>539.1</v>
      </c>
      <c r="AC23" s="82">
        <v>179.9</v>
      </c>
      <c r="AD23" s="83">
        <v>950.2</v>
      </c>
    </row>
    <row r="24" spans="1:30" x14ac:dyDescent="0.3">
      <c r="A24" s="1"/>
      <c r="B24" s="81" t="s">
        <v>718</v>
      </c>
      <c r="C24" s="82">
        <v>157</v>
      </c>
      <c r="D24" s="82">
        <v>140.5</v>
      </c>
      <c r="E24" s="82">
        <v>0.2</v>
      </c>
      <c r="F24" s="82">
        <v>41.1</v>
      </c>
      <c r="G24" s="82">
        <v>2245.9</v>
      </c>
      <c r="H24" s="82">
        <v>3097.8</v>
      </c>
      <c r="I24" s="82">
        <v>0.6</v>
      </c>
      <c r="J24" s="82">
        <v>152.6</v>
      </c>
      <c r="K24" s="82">
        <v>390.8</v>
      </c>
      <c r="L24" s="82">
        <v>0</v>
      </c>
      <c r="M24" s="82">
        <v>569.20000000000005</v>
      </c>
      <c r="N24" s="82">
        <v>0</v>
      </c>
      <c r="O24" s="82">
        <v>338.8</v>
      </c>
      <c r="P24" s="82">
        <v>5496.9</v>
      </c>
      <c r="Q24" s="82">
        <v>960</v>
      </c>
      <c r="R24" s="83">
        <v>6795.7</v>
      </c>
      <c r="S24" s="81" t="s">
        <v>718</v>
      </c>
      <c r="T24" s="82">
        <v>2793.7</v>
      </c>
      <c r="U24" s="82">
        <v>3238.3</v>
      </c>
      <c r="V24" s="82">
        <v>570</v>
      </c>
      <c r="W24" s="82">
        <v>193.7</v>
      </c>
      <c r="X24" s="83">
        <v>6795.7</v>
      </c>
      <c r="Y24" s="81" t="s">
        <v>718</v>
      </c>
      <c r="Z24" s="82">
        <v>172</v>
      </c>
      <c r="AA24" s="82">
        <v>61.1</v>
      </c>
      <c r="AB24" s="82">
        <v>570</v>
      </c>
      <c r="AC24" s="82">
        <v>193.7</v>
      </c>
      <c r="AD24" s="83">
        <v>996.8</v>
      </c>
    </row>
    <row r="25" spans="1:30" x14ac:dyDescent="0.3">
      <c r="A25" s="1"/>
      <c r="B25" s="81" t="s">
        <v>719</v>
      </c>
      <c r="C25" s="82">
        <v>156.1</v>
      </c>
      <c r="D25" s="82">
        <v>141.1</v>
      </c>
      <c r="E25" s="82">
        <v>0.2</v>
      </c>
      <c r="F25" s="82">
        <v>49.6</v>
      </c>
      <c r="G25" s="82">
        <v>2282.1</v>
      </c>
      <c r="H25" s="82">
        <v>3109.5</v>
      </c>
      <c r="I25" s="82">
        <v>0.8</v>
      </c>
      <c r="J25" s="82">
        <v>189.5</v>
      </c>
      <c r="K25" s="82">
        <v>392.8</v>
      </c>
      <c r="L25" s="82">
        <v>0</v>
      </c>
      <c r="M25" s="82">
        <v>583</v>
      </c>
      <c r="N25" s="82">
        <v>0</v>
      </c>
      <c r="O25" s="82">
        <v>347</v>
      </c>
      <c r="P25" s="82">
        <v>5581.9</v>
      </c>
      <c r="Q25" s="82">
        <v>975.8</v>
      </c>
      <c r="R25" s="83">
        <v>6904.7</v>
      </c>
      <c r="S25" s="81" t="s">
        <v>719</v>
      </c>
      <c r="T25" s="82">
        <v>2831</v>
      </c>
      <c r="U25" s="82">
        <v>3250.6</v>
      </c>
      <c r="V25" s="82">
        <v>584</v>
      </c>
      <c r="W25" s="82">
        <v>239.1</v>
      </c>
      <c r="X25" s="83">
        <v>6904.7</v>
      </c>
      <c r="Y25" s="81" t="s">
        <v>719</v>
      </c>
      <c r="Z25" s="82">
        <v>176.5</v>
      </c>
      <c r="AA25" s="82">
        <v>61.4</v>
      </c>
      <c r="AB25" s="82">
        <v>584</v>
      </c>
      <c r="AC25" s="82">
        <v>239.1</v>
      </c>
      <c r="AD25" s="83">
        <v>1061</v>
      </c>
    </row>
    <row r="26" spans="1:30" x14ac:dyDescent="0.3">
      <c r="A26" s="1"/>
      <c r="B26" s="81" t="s">
        <v>720</v>
      </c>
      <c r="C26" s="82">
        <v>156.9</v>
      </c>
      <c r="D26" s="82">
        <v>139.80000000000001</v>
      </c>
      <c r="E26" s="82">
        <v>0.3</v>
      </c>
      <c r="F26" s="82">
        <v>54.6</v>
      </c>
      <c r="G26" s="82">
        <v>2421.1999999999998</v>
      </c>
      <c r="H26" s="82">
        <v>3180.7</v>
      </c>
      <c r="I26" s="82">
        <v>0.9</v>
      </c>
      <c r="J26" s="82">
        <v>164.3</v>
      </c>
      <c r="K26" s="82">
        <v>412.4</v>
      </c>
      <c r="L26" s="82">
        <v>0</v>
      </c>
      <c r="M26" s="82">
        <v>590.9</v>
      </c>
      <c r="N26" s="82">
        <v>0</v>
      </c>
      <c r="O26" s="82">
        <v>351.6</v>
      </c>
      <c r="P26" s="82">
        <v>5767.1</v>
      </c>
      <c r="Q26" s="82">
        <v>1003.3</v>
      </c>
      <c r="R26" s="83">
        <v>7122</v>
      </c>
      <c r="S26" s="81" t="s">
        <v>720</v>
      </c>
      <c r="T26" s="82">
        <v>2990.5</v>
      </c>
      <c r="U26" s="82">
        <v>3320.5</v>
      </c>
      <c r="V26" s="82">
        <v>592.1</v>
      </c>
      <c r="W26" s="82">
        <v>218.9</v>
      </c>
      <c r="X26" s="83">
        <v>7122</v>
      </c>
      <c r="Y26" s="81" t="s">
        <v>720</v>
      </c>
      <c r="Z26" s="82">
        <v>184.5</v>
      </c>
      <c r="AA26" s="82">
        <v>60.2</v>
      </c>
      <c r="AB26" s="82">
        <v>592.1</v>
      </c>
      <c r="AC26" s="82">
        <v>218.9</v>
      </c>
      <c r="AD26" s="83">
        <v>1055.7</v>
      </c>
    </row>
    <row r="27" spans="1:30" x14ac:dyDescent="0.3">
      <c r="A27" s="1"/>
      <c r="B27" s="81" t="s">
        <v>721</v>
      </c>
      <c r="C27" s="82">
        <v>177.8</v>
      </c>
      <c r="D27" s="82">
        <v>139.9</v>
      </c>
      <c r="E27" s="82">
        <v>0.3</v>
      </c>
      <c r="F27" s="82">
        <v>59.1</v>
      </c>
      <c r="G27" s="82">
        <v>2432.3000000000002</v>
      </c>
      <c r="H27" s="82">
        <v>3175.9</v>
      </c>
      <c r="I27" s="82">
        <v>1</v>
      </c>
      <c r="J27" s="82">
        <v>204</v>
      </c>
      <c r="K27" s="82">
        <v>416.5</v>
      </c>
      <c r="L27" s="82">
        <v>0</v>
      </c>
      <c r="M27" s="82">
        <v>591.70000000000005</v>
      </c>
      <c r="N27" s="82">
        <v>0</v>
      </c>
      <c r="O27" s="82">
        <v>377.1</v>
      </c>
      <c r="P27" s="82">
        <v>5813.2</v>
      </c>
      <c r="Q27" s="82">
        <v>1008.2</v>
      </c>
      <c r="R27" s="83">
        <v>7198.5</v>
      </c>
      <c r="S27" s="81" t="s">
        <v>721</v>
      </c>
      <c r="T27" s="82">
        <v>3026.6</v>
      </c>
      <c r="U27" s="82">
        <v>3315.8</v>
      </c>
      <c r="V27" s="82">
        <v>593</v>
      </c>
      <c r="W27" s="82">
        <v>263.10000000000002</v>
      </c>
      <c r="X27" s="83">
        <v>7198.5</v>
      </c>
      <c r="Y27" s="81" t="s">
        <v>721</v>
      </c>
      <c r="Z27" s="82">
        <v>184.7</v>
      </c>
      <c r="AA27" s="82">
        <v>59.6</v>
      </c>
      <c r="AB27" s="82">
        <v>593</v>
      </c>
      <c r="AC27" s="82">
        <v>263.10000000000002</v>
      </c>
      <c r="AD27" s="83">
        <v>1100.4000000000001</v>
      </c>
    </row>
    <row r="28" spans="1:30" x14ac:dyDescent="0.3">
      <c r="A28" s="1"/>
      <c r="B28" s="81" t="s">
        <v>722</v>
      </c>
      <c r="C28" s="82">
        <v>176.7</v>
      </c>
      <c r="D28" s="82">
        <v>140.9</v>
      </c>
      <c r="E28" s="82">
        <v>0.3</v>
      </c>
      <c r="F28" s="82">
        <v>57.5</v>
      </c>
      <c r="G28" s="82">
        <v>2371.1</v>
      </c>
      <c r="H28" s="82">
        <v>3152.9</v>
      </c>
      <c r="I28" s="82">
        <v>1.1000000000000001</v>
      </c>
      <c r="J28" s="82">
        <v>235.2</v>
      </c>
      <c r="K28" s="82">
        <v>406.1</v>
      </c>
      <c r="L28" s="82">
        <v>0</v>
      </c>
      <c r="M28" s="82">
        <v>593.4</v>
      </c>
      <c r="N28" s="82">
        <v>0</v>
      </c>
      <c r="O28" s="82">
        <v>375.4</v>
      </c>
      <c r="P28" s="82">
        <v>5760.3</v>
      </c>
      <c r="Q28" s="82">
        <v>999.5</v>
      </c>
      <c r="R28" s="83">
        <v>7135.2</v>
      </c>
      <c r="S28" s="81" t="s">
        <v>722</v>
      </c>
      <c r="T28" s="82">
        <v>2953.9</v>
      </c>
      <c r="U28" s="82">
        <v>3293.8</v>
      </c>
      <c r="V28" s="82">
        <v>594.79999999999995</v>
      </c>
      <c r="W28" s="82">
        <v>292.7</v>
      </c>
      <c r="X28" s="83">
        <v>7135.2</v>
      </c>
      <c r="Y28" s="81" t="s">
        <v>722</v>
      </c>
      <c r="Z28" s="82">
        <v>185.4</v>
      </c>
      <c r="AA28" s="82">
        <v>60.9</v>
      </c>
      <c r="AB28" s="82">
        <v>594.79999999999995</v>
      </c>
      <c r="AC28" s="82">
        <v>292.7</v>
      </c>
      <c r="AD28" s="83">
        <v>1133.8</v>
      </c>
    </row>
    <row r="29" spans="1:30" x14ac:dyDescent="0.3">
      <c r="A29" s="1"/>
      <c r="B29" s="81" t="s">
        <v>723</v>
      </c>
      <c r="C29" s="82">
        <v>179.7</v>
      </c>
      <c r="D29" s="82">
        <v>137.80000000000001</v>
      </c>
      <c r="E29" s="82">
        <v>0.4</v>
      </c>
      <c r="F29" s="82">
        <v>61.2</v>
      </c>
      <c r="G29" s="82">
        <v>2348.4</v>
      </c>
      <c r="H29" s="82">
        <v>3239.1</v>
      </c>
      <c r="I29" s="82">
        <v>1.2</v>
      </c>
      <c r="J29" s="82">
        <v>259.5</v>
      </c>
      <c r="K29" s="82">
        <v>423.4</v>
      </c>
      <c r="L29" s="82">
        <v>0</v>
      </c>
      <c r="M29" s="82">
        <v>593.1</v>
      </c>
      <c r="N29" s="82">
        <v>0</v>
      </c>
      <c r="O29" s="82">
        <v>379.1</v>
      </c>
      <c r="P29" s="82">
        <v>5848.2</v>
      </c>
      <c r="Q29" s="82">
        <v>1016.5</v>
      </c>
      <c r="R29" s="83">
        <v>7243.8</v>
      </c>
      <c r="S29" s="81" t="s">
        <v>723</v>
      </c>
      <c r="T29" s="82">
        <v>2951.5</v>
      </c>
      <c r="U29" s="82">
        <v>3376.9</v>
      </c>
      <c r="V29" s="82">
        <v>594.70000000000005</v>
      </c>
      <c r="W29" s="82">
        <v>320.7</v>
      </c>
      <c r="X29" s="83">
        <v>7243.8</v>
      </c>
      <c r="Y29" s="81" t="s">
        <v>723</v>
      </c>
      <c r="Z29" s="82">
        <v>186</v>
      </c>
      <c r="AA29" s="82">
        <v>59.3</v>
      </c>
      <c r="AB29" s="82">
        <v>594.70000000000005</v>
      </c>
      <c r="AC29" s="82">
        <v>320.7</v>
      </c>
      <c r="AD29" s="83">
        <v>1160.7</v>
      </c>
    </row>
    <row r="30" spans="1:30" x14ac:dyDescent="0.3">
      <c r="A30" s="1"/>
      <c r="B30" s="81" t="s">
        <v>724</v>
      </c>
      <c r="C30" s="82">
        <v>194.8</v>
      </c>
      <c r="D30" s="82">
        <v>136.19999999999999</v>
      </c>
      <c r="E30" s="82">
        <v>0.4</v>
      </c>
      <c r="F30" s="82">
        <v>69.400000000000006</v>
      </c>
      <c r="G30" s="82">
        <v>2291.1999999999998</v>
      </c>
      <c r="H30" s="82">
        <v>3224.5</v>
      </c>
      <c r="I30" s="82">
        <v>1.2</v>
      </c>
      <c r="J30" s="82">
        <v>292.2</v>
      </c>
      <c r="K30" s="82">
        <v>414.6</v>
      </c>
      <c r="L30" s="82">
        <v>0</v>
      </c>
      <c r="M30" s="82">
        <v>596.1</v>
      </c>
      <c r="N30" s="82">
        <v>0</v>
      </c>
      <c r="O30" s="82">
        <v>400.8</v>
      </c>
      <c r="P30" s="82">
        <v>5809.1</v>
      </c>
      <c r="Q30" s="82">
        <v>1010.7</v>
      </c>
      <c r="R30" s="83">
        <v>7220.6</v>
      </c>
      <c r="S30" s="81" t="s">
        <v>724</v>
      </c>
      <c r="T30" s="82">
        <v>2900.6</v>
      </c>
      <c r="U30" s="82">
        <v>3360.7</v>
      </c>
      <c r="V30" s="82">
        <v>597.70000000000005</v>
      </c>
      <c r="W30" s="82">
        <v>361.6</v>
      </c>
      <c r="X30" s="83">
        <v>7220.6</v>
      </c>
      <c r="Y30" s="81" t="s">
        <v>724</v>
      </c>
      <c r="Z30" s="82">
        <v>188.3</v>
      </c>
      <c r="AA30" s="82">
        <v>58.4</v>
      </c>
      <c r="AB30" s="82">
        <v>597.70000000000005</v>
      </c>
      <c r="AC30" s="82">
        <v>361.6</v>
      </c>
      <c r="AD30" s="83">
        <v>1206</v>
      </c>
    </row>
    <row r="31" spans="1:30" x14ac:dyDescent="0.3">
      <c r="A31" s="1"/>
      <c r="B31" s="81" t="s">
        <v>725</v>
      </c>
      <c r="C31" s="82">
        <v>202.8</v>
      </c>
      <c r="D31" s="82">
        <v>136.6</v>
      </c>
      <c r="E31" s="82">
        <v>0.4</v>
      </c>
      <c r="F31" s="82">
        <v>82.1</v>
      </c>
      <c r="G31" s="82">
        <v>2276.5</v>
      </c>
      <c r="H31" s="82">
        <v>3242.6</v>
      </c>
      <c r="I31" s="82">
        <v>1.2</v>
      </c>
      <c r="J31" s="82">
        <v>305.60000000000002</v>
      </c>
      <c r="K31" s="82">
        <v>432.2</v>
      </c>
      <c r="L31" s="82">
        <v>0</v>
      </c>
      <c r="M31" s="82">
        <v>598.1</v>
      </c>
      <c r="N31" s="82">
        <v>0</v>
      </c>
      <c r="O31" s="82">
        <v>421.9</v>
      </c>
      <c r="P31" s="82">
        <v>5825.9</v>
      </c>
      <c r="Q31" s="82">
        <v>1030.3</v>
      </c>
      <c r="R31" s="83">
        <v>7278.1</v>
      </c>
      <c r="S31" s="81" t="s">
        <v>725</v>
      </c>
      <c r="T31" s="82">
        <v>2911.5</v>
      </c>
      <c r="U31" s="82">
        <v>3379.2</v>
      </c>
      <c r="V31" s="82">
        <v>599.70000000000005</v>
      </c>
      <c r="W31" s="82">
        <v>387.7</v>
      </c>
      <c r="X31" s="83">
        <v>7278.1</v>
      </c>
      <c r="Y31" s="81" t="s">
        <v>725</v>
      </c>
      <c r="Z31" s="82">
        <v>191.9</v>
      </c>
      <c r="AA31" s="82">
        <v>58.1</v>
      </c>
      <c r="AB31" s="82">
        <v>599.70000000000005</v>
      </c>
      <c r="AC31" s="82">
        <v>387.7</v>
      </c>
      <c r="AD31" s="83">
        <v>1237.4000000000001</v>
      </c>
    </row>
    <row r="32" spans="1:30" x14ac:dyDescent="0.3">
      <c r="A32" s="1"/>
      <c r="B32" s="81" t="s">
        <v>726</v>
      </c>
      <c r="C32" s="82">
        <v>197.6</v>
      </c>
      <c r="D32" s="82">
        <v>136.4</v>
      </c>
      <c r="E32" s="82">
        <v>0.4</v>
      </c>
      <c r="F32" s="82">
        <v>95</v>
      </c>
      <c r="G32" s="82">
        <v>2111.4</v>
      </c>
      <c r="H32" s="82">
        <v>3224.2</v>
      </c>
      <c r="I32" s="82">
        <v>1.2</v>
      </c>
      <c r="J32" s="82">
        <v>349.5</v>
      </c>
      <c r="K32" s="82">
        <v>408.2</v>
      </c>
      <c r="L32" s="82">
        <v>0</v>
      </c>
      <c r="M32" s="82">
        <v>601.5</v>
      </c>
      <c r="N32" s="82">
        <v>0</v>
      </c>
      <c r="O32" s="82">
        <v>429.4</v>
      </c>
      <c r="P32" s="82">
        <v>5686.3</v>
      </c>
      <c r="Q32" s="82">
        <v>1009.7</v>
      </c>
      <c r="R32" s="83">
        <v>7125.4</v>
      </c>
      <c r="S32" s="81" t="s">
        <v>726</v>
      </c>
      <c r="T32" s="82">
        <v>2717.2</v>
      </c>
      <c r="U32" s="82">
        <v>3360.6</v>
      </c>
      <c r="V32" s="82">
        <v>603.1</v>
      </c>
      <c r="W32" s="82">
        <v>444.5</v>
      </c>
      <c r="X32" s="83">
        <v>7125.4</v>
      </c>
      <c r="Y32" s="81" t="s">
        <v>726</v>
      </c>
      <c r="Z32" s="82">
        <v>188.9</v>
      </c>
      <c r="AA32" s="82">
        <v>57.9</v>
      </c>
      <c r="AB32" s="82">
        <v>603.1</v>
      </c>
      <c r="AC32" s="82">
        <v>444.5</v>
      </c>
      <c r="AD32" s="83">
        <v>1294.4000000000001</v>
      </c>
    </row>
    <row r="33" spans="1:30" x14ac:dyDescent="0.3">
      <c r="A33" s="1"/>
      <c r="B33" s="81" t="s">
        <v>727</v>
      </c>
      <c r="C33" s="82">
        <v>199.5</v>
      </c>
      <c r="D33" s="82">
        <v>137.5</v>
      </c>
      <c r="E33" s="82">
        <v>0.4</v>
      </c>
      <c r="F33" s="82">
        <v>119.2</v>
      </c>
      <c r="G33" s="82">
        <v>1979.7</v>
      </c>
      <c r="H33" s="82">
        <v>3303</v>
      </c>
      <c r="I33" s="82">
        <v>1.2</v>
      </c>
      <c r="J33" s="82">
        <v>380.5</v>
      </c>
      <c r="K33" s="82">
        <v>409.2</v>
      </c>
      <c r="L33" s="82">
        <v>0</v>
      </c>
      <c r="M33" s="82">
        <v>605.20000000000005</v>
      </c>
      <c r="N33" s="82">
        <v>0</v>
      </c>
      <c r="O33" s="82">
        <v>456.6</v>
      </c>
      <c r="P33" s="82">
        <v>5664.4</v>
      </c>
      <c r="Q33" s="82">
        <v>1014.4</v>
      </c>
      <c r="R33" s="83">
        <v>7135.4</v>
      </c>
      <c r="S33" s="81" t="s">
        <v>727</v>
      </c>
      <c r="T33" s="82">
        <v>2588.4</v>
      </c>
      <c r="U33" s="82">
        <v>3440.5</v>
      </c>
      <c r="V33" s="82">
        <v>606.79999999999995</v>
      </c>
      <c r="W33" s="82">
        <v>499.7</v>
      </c>
      <c r="X33" s="83">
        <v>7135.4</v>
      </c>
      <c r="Y33" s="81" t="s">
        <v>727</v>
      </c>
      <c r="Z33" s="82">
        <v>188.7</v>
      </c>
      <c r="AA33" s="82">
        <v>58.3</v>
      </c>
      <c r="AB33" s="82">
        <v>606.79999999999995</v>
      </c>
      <c r="AC33" s="82">
        <v>499.7</v>
      </c>
      <c r="AD33" s="83">
        <v>1353.5</v>
      </c>
    </row>
    <row r="34" spans="1:30" x14ac:dyDescent="0.3">
      <c r="A34" s="1"/>
      <c r="B34" s="81" t="s">
        <v>728</v>
      </c>
      <c r="C34" s="82">
        <v>164.2</v>
      </c>
      <c r="D34" s="82">
        <v>136.30000000000001</v>
      </c>
      <c r="E34" s="82">
        <v>0.4</v>
      </c>
      <c r="F34" s="82">
        <v>127.1</v>
      </c>
      <c r="G34" s="82">
        <v>1813.8</v>
      </c>
      <c r="H34" s="82">
        <v>3290.2</v>
      </c>
      <c r="I34" s="82">
        <v>1.2</v>
      </c>
      <c r="J34" s="82">
        <v>511.4</v>
      </c>
      <c r="K34" s="82">
        <v>409.8</v>
      </c>
      <c r="L34" s="82">
        <v>0</v>
      </c>
      <c r="M34" s="82">
        <v>601.9</v>
      </c>
      <c r="N34" s="82">
        <v>0</v>
      </c>
      <c r="O34" s="82">
        <v>428</v>
      </c>
      <c r="P34" s="82">
        <v>5616.6</v>
      </c>
      <c r="Q34" s="82">
        <v>1011.7</v>
      </c>
      <c r="R34" s="83">
        <v>7056.3</v>
      </c>
      <c r="S34" s="81" t="s">
        <v>728</v>
      </c>
      <c r="T34" s="82">
        <v>2387.8000000000002</v>
      </c>
      <c r="U34" s="82">
        <v>3426.5</v>
      </c>
      <c r="V34" s="82">
        <v>603.5</v>
      </c>
      <c r="W34" s="82">
        <v>638.5</v>
      </c>
      <c r="X34" s="83">
        <v>7056.3</v>
      </c>
      <c r="Y34" s="81" t="s">
        <v>728</v>
      </c>
      <c r="Z34" s="82">
        <v>181.5</v>
      </c>
      <c r="AA34" s="82">
        <v>58.4</v>
      </c>
      <c r="AB34" s="82">
        <v>603.5</v>
      </c>
      <c r="AC34" s="82">
        <v>638.5</v>
      </c>
      <c r="AD34" s="83">
        <v>1481.9</v>
      </c>
    </row>
    <row r="35" spans="1:30" x14ac:dyDescent="0.3">
      <c r="A35" s="1"/>
      <c r="B35" s="81" t="s">
        <v>729</v>
      </c>
      <c r="C35" s="82">
        <v>164.4</v>
      </c>
      <c r="D35" s="82">
        <v>133.4</v>
      </c>
      <c r="E35" s="82">
        <v>0.4</v>
      </c>
      <c r="F35" s="82">
        <v>126.4</v>
      </c>
      <c r="G35" s="82">
        <v>1803</v>
      </c>
      <c r="H35" s="82">
        <v>3203.7</v>
      </c>
      <c r="I35" s="82">
        <v>1.1000000000000001</v>
      </c>
      <c r="J35" s="82">
        <v>607.4</v>
      </c>
      <c r="K35" s="82">
        <v>406.8</v>
      </c>
      <c r="L35" s="82">
        <v>0</v>
      </c>
      <c r="M35" s="82">
        <v>600</v>
      </c>
      <c r="N35" s="82">
        <v>0</v>
      </c>
      <c r="O35" s="82">
        <v>424.6</v>
      </c>
      <c r="P35" s="82">
        <v>5615.2</v>
      </c>
      <c r="Q35" s="82">
        <v>1006.8</v>
      </c>
      <c r="R35" s="83">
        <v>7046.6</v>
      </c>
      <c r="S35" s="81" t="s">
        <v>729</v>
      </c>
      <c r="T35" s="82">
        <v>2374.1999999999998</v>
      </c>
      <c r="U35" s="82">
        <v>3337.1</v>
      </c>
      <c r="V35" s="82">
        <v>601.5</v>
      </c>
      <c r="W35" s="82">
        <v>733.8</v>
      </c>
      <c r="X35" s="83">
        <v>7046.6</v>
      </c>
      <c r="Y35" s="81" t="s">
        <v>729</v>
      </c>
      <c r="Z35" s="82">
        <v>171.2</v>
      </c>
      <c r="AA35" s="82">
        <v>56.1</v>
      </c>
      <c r="AB35" s="82">
        <v>601.5</v>
      </c>
      <c r="AC35" s="82">
        <v>733.8</v>
      </c>
      <c r="AD35" s="83">
        <v>1562.6</v>
      </c>
    </row>
    <row r="36" spans="1:30" x14ac:dyDescent="0.3">
      <c r="A36" s="1"/>
      <c r="B36" s="81" t="s">
        <v>730</v>
      </c>
      <c r="C36" s="82">
        <v>162.80000000000001</v>
      </c>
      <c r="D36" s="82">
        <v>136.5</v>
      </c>
      <c r="E36" s="82">
        <v>0.3</v>
      </c>
      <c r="F36" s="82">
        <v>119.9</v>
      </c>
      <c r="G36" s="82">
        <v>1744.1</v>
      </c>
      <c r="H36" s="82">
        <v>3265.5</v>
      </c>
      <c r="I36" s="82">
        <v>1</v>
      </c>
      <c r="J36" s="82">
        <v>670</v>
      </c>
      <c r="K36" s="82">
        <v>372</v>
      </c>
      <c r="L36" s="82">
        <v>0</v>
      </c>
      <c r="M36" s="82">
        <v>600.9</v>
      </c>
      <c r="N36" s="82">
        <v>0</v>
      </c>
      <c r="O36" s="82">
        <v>419.5</v>
      </c>
      <c r="P36" s="82">
        <v>5680.6</v>
      </c>
      <c r="Q36" s="82">
        <v>972.9</v>
      </c>
      <c r="R36" s="83">
        <v>7073</v>
      </c>
      <c r="S36" s="81" t="s">
        <v>730</v>
      </c>
      <c r="T36" s="82">
        <v>2278.9</v>
      </c>
      <c r="U36" s="82">
        <v>3402</v>
      </c>
      <c r="V36" s="82">
        <v>602.20000000000005</v>
      </c>
      <c r="W36" s="82">
        <v>789.9</v>
      </c>
      <c r="X36" s="83">
        <v>7073</v>
      </c>
      <c r="Y36" s="81" t="s">
        <v>730</v>
      </c>
      <c r="Z36" s="82">
        <v>172.3</v>
      </c>
      <c r="AA36" s="82">
        <v>58</v>
      </c>
      <c r="AB36" s="82">
        <v>602.20000000000005</v>
      </c>
      <c r="AC36" s="82">
        <v>789.9</v>
      </c>
      <c r="AD36" s="83">
        <v>1622.4</v>
      </c>
    </row>
    <row r="37" spans="1:30" x14ac:dyDescent="0.3">
      <c r="A37" s="1"/>
      <c r="B37" s="81" t="s">
        <v>731</v>
      </c>
      <c r="C37" s="82">
        <v>160.80000000000001</v>
      </c>
      <c r="D37" s="82">
        <v>136.19999999999999</v>
      </c>
      <c r="E37" s="82">
        <v>0.3</v>
      </c>
      <c r="F37" s="82">
        <v>118.8</v>
      </c>
      <c r="G37" s="82">
        <v>1711.5</v>
      </c>
      <c r="H37" s="82">
        <v>3263</v>
      </c>
      <c r="I37" s="82">
        <v>0.9</v>
      </c>
      <c r="J37" s="82">
        <v>720.7</v>
      </c>
      <c r="K37" s="82">
        <v>369.2</v>
      </c>
      <c r="L37" s="82">
        <v>0</v>
      </c>
      <c r="M37" s="82">
        <v>596</v>
      </c>
      <c r="N37" s="82">
        <v>0</v>
      </c>
      <c r="O37" s="82">
        <v>416.1</v>
      </c>
      <c r="P37" s="82">
        <v>5696.1</v>
      </c>
      <c r="Q37" s="82">
        <v>965.2</v>
      </c>
      <c r="R37" s="83">
        <v>7077.4</v>
      </c>
      <c r="S37" s="81" t="s">
        <v>731</v>
      </c>
      <c r="T37" s="82">
        <v>2241.5</v>
      </c>
      <c r="U37" s="82">
        <v>3399.2</v>
      </c>
      <c r="V37" s="82">
        <v>597.20000000000005</v>
      </c>
      <c r="W37" s="82">
        <v>839.5</v>
      </c>
      <c r="X37" s="83">
        <v>7077.4</v>
      </c>
      <c r="Y37" s="81" t="s">
        <v>731</v>
      </c>
      <c r="Z37" s="82">
        <v>170.6</v>
      </c>
      <c r="AA37" s="82">
        <v>58.4</v>
      </c>
      <c r="AB37" s="82">
        <v>597.20000000000005</v>
      </c>
      <c r="AC37" s="82">
        <v>839.5</v>
      </c>
      <c r="AD37" s="83">
        <v>1665.7</v>
      </c>
    </row>
    <row r="38" spans="1:30" x14ac:dyDescent="0.3">
      <c r="A38" s="1"/>
      <c r="B38" s="81" t="s">
        <v>732</v>
      </c>
      <c r="C38" s="82">
        <v>158.80000000000001</v>
      </c>
      <c r="D38" s="82">
        <v>135.9</v>
      </c>
      <c r="E38" s="82">
        <v>0.3</v>
      </c>
      <c r="F38" s="82">
        <v>119.9</v>
      </c>
      <c r="G38" s="82">
        <v>1678.5</v>
      </c>
      <c r="H38" s="82">
        <v>3251.6</v>
      </c>
      <c r="I38" s="82">
        <v>0.8</v>
      </c>
      <c r="J38" s="82">
        <v>750.4</v>
      </c>
      <c r="K38" s="82">
        <v>363.2</v>
      </c>
      <c r="L38" s="82">
        <v>0</v>
      </c>
      <c r="M38" s="82">
        <v>572.1</v>
      </c>
      <c r="N38" s="82">
        <v>0</v>
      </c>
      <c r="O38" s="82">
        <v>414.9</v>
      </c>
      <c r="P38" s="82">
        <v>5681.3</v>
      </c>
      <c r="Q38" s="82">
        <v>935.3</v>
      </c>
      <c r="R38" s="83">
        <v>7031.5</v>
      </c>
      <c r="S38" s="81" t="s">
        <v>732</v>
      </c>
      <c r="T38" s="82">
        <v>2200.5</v>
      </c>
      <c r="U38" s="82">
        <v>3387.5</v>
      </c>
      <c r="V38" s="82">
        <v>573.20000000000005</v>
      </c>
      <c r="W38" s="82">
        <v>870.3</v>
      </c>
      <c r="X38" s="83">
        <v>7031.5</v>
      </c>
      <c r="Y38" s="81" t="s">
        <v>732</v>
      </c>
      <c r="Z38" s="82">
        <v>172.1</v>
      </c>
      <c r="AA38" s="82">
        <v>56.5</v>
      </c>
      <c r="AB38" s="82">
        <v>573.20000000000005</v>
      </c>
      <c r="AC38" s="82">
        <v>870.3</v>
      </c>
      <c r="AD38" s="83">
        <v>1672.1</v>
      </c>
    </row>
    <row r="39" spans="1:30" x14ac:dyDescent="0.3">
      <c r="A39" s="1"/>
      <c r="B39" s="81" t="s">
        <v>733</v>
      </c>
      <c r="C39" s="82">
        <v>158.9</v>
      </c>
      <c r="D39" s="82">
        <v>136.5</v>
      </c>
      <c r="E39" s="82">
        <v>0.2</v>
      </c>
      <c r="F39" s="82">
        <v>114.4</v>
      </c>
      <c r="G39" s="82">
        <v>1691</v>
      </c>
      <c r="H39" s="82">
        <v>3261.1</v>
      </c>
      <c r="I39" s="82">
        <v>0.6</v>
      </c>
      <c r="J39" s="82">
        <v>765.4</v>
      </c>
      <c r="K39" s="82">
        <v>385.7</v>
      </c>
      <c r="L39" s="82">
        <v>0</v>
      </c>
      <c r="M39" s="82">
        <v>493.3</v>
      </c>
      <c r="N39" s="82">
        <v>0</v>
      </c>
      <c r="O39" s="82">
        <v>410</v>
      </c>
      <c r="P39" s="82">
        <v>5718.1</v>
      </c>
      <c r="Q39" s="82">
        <v>879</v>
      </c>
      <c r="R39" s="83">
        <v>7007.1</v>
      </c>
      <c r="S39" s="81" t="s">
        <v>733</v>
      </c>
      <c r="T39" s="82">
        <v>2235.6</v>
      </c>
      <c r="U39" s="82">
        <v>3397.6</v>
      </c>
      <c r="V39" s="82">
        <v>494.1</v>
      </c>
      <c r="W39" s="82">
        <v>879.8</v>
      </c>
      <c r="X39" s="83">
        <v>7007.1</v>
      </c>
      <c r="Y39" s="81" t="s">
        <v>733</v>
      </c>
      <c r="Z39" s="82">
        <v>172</v>
      </c>
      <c r="AA39" s="82">
        <v>55.9</v>
      </c>
      <c r="AB39" s="82">
        <v>494.1</v>
      </c>
      <c r="AC39" s="82">
        <v>879.8</v>
      </c>
      <c r="AD39" s="83">
        <v>1601.8</v>
      </c>
    </row>
    <row r="40" spans="1:30" x14ac:dyDescent="0.3">
      <c r="A40" s="1"/>
      <c r="B40" s="81" t="s">
        <v>734</v>
      </c>
      <c r="C40" s="82">
        <v>160.1</v>
      </c>
      <c r="D40" s="82">
        <v>138.4</v>
      </c>
      <c r="E40" s="82">
        <v>0.2</v>
      </c>
      <c r="F40" s="82">
        <v>107.1</v>
      </c>
      <c r="G40" s="82">
        <v>1885.3</v>
      </c>
      <c r="H40" s="82">
        <v>3252</v>
      </c>
      <c r="I40" s="82">
        <v>0.4</v>
      </c>
      <c r="J40" s="82">
        <v>745.9</v>
      </c>
      <c r="K40" s="82">
        <v>390.4</v>
      </c>
      <c r="L40" s="82">
        <v>0</v>
      </c>
      <c r="M40" s="82">
        <v>298.10000000000002</v>
      </c>
      <c r="N40" s="82">
        <v>0</v>
      </c>
      <c r="O40" s="82">
        <v>405.8</v>
      </c>
      <c r="P40" s="82">
        <v>5883.6</v>
      </c>
      <c r="Q40" s="82">
        <v>688.5</v>
      </c>
      <c r="R40" s="83">
        <v>6977.9</v>
      </c>
      <c r="S40" s="81" t="s">
        <v>734</v>
      </c>
      <c r="T40" s="82">
        <v>2435.8000000000002</v>
      </c>
      <c r="U40" s="82">
        <v>3390.4</v>
      </c>
      <c r="V40" s="82">
        <v>298.7</v>
      </c>
      <c r="W40" s="82">
        <v>853</v>
      </c>
      <c r="X40" s="83">
        <v>6977.9</v>
      </c>
      <c r="Y40" s="81" t="s">
        <v>734</v>
      </c>
      <c r="Z40" s="82">
        <v>172.8</v>
      </c>
      <c r="AA40" s="82">
        <v>56.7</v>
      </c>
      <c r="AB40" s="82">
        <v>298.7</v>
      </c>
      <c r="AC40" s="82">
        <v>853</v>
      </c>
      <c r="AD40" s="83">
        <v>1381.2</v>
      </c>
    </row>
    <row r="41" spans="1:30" x14ac:dyDescent="0.3">
      <c r="A41" s="1"/>
      <c r="B41" s="81" t="s">
        <v>735</v>
      </c>
      <c r="C41" s="82">
        <v>158.9</v>
      </c>
      <c r="D41" s="82">
        <v>137.80000000000001</v>
      </c>
      <c r="E41" s="82">
        <v>0.1</v>
      </c>
      <c r="F41" s="82">
        <v>104.3</v>
      </c>
      <c r="G41" s="82">
        <v>1919.9</v>
      </c>
      <c r="H41" s="82">
        <v>3266.1</v>
      </c>
      <c r="I41" s="82">
        <v>0.1</v>
      </c>
      <c r="J41" s="82">
        <v>771.4</v>
      </c>
      <c r="K41" s="82">
        <v>488.4</v>
      </c>
      <c r="L41" s="82">
        <v>0</v>
      </c>
      <c r="M41" s="82">
        <v>94.3</v>
      </c>
      <c r="N41" s="82">
        <v>0</v>
      </c>
      <c r="O41" s="82">
        <v>401.1</v>
      </c>
      <c r="P41" s="82">
        <v>5957.5</v>
      </c>
      <c r="Q41" s="82">
        <v>582.70000000000005</v>
      </c>
      <c r="R41" s="83">
        <v>6941.3</v>
      </c>
      <c r="S41" s="81" t="s">
        <v>735</v>
      </c>
      <c r="T41" s="82">
        <v>2567.1999999999998</v>
      </c>
      <c r="U41" s="82">
        <v>3403.9</v>
      </c>
      <c r="V41" s="82">
        <v>94.5</v>
      </c>
      <c r="W41" s="82">
        <v>875.7</v>
      </c>
      <c r="X41" s="83">
        <v>6941.3</v>
      </c>
      <c r="Y41" s="81" t="s">
        <v>735</v>
      </c>
      <c r="Z41" s="82">
        <v>172.1</v>
      </c>
      <c r="AA41" s="82">
        <v>55.9</v>
      </c>
      <c r="AB41" s="82">
        <v>94.5</v>
      </c>
      <c r="AC41" s="82">
        <v>875.7</v>
      </c>
      <c r="AD41" s="83">
        <v>1198.2</v>
      </c>
    </row>
    <row r="42" spans="1:30" x14ac:dyDescent="0.3">
      <c r="A42" s="1"/>
      <c r="B42" s="81" t="s">
        <v>736</v>
      </c>
      <c r="C42" s="82">
        <v>158.4</v>
      </c>
      <c r="D42" s="82">
        <v>140.5</v>
      </c>
      <c r="E42" s="82">
        <v>0.1</v>
      </c>
      <c r="F42" s="82">
        <v>102.5</v>
      </c>
      <c r="G42" s="82">
        <v>2052.1999999999998</v>
      </c>
      <c r="H42" s="82">
        <v>3273.8</v>
      </c>
      <c r="I42" s="82">
        <v>0</v>
      </c>
      <c r="J42" s="82">
        <v>745.3</v>
      </c>
      <c r="K42" s="82">
        <v>486.1</v>
      </c>
      <c r="L42" s="82">
        <v>0</v>
      </c>
      <c r="M42" s="82">
        <v>2.5</v>
      </c>
      <c r="N42" s="82">
        <v>0</v>
      </c>
      <c r="O42" s="82">
        <v>401.5</v>
      </c>
      <c r="P42" s="82">
        <v>6071.3</v>
      </c>
      <c r="Q42" s="82">
        <v>488.6</v>
      </c>
      <c r="R42" s="83">
        <v>6961.4</v>
      </c>
      <c r="S42" s="81" t="s">
        <v>736</v>
      </c>
      <c r="T42" s="82">
        <v>2696.7</v>
      </c>
      <c r="U42" s="82">
        <v>3414.3</v>
      </c>
      <c r="V42" s="82">
        <v>2.6</v>
      </c>
      <c r="W42" s="82">
        <v>847.8</v>
      </c>
      <c r="X42" s="83">
        <v>6961.4</v>
      </c>
      <c r="Y42" s="81" t="s">
        <v>736</v>
      </c>
      <c r="Z42" s="82">
        <v>171.5</v>
      </c>
      <c r="AA42" s="82">
        <v>58.6</v>
      </c>
      <c r="AB42" s="82">
        <v>2.6</v>
      </c>
      <c r="AC42" s="82">
        <v>847.8</v>
      </c>
      <c r="AD42" s="83">
        <v>1080.5</v>
      </c>
    </row>
    <row r="43" spans="1:30" x14ac:dyDescent="0.3">
      <c r="A43" s="1"/>
      <c r="B43" s="81" t="s">
        <v>737</v>
      </c>
      <c r="C43" s="82">
        <v>157.6</v>
      </c>
      <c r="D43" s="82">
        <v>141.30000000000001</v>
      </c>
      <c r="E43" s="82">
        <v>0</v>
      </c>
      <c r="F43" s="82">
        <v>103.3</v>
      </c>
      <c r="G43" s="82">
        <v>2025.8</v>
      </c>
      <c r="H43" s="82">
        <v>3274.1</v>
      </c>
      <c r="I43" s="82">
        <v>0</v>
      </c>
      <c r="J43" s="82">
        <v>743</v>
      </c>
      <c r="K43" s="82">
        <v>483.2</v>
      </c>
      <c r="L43" s="82">
        <v>0</v>
      </c>
      <c r="M43" s="82">
        <v>0</v>
      </c>
      <c r="N43" s="82">
        <v>0</v>
      </c>
      <c r="O43" s="82">
        <v>402.2</v>
      </c>
      <c r="P43" s="82">
        <v>6042.9</v>
      </c>
      <c r="Q43" s="82">
        <v>483.2</v>
      </c>
      <c r="R43" s="83">
        <v>6928.3</v>
      </c>
      <c r="S43" s="81" t="s">
        <v>737</v>
      </c>
      <c r="T43" s="82">
        <v>2666.6</v>
      </c>
      <c r="U43" s="82">
        <v>3415.4</v>
      </c>
      <c r="V43" s="82">
        <v>0</v>
      </c>
      <c r="W43" s="82">
        <v>846.3</v>
      </c>
      <c r="X43" s="83">
        <v>6928.3</v>
      </c>
      <c r="Y43" s="81" t="s">
        <v>737</v>
      </c>
      <c r="Z43" s="82">
        <v>171.2</v>
      </c>
      <c r="AA43" s="82">
        <v>58.7</v>
      </c>
      <c r="AB43" s="82">
        <v>0</v>
      </c>
      <c r="AC43" s="82">
        <v>846.3</v>
      </c>
      <c r="AD43" s="83">
        <v>1076.2</v>
      </c>
    </row>
    <row r="44" spans="1:30" x14ac:dyDescent="0.3">
      <c r="A44" s="1"/>
      <c r="B44" s="81" t="s">
        <v>738</v>
      </c>
      <c r="C44" s="82">
        <v>158.30000000000001</v>
      </c>
      <c r="D44" s="82">
        <v>143</v>
      </c>
      <c r="E44" s="82">
        <v>0</v>
      </c>
      <c r="F44" s="82">
        <v>101.3</v>
      </c>
      <c r="G44" s="82">
        <v>2219.1</v>
      </c>
      <c r="H44" s="82">
        <v>3382</v>
      </c>
      <c r="I44" s="82">
        <v>0</v>
      </c>
      <c r="J44" s="82">
        <v>750.4</v>
      </c>
      <c r="K44" s="82">
        <v>524.6</v>
      </c>
      <c r="L44" s="82">
        <v>0</v>
      </c>
      <c r="M44" s="82">
        <v>0</v>
      </c>
      <c r="N44" s="82">
        <v>0</v>
      </c>
      <c r="O44" s="82">
        <v>402.6</v>
      </c>
      <c r="P44" s="82">
        <v>6351.5</v>
      </c>
      <c r="Q44" s="82">
        <v>524.6</v>
      </c>
      <c r="R44" s="83">
        <v>7278.7</v>
      </c>
      <c r="S44" s="81" t="s">
        <v>738</v>
      </c>
      <c r="T44" s="82">
        <v>2902</v>
      </c>
      <c r="U44" s="82">
        <v>3525</v>
      </c>
      <c r="V44" s="82">
        <v>0</v>
      </c>
      <c r="W44" s="82">
        <v>851.7</v>
      </c>
      <c r="X44" s="83">
        <v>7278.7</v>
      </c>
      <c r="Y44" s="81" t="s">
        <v>738</v>
      </c>
      <c r="Z44" s="82">
        <v>172.3</v>
      </c>
      <c r="AA44" s="82">
        <v>59</v>
      </c>
      <c r="AB44" s="82">
        <v>0</v>
      </c>
      <c r="AC44" s="82">
        <v>851.7</v>
      </c>
      <c r="AD44" s="83">
        <v>1083</v>
      </c>
    </row>
    <row r="45" spans="1:30" x14ac:dyDescent="0.3">
      <c r="A45" s="1"/>
      <c r="B45" s="81" t="s">
        <v>739</v>
      </c>
      <c r="C45" s="82">
        <v>158.30000000000001</v>
      </c>
      <c r="D45" s="82">
        <v>144.80000000000001</v>
      </c>
      <c r="E45" s="82">
        <v>0</v>
      </c>
      <c r="F45" s="82">
        <v>101.5</v>
      </c>
      <c r="G45" s="82">
        <v>2253.5</v>
      </c>
      <c r="H45" s="82">
        <v>3395.1</v>
      </c>
      <c r="I45" s="82">
        <v>0</v>
      </c>
      <c r="J45" s="82">
        <v>753.5</v>
      </c>
      <c r="K45" s="82">
        <v>530</v>
      </c>
      <c r="L45" s="82">
        <v>0</v>
      </c>
      <c r="M45" s="82">
        <v>0</v>
      </c>
      <c r="N45" s="82">
        <v>0</v>
      </c>
      <c r="O45" s="82">
        <v>404.6</v>
      </c>
      <c r="P45" s="82">
        <v>6402.1</v>
      </c>
      <c r="Q45" s="82">
        <v>530</v>
      </c>
      <c r="R45" s="83">
        <v>7336.7</v>
      </c>
      <c r="S45" s="81" t="s">
        <v>739</v>
      </c>
      <c r="T45" s="82">
        <v>2941.8</v>
      </c>
      <c r="U45" s="82">
        <v>3539.9</v>
      </c>
      <c r="V45" s="82">
        <v>0</v>
      </c>
      <c r="W45" s="82">
        <v>855</v>
      </c>
      <c r="X45" s="83">
        <v>7336.7</v>
      </c>
      <c r="Y45" s="81" t="s">
        <v>739</v>
      </c>
      <c r="Z45" s="82">
        <v>181.9</v>
      </c>
      <c r="AA45" s="82">
        <v>60.3</v>
      </c>
      <c r="AB45" s="82">
        <v>0</v>
      </c>
      <c r="AC45" s="82">
        <v>855</v>
      </c>
      <c r="AD45" s="83">
        <v>1097.2</v>
      </c>
    </row>
    <row r="46" spans="1:30" x14ac:dyDescent="0.3">
      <c r="A46" s="1"/>
      <c r="B46" s="81" t="s">
        <v>740</v>
      </c>
      <c r="C46" s="82">
        <v>160.19999999999999</v>
      </c>
      <c r="D46" s="82">
        <v>145.19999999999999</v>
      </c>
      <c r="E46" s="82">
        <v>0</v>
      </c>
      <c r="F46" s="82">
        <v>98</v>
      </c>
      <c r="G46" s="82">
        <v>2282.9</v>
      </c>
      <c r="H46" s="82">
        <v>3400.5</v>
      </c>
      <c r="I46" s="82">
        <v>0</v>
      </c>
      <c r="J46" s="82">
        <v>748</v>
      </c>
      <c r="K46" s="82">
        <v>524.4</v>
      </c>
      <c r="L46" s="82">
        <v>0</v>
      </c>
      <c r="M46" s="82">
        <v>0</v>
      </c>
      <c r="N46" s="82">
        <v>0</v>
      </c>
      <c r="O46" s="82">
        <v>403.4</v>
      </c>
      <c r="P46" s="82">
        <v>6431.4</v>
      </c>
      <c r="Q46" s="82">
        <v>524.4</v>
      </c>
      <c r="R46" s="83">
        <v>7359.2</v>
      </c>
      <c r="S46" s="81" t="s">
        <v>740</v>
      </c>
      <c r="T46" s="82">
        <v>2967.5</v>
      </c>
      <c r="U46" s="82">
        <v>3545.7</v>
      </c>
      <c r="V46" s="82">
        <v>0</v>
      </c>
      <c r="W46" s="82">
        <v>846</v>
      </c>
      <c r="X46" s="83">
        <v>7359.2</v>
      </c>
      <c r="Y46" s="81" t="s">
        <v>740</v>
      </c>
      <c r="Z46" s="82">
        <v>181.5</v>
      </c>
      <c r="AA46" s="82">
        <v>60.5</v>
      </c>
      <c r="AB46" s="82">
        <v>0</v>
      </c>
      <c r="AC46" s="82">
        <v>846</v>
      </c>
      <c r="AD46" s="83">
        <v>1088</v>
      </c>
    </row>
    <row r="47" spans="1:30" x14ac:dyDescent="0.3">
      <c r="A47" s="1"/>
      <c r="B47" s="81" t="s">
        <v>741</v>
      </c>
      <c r="C47" s="82">
        <v>159.69999999999999</v>
      </c>
      <c r="D47" s="82">
        <v>145.9</v>
      </c>
      <c r="E47" s="82">
        <v>0</v>
      </c>
      <c r="F47" s="82">
        <v>96.2</v>
      </c>
      <c r="G47" s="82">
        <v>2219.6</v>
      </c>
      <c r="H47" s="82">
        <v>3405.6</v>
      </c>
      <c r="I47" s="82">
        <v>0</v>
      </c>
      <c r="J47" s="82">
        <v>749.1</v>
      </c>
      <c r="K47" s="82">
        <v>518.70000000000005</v>
      </c>
      <c r="L47" s="82">
        <v>0</v>
      </c>
      <c r="M47" s="82">
        <v>0.1</v>
      </c>
      <c r="N47" s="82">
        <v>0</v>
      </c>
      <c r="O47" s="82">
        <v>401.8</v>
      </c>
      <c r="P47" s="82">
        <v>6374.3</v>
      </c>
      <c r="Q47" s="82">
        <v>518.79999999999995</v>
      </c>
      <c r="R47" s="83">
        <v>7294.9</v>
      </c>
      <c r="S47" s="81" t="s">
        <v>741</v>
      </c>
      <c r="T47" s="82">
        <v>2898</v>
      </c>
      <c r="U47" s="82">
        <v>3551.5</v>
      </c>
      <c r="V47" s="82">
        <v>0.1</v>
      </c>
      <c r="W47" s="82">
        <v>845.3</v>
      </c>
      <c r="X47" s="83">
        <v>7294.9</v>
      </c>
      <c r="Y47" s="81" t="s">
        <v>741</v>
      </c>
      <c r="Z47" s="82">
        <v>181.5</v>
      </c>
      <c r="AA47" s="82">
        <v>61.1</v>
      </c>
      <c r="AB47" s="82">
        <v>0.1</v>
      </c>
      <c r="AC47" s="82">
        <v>845.3</v>
      </c>
      <c r="AD47" s="83">
        <v>1088</v>
      </c>
    </row>
    <row r="48" spans="1:30" x14ac:dyDescent="0.3">
      <c r="A48" s="1"/>
      <c r="B48" s="81" t="s">
        <v>742</v>
      </c>
      <c r="C48" s="82">
        <v>171.9</v>
      </c>
      <c r="D48" s="82">
        <v>145.69999999999999</v>
      </c>
      <c r="E48" s="82">
        <v>0</v>
      </c>
      <c r="F48" s="82">
        <v>92.5</v>
      </c>
      <c r="G48" s="82">
        <v>2393.8000000000002</v>
      </c>
      <c r="H48" s="82">
        <v>3267</v>
      </c>
      <c r="I48" s="82">
        <v>0</v>
      </c>
      <c r="J48" s="82">
        <v>693.2</v>
      </c>
      <c r="K48" s="82">
        <v>524.6</v>
      </c>
      <c r="L48" s="82">
        <v>0</v>
      </c>
      <c r="M48" s="82">
        <v>0.1</v>
      </c>
      <c r="N48" s="82">
        <v>0</v>
      </c>
      <c r="O48" s="82">
        <v>410.1</v>
      </c>
      <c r="P48" s="82">
        <v>6354</v>
      </c>
      <c r="Q48" s="82">
        <v>524.70000000000005</v>
      </c>
      <c r="R48" s="83">
        <v>7288.8</v>
      </c>
      <c r="S48" s="81" t="s">
        <v>742</v>
      </c>
      <c r="T48" s="82">
        <v>3090.3</v>
      </c>
      <c r="U48" s="82">
        <v>3412.7</v>
      </c>
      <c r="V48" s="82">
        <v>0.1</v>
      </c>
      <c r="W48" s="82">
        <v>785.7</v>
      </c>
      <c r="X48" s="83">
        <v>7288.8</v>
      </c>
      <c r="Y48" s="81" t="s">
        <v>742</v>
      </c>
      <c r="Z48" s="82">
        <v>181.4</v>
      </c>
      <c r="AA48" s="82">
        <v>60.2</v>
      </c>
      <c r="AB48" s="82">
        <v>0.1</v>
      </c>
      <c r="AC48" s="82">
        <v>785.7</v>
      </c>
      <c r="AD48" s="83">
        <v>1027.4000000000001</v>
      </c>
    </row>
    <row r="49" spans="1:30" x14ac:dyDescent="0.3">
      <c r="A49" s="1"/>
      <c r="B49" s="81" t="s">
        <v>743</v>
      </c>
      <c r="C49" s="82">
        <v>164.2</v>
      </c>
      <c r="D49" s="82">
        <v>146.80000000000001</v>
      </c>
      <c r="E49" s="82">
        <v>0</v>
      </c>
      <c r="F49" s="82">
        <v>90.3</v>
      </c>
      <c r="G49" s="82">
        <v>2244.6999999999998</v>
      </c>
      <c r="H49" s="82">
        <v>3343.4</v>
      </c>
      <c r="I49" s="82">
        <v>0</v>
      </c>
      <c r="J49" s="82">
        <v>709.4</v>
      </c>
      <c r="K49" s="82">
        <v>573.5</v>
      </c>
      <c r="L49" s="82">
        <v>0</v>
      </c>
      <c r="M49" s="82">
        <v>0.1</v>
      </c>
      <c r="N49" s="82">
        <v>0</v>
      </c>
      <c r="O49" s="82">
        <v>401.3</v>
      </c>
      <c r="P49" s="82">
        <v>6297.5</v>
      </c>
      <c r="Q49" s="82">
        <v>573.6</v>
      </c>
      <c r="R49" s="83">
        <v>7272.4</v>
      </c>
      <c r="S49" s="81" t="s">
        <v>743</v>
      </c>
      <c r="T49" s="82">
        <v>2982.4</v>
      </c>
      <c r="U49" s="82">
        <v>3490.2</v>
      </c>
      <c r="V49" s="82">
        <v>0.1</v>
      </c>
      <c r="W49" s="82">
        <v>799.7</v>
      </c>
      <c r="X49" s="83">
        <v>7272.4</v>
      </c>
      <c r="Y49" s="81" t="s">
        <v>743</v>
      </c>
      <c r="Z49" s="82">
        <v>182.4</v>
      </c>
      <c r="AA49" s="82">
        <v>61</v>
      </c>
      <c r="AB49" s="82">
        <v>0.1</v>
      </c>
      <c r="AC49" s="82">
        <v>799.7</v>
      </c>
      <c r="AD49" s="83">
        <v>1043.2</v>
      </c>
    </row>
    <row r="50" spans="1:30" x14ac:dyDescent="0.3">
      <c r="A50" s="1"/>
      <c r="B50" s="81" t="s">
        <v>744</v>
      </c>
      <c r="C50" s="82">
        <v>157.9</v>
      </c>
      <c r="D50" s="82">
        <v>146.6</v>
      </c>
      <c r="E50" s="82">
        <v>0</v>
      </c>
      <c r="F50" s="82">
        <v>65.599999999999994</v>
      </c>
      <c r="G50" s="82">
        <v>2065.8000000000002</v>
      </c>
      <c r="H50" s="82">
        <v>3492.7</v>
      </c>
      <c r="I50" s="82">
        <v>0</v>
      </c>
      <c r="J50" s="82">
        <v>749.4</v>
      </c>
      <c r="K50" s="82">
        <v>578.79999999999995</v>
      </c>
      <c r="L50" s="82">
        <v>0</v>
      </c>
      <c r="M50" s="82">
        <v>0</v>
      </c>
      <c r="N50" s="82">
        <v>0</v>
      </c>
      <c r="O50" s="82">
        <v>370.1</v>
      </c>
      <c r="P50" s="82">
        <v>6307.9</v>
      </c>
      <c r="Q50" s="82">
        <v>578.79999999999995</v>
      </c>
      <c r="R50" s="83">
        <v>7256.8</v>
      </c>
      <c r="S50" s="81" t="s">
        <v>744</v>
      </c>
      <c r="T50" s="82">
        <v>2802.5</v>
      </c>
      <c r="U50" s="82">
        <v>3639.3</v>
      </c>
      <c r="V50" s="82">
        <v>0</v>
      </c>
      <c r="W50" s="82">
        <v>815</v>
      </c>
      <c r="X50" s="83">
        <v>7256.8</v>
      </c>
      <c r="Y50" s="81" t="s">
        <v>744</v>
      </c>
      <c r="Z50" s="82">
        <v>182</v>
      </c>
      <c r="AA50" s="82">
        <v>59.8</v>
      </c>
      <c r="AB50" s="82">
        <v>0</v>
      </c>
      <c r="AC50" s="82">
        <v>815</v>
      </c>
      <c r="AD50" s="83">
        <v>1056.8</v>
      </c>
    </row>
    <row r="51" spans="1:30" x14ac:dyDescent="0.3">
      <c r="A51" s="1"/>
      <c r="B51" s="81" t="s">
        <v>745</v>
      </c>
      <c r="C51" s="82">
        <v>156.6</v>
      </c>
      <c r="D51" s="82">
        <v>146.5</v>
      </c>
      <c r="E51" s="82">
        <v>0</v>
      </c>
      <c r="F51" s="82">
        <v>61.7</v>
      </c>
      <c r="G51" s="82">
        <v>2058.4</v>
      </c>
      <c r="H51" s="82">
        <v>3450.1</v>
      </c>
      <c r="I51" s="82">
        <v>0</v>
      </c>
      <c r="J51" s="82">
        <v>775.6</v>
      </c>
      <c r="K51" s="82">
        <v>537.70000000000005</v>
      </c>
      <c r="L51" s="82">
        <v>0</v>
      </c>
      <c r="M51" s="82">
        <v>0</v>
      </c>
      <c r="N51" s="82">
        <v>0</v>
      </c>
      <c r="O51" s="82">
        <v>364.8</v>
      </c>
      <c r="P51" s="82">
        <v>6284.1</v>
      </c>
      <c r="Q51" s="82">
        <v>537.70000000000005</v>
      </c>
      <c r="R51" s="83">
        <v>7186.6</v>
      </c>
      <c r="S51" s="81" t="s">
        <v>745</v>
      </c>
      <c r="T51" s="82">
        <v>2752.7</v>
      </c>
      <c r="U51" s="82">
        <v>3596.6</v>
      </c>
      <c r="V51" s="82">
        <v>0</v>
      </c>
      <c r="W51" s="82">
        <v>837.3</v>
      </c>
      <c r="X51" s="83">
        <v>7186.6</v>
      </c>
      <c r="Y51" s="81" t="s">
        <v>745</v>
      </c>
      <c r="Z51" s="82">
        <v>178</v>
      </c>
      <c r="AA51" s="82">
        <v>59.8</v>
      </c>
      <c r="AB51" s="82">
        <v>0</v>
      </c>
      <c r="AC51" s="82">
        <v>837.3</v>
      </c>
      <c r="AD51" s="83">
        <v>1075.0999999999999</v>
      </c>
    </row>
    <row r="52" spans="1:30" x14ac:dyDescent="0.3">
      <c r="A52" s="1"/>
      <c r="B52" s="81" t="s">
        <v>746</v>
      </c>
      <c r="C52" s="82">
        <v>160.6</v>
      </c>
      <c r="D52" s="82">
        <v>149.4</v>
      </c>
      <c r="E52" s="82">
        <v>0</v>
      </c>
      <c r="F52" s="82">
        <v>52.4</v>
      </c>
      <c r="G52" s="82">
        <v>2304.6999999999998</v>
      </c>
      <c r="H52" s="82">
        <v>3208.3</v>
      </c>
      <c r="I52" s="82">
        <v>0</v>
      </c>
      <c r="J52" s="82">
        <v>764.9</v>
      </c>
      <c r="K52" s="82">
        <v>540.79999999999995</v>
      </c>
      <c r="L52" s="82">
        <v>0</v>
      </c>
      <c r="M52" s="82">
        <v>0</v>
      </c>
      <c r="N52" s="82">
        <v>0</v>
      </c>
      <c r="O52" s="82">
        <v>362.4</v>
      </c>
      <c r="P52" s="82">
        <v>6277.9</v>
      </c>
      <c r="Q52" s="82">
        <v>540.79999999999995</v>
      </c>
      <c r="R52" s="83">
        <v>7181.1</v>
      </c>
      <c r="S52" s="81" t="s">
        <v>746</v>
      </c>
      <c r="T52" s="82">
        <v>3006.1</v>
      </c>
      <c r="U52" s="82">
        <v>3357.7</v>
      </c>
      <c r="V52" s="82">
        <v>0</v>
      </c>
      <c r="W52" s="82">
        <v>817.3</v>
      </c>
      <c r="X52" s="83">
        <v>7181.1</v>
      </c>
      <c r="Y52" s="81" t="s">
        <v>746</v>
      </c>
      <c r="Z52" s="82">
        <v>175.4</v>
      </c>
      <c r="AA52" s="82">
        <v>61</v>
      </c>
      <c r="AB52" s="82">
        <v>0</v>
      </c>
      <c r="AC52" s="82">
        <v>817.3</v>
      </c>
      <c r="AD52" s="83">
        <v>1053.7</v>
      </c>
    </row>
    <row r="53" spans="1:30" x14ac:dyDescent="0.3">
      <c r="A53" s="1"/>
      <c r="B53" s="81" t="s">
        <v>747</v>
      </c>
      <c r="C53" s="82">
        <v>161.6</v>
      </c>
      <c r="D53" s="82">
        <v>148.80000000000001</v>
      </c>
      <c r="E53" s="82">
        <v>0</v>
      </c>
      <c r="F53" s="82">
        <v>63.9</v>
      </c>
      <c r="G53" s="82">
        <v>2184.5</v>
      </c>
      <c r="H53" s="82">
        <v>3061.9</v>
      </c>
      <c r="I53" s="82">
        <v>0</v>
      </c>
      <c r="J53" s="82">
        <v>773.7</v>
      </c>
      <c r="K53" s="82">
        <v>550.34</v>
      </c>
      <c r="L53" s="82">
        <v>0</v>
      </c>
      <c r="M53" s="82">
        <v>0</v>
      </c>
      <c r="N53" s="82">
        <v>0</v>
      </c>
      <c r="O53" s="82">
        <v>374.3</v>
      </c>
      <c r="P53" s="82">
        <v>6020.1</v>
      </c>
      <c r="Q53" s="82">
        <v>550.34</v>
      </c>
      <c r="R53" s="83">
        <v>6944.74</v>
      </c>
      <c r="S53" s="81" t="s">
        <v>747</v>
      </c>
      <c r="T53" s="82">
        <v>2896.44</v>
      </c>
      <c r="U53" s="82">
        <v>3210.7</v>
      </c>
      <c r="V53" s="82">
        <v>0</v>
      </c>
      <c r="W53" s="82">
        <v>837.6</v>
      </c>
      <c r="X53" s="83">
        <v>6944.74</v>
      </c>
      <c r="Y53" s="81" t="s">
        <v>747</v>
      </c>
      <c r="Z53" s="82">
        <v>175.4</v>
      </c>
      <c r="AA53" s="82">
        <v>61.1</v>
      </c>
      <c r="AB53" s="82">
        <v>0</v>
      </c>
      <c r="AC53" s="82">
        <v>837.6</v>
      </c>
      <c r="AD53" s="83">
        <v>1074.0999999999999</v>
      </c>
    </row>
    <row r="54" spans="1:30" x14ac:dyDescent="0.3">
      <c r="A54" s="1"/>
      <c r="B54" s="81" t="s">
        <v>748</v>
      </c>
      <c r="C54" s="82">
        <v>159.69999999999999</v>
      </c>
      <c r="D54" s="82">
        <v>149.4</v>
      </c>
      <c r="E54" s="82">
        <v>0</v>
      </c>
      <c r="F54" s="82">
        <v>72.400000000000006</v>
      </c>
      <c r="G54" s="82">
        <v>2251.5</v>
      </c>
      <c r="H54" s="82">
        <v>2868.3</v>
      </c>
      <c r="I54" s="82">
        <v>0</v>
      </c>
      <c r="J54" s="82">
        <v>727.7</v>
      </c>
      <c r="K54" s="82">
        <v>538.45929999999998</v>
      </c>
      <c r="L54" s="82">
        <v>0</v>
      </c>
      <c r="M54" s="82">
        <v>0</v>
      </c>
      <c r="N54" s="82">
        <v>0</v>
      </c>
      <c r="O54" s="82">
        <v>381.5</v>
      </c>
      <c r="P54" s="82">
        <v>5847.5</v>
      </c>
      <c r="Q54" s="82">
        <v>538.45929999999998</v>
      </c>
      <c r="R54" s="83">
        <v>6767.4593000000004</v>
      </c>
      <c r="S54" s="81" t="s">
        <v>748</v>
      </c>
      <c r="T54" s="82">
        <v>2949.6592999999998</v>
      </c>
      <c r="U54" s="82">
        <v>3017.7</v>
      </c>
      <c r="V54" s="82">
        <v>0</v>
      </c>
      <c r="W54" s="82">
        <v>800.1</v>
      </c>
      <c r="X54" s="83">
        <v>6767.4593000000004</v>
      </c>
      <c r="Y54" s="81" t="s">
        <v>748</v>
      </c>
      <c r="Z54" s="82">
        <v>175.9</v>
      </c>
      <c r="AA54" s="82">
        <v>61.1</v>
      </c>
      <c r="AB54" s="82">
        <v>0</v>
      </c>
      <c r="AC54" s="82">
        <v>800.1</v>
      </c>
      <c r="AD54" s="83">
        <v>1037.0999999999999</v>
      </c>
    </row>
    <row r="55" spans="1:30" x14ac:dyDescent="0.3">
      <c r="A55" s="1"/>
      <c r="B55" s="81" t="s">
        <v>42</v>
      </c>
      <c r="C55" s="82">
        <v>144.5</v>
      </c>
      <c r="D55" s="82">
        <v>148.5</v>
      </c>
      <c r="E55" s="82">
        <v>0</v>
      </c>
      <c r="F55" s="82">
        <v>72.7</v>
      </c>
      <c r="G55" s="82">
        <v>2318.9</v>
      </c>
      <c r="H55" s="82">
        <v>2678.4</v>
      </c>
      <c r="I55" s="82">
        <v>0</v>
      </c>
      <c r="J55" s="82">
        <v>664.3</v>
      </c>
      <c r="K55" s="82">
        <v>543.16629999999998</v>
      </c>
      <c r="L55" s="82">
        <v>0</v>
      </c>
      <c r="M55" s="82">
        <v>0</v>
      </c>
      <c r="N55" s="82">
        <v>0</v>
      </c>
      <c r="O55" s="82">
        <v>365.7</v>
      </c>
      <c r="P55" s="82">
        <v>5661.6</v>
      </c>
      <c r="Q55" s="82">
        <v>543.16629999999998</v>
      </c>
      <c r="R55" s="83">
        <v>6570.4663</v>
      </c>
      <c r="S55" s="81" t="s">
        <v>42</v>
      </c>
      <c r="T55" s="82">
        <v>3006.5663</v>
      </c>
      <c r="U55" s="82">
        <v>2826.9</v>
      </c>
      <c r="V55" s="82">
        <v>0</v>
      </c>
      <c r="W55" s="82">
        <v>737</v>
      </c>
      <c r="X55" s="83">
        <v>6570.4663</v>
      </c>
      <c r="Y55" s="81" t="s">
        <v>42</v>
      </c>
      <c r="Z55" s="82">
        <v>176.5</v>
      </c>
      <c r="AA55" s="82">
        <v>60.9</v>
      </c>
      <c r="AB55" s="82">
        <v>0</v>
      </c>
      <c r="AC55" s="82">
        <v>737</v>
      </c>
      <c r="AD55" s="83">
        <v>974.4</v>
      </c>
    </row>
    <row r="56" spans="1:30" x14ac:dyDescent="0.3">
      <c r="A56" s="1"/>
      <c r="B56" s="84" t="s">
        <v>906</v>
      </c>
      <c r="C56" s="85">
        <v>3722.4</v>
      </c>
      <c r="D56" s="85">
        <v>3383.6</v>
      </c>
      <c r="E56" s="85">
        <v>2.85</v>
      </c>
      <c r="F56" s="85">
        <v>1748</v>
      </c>
      <c r="G56" s="85">
        <v>52609.8</v>
      </c>
      <c r="H56" s="85">
        <v>76623.850000000006</v>
      </c>
      <c r="I56" s="85">
        <v>8.3000000000000007</v>
      </c>
      <c r="J56" s="85">
        <v>10720.15</v>
      </c>
      <c r="K56" s="85">
        <v>10287.2328</v>
      </c>
      <c r="L56" s="85">
        <v>0</v>
      </c>
      <c r="M56" s="85">
        <v>5438.65</v>
      </c>
      <c r="N56" s="85">
        <v>0</v>
      </c>
      <c r="O56" s="85">
        <v>8856.85</v>
      </c>
      <c r="P56" s="85">
        <v>139962.1</v>
      </c>
      <c r="Q56" s="85">
        <v>15725.882799999999</v>
      </c>
      <c r="R56" s="85">
        <v>164544.8328</v>
      </c>
      <c r="S56" s="84" t="s">
        <v>906</v>
      </c>
      <c r="T56" s="85">
        <v>66619.432799999995</v>
      </c>
      <c r="U56" s="85">
        <v>80007.45</v>
      </c>
      <c r="V56" s="85">
        <v>5449.8</v>
      </c>
      <c r="W56" s="85">
        <v>12468.15</v>
      </c>
      <c r="X56" s="85">
        <v>164544.8328</v>
      </c>
      <c r="Y56" s="84" t="s">
        <v>906</v>
      </c>
      <c r="Z56" s="85">
        <v>4206.55</v>
      </c>
      <c r="AA56" s="85">
        <v>1436.25</v>
      </c>
      <c r="AB56" s="85">
        <v>5449.8</v>
      </c>
      <c r="AC56" s="85">
        <v>12468.15</v>
      </c>
      <c r="AD56" s="85">
        <v>23560.75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1105</v>
      </c>
      <c r="C5" s="1"/>
      <c r="D5" s="1"/>
      <c r="E5" s="1"/>
      <c r="F5" s="1"/>
      <c r="G5" s="1"/>
      <c r="H5" s="1"/>
      <c r="I5" s="1"/>
      <c r="J5" s="1"/>
      <c r="K5" s="1"/>
      <c r="L5" s="1"/>
      <c r="M5" s="1"/>
      <c r="N5" s="1"/>
      <c r="O5" s="1"/>
      <c r="P5" s="1"/>
    </row>
    <row r="6" spans="1:16" ht="27.6" x14ac:dyDescent="0.3">
      <c r="A6" s="1"/>
      <c r="B6" s="3" t="s">
        <v>120</v>
      </c>
      <c r="C6" s="3" t="s">
        <v>1106</v>
      </c>
      <c r="D6" s="3" t="s">
        <v>1107</v>
      </c>
      <c r="E6" s="3" t="s">
        <v>1108</v>
      </c>
      <c r="F6" s="3" t="s">
        <v>123</v>
      </c>
      <c r="G6" s="3" t="s">
        <v>124</v>
      </c>
      <c r="H6" s="3" t="s">
        <v>1109</v>
      </c>
      <c r="I6" s="3" t="s">
        <v>1110</v>
      </c>
      <c r="J6" s="3" t="s">
        <v>1111</v>
      </c>
      <c r="K6" s="3" t="s">
        <v>1112</v>
      </c>
      <c r="L6" s="3" t="s">
        <v>1113</v>
      </c>
      <c r="M6" s="3" t="s">
        <v>1114</v>
      </c>
      <c r="N6" s="3" t="s">
        <v>1115</v>
      </c>
      <c r="O6" s="3" t="s">
        <v>1116</v>
      </c>
      <c r="P6" s="3" t="s">
        <v>1117</v>
      </c>
    </row>
    <row r="7" spans="1:16" x14ac:dyDescent="0.3">
      <c r="A7" s="1"/>
      <c r="B7" s="6" t="s">
        <v>530</v>
      </c>
      <c r="C7" s="6" t="s">
        <v>932</v>
      </c>
      <c r="D7" s="86" t="s">
        <v>52</v>
      </c>
      <c r="E7" s="6" t="s">
        <v>1118</v>
      </c>
      <c r="F7" s="86" t="s">
        <v>18</v>
      </c>
      <c r="G7" s="86" t="s">
        <v>19</v>
      </c>
      <c r="H7" s="86" t="s">
        <v>858</v>
      </c>
      <c r="I7" s="86" t="s">
        <v>858</v>
      </c>
      <c r="J7" s="86" t="s">
        <v>1119</v>
      </c>
      <c r="K7" s="86" t="s">
        <v>858</v>
      </c>
      <c r="L7" s="86" t="s">
        <v>858</v>
      </c>
      <c r="M7" s="86" t="s">
        <v>858</v>
      </c>
      <c r="N7" s="86" t="s">
        <v>858</v>
      </c>
      <c r="O7" s="6" t="s">
        <v>1120</v>
      </c>
      <c r="P7" s="6"/>
    </row>
    <row r="8" spans="1:16" x14ac:dyDescent="0.3">
      <c r="A8" s="1"/>
      <c r="B8" s="6" t="s">
        <v>531</v>
      </c>
      <c r="C8" s="6" t="s">
        <v>987</v>
      </c>
      <c r="D8" s="86" t="s">
        <v>52</v>
      </c>
      <c r="E8" s="6" t="s">
        <v>1121</v>
      </c>
      <c r="F8" s="86" t="s">
        <v>18</v>
      </c>
      <c r="G8" s="86" t="s">
        <v>19</v>
      </c>
      <c r="H8" s="86" t="s">
        <v>858</v>
      </c>
      <c r="I8" s="86" t="s">
        <v>858</v>
      </c>
      <c r="J8" s="86" t="s">
        <v>1119</v>
      </c>
      <c r="K8" s="86" t="s">
        <v>858</v>
      </c>
      <c r="L8" s="86" t="s">
        <v>858</v>
      </c>
      <c r="M8" s="86" t="s">
        <v>858</v>
      </c>
      <c r="N8" s="86" t="s">
        <v>858</v>
      </c>
      <c r="O8" s="6" t="s">
        <v>1120</v>
      </c>
      <c r="P8" s="6"/>
    </row>
    <row r="9" spans="1:16" x14ac:dyDescent="0.3">
      <c r="A9" s="1"/>
      <c r="B9" s="6" t="s">
        <v>532</v>
      </c>
      <c r="C9" s="6" t="s">
        <v>988</v>
      </c>
      <c r="D9" s="86" t="s">
        <v>52</v>
      </c>
      <c r="E9" s="6" t="s">
        <v>1122</v>
      </c>
      <c r="F9" s="86" t="s">
        <v>18</v>
      </c>
      <c r="G9" s="86" t="s">
        <v>19</v>
      </c>
      <c r="H9" s="86" t="s">
        <v>858</v>
      </c>
      <c r="I9" s="86" t="s">
        <v>858</v>
      </c>
      <c r="J9" s="86" t="s">
        <v>1119</v>
      </c>
      <c r="K9" s="86" t="s">
        <v>858</v>
      </c>
      <c r="L9" s="86" t="s">
        <v>858</v>
      </c>
      <c r="M9" s="86" t="s">
        <v>858</v>
      </c>
      <c r="N9" s="86" t="s">
        <v>858</v>
      </c>
      <c r="O9" s="6" t="s">
        <v>1120</v>
      </c>
      <c r="P9" s="6"/>
    </row>
    <row r="10" spans="1:16" x14ac:dyDescent="0.3">
      <c r="A10" s="1"/>
      <c r="B10" s="6" t="s">
        <v>528</v>
      </c>
      <c r="C10" s="6" t="s">
        <v>936</v>
      </c>
      <c r="D10" s="86" t="s">
        <v>1123</v>
      </c>
      <c r="E10" s="6" t="s">
        <v>1124</v>
      </c>
      <c r="F10" s="86" t="s">
        <v>18</v>
      </c>
      <c r="G10" s="86" t="s">
        <v>1125</v>
      </c>
      <c r="H10" s="86" t="s">
        <v>858</v>
      </c>
      <c r="I10" s="86" t="s">
        <v>858</v>
      </c>
      <c r="J10" s="86" t="s">
        <v>1119</v>
      </c>
      <c r="K10" s="86" t="s">
        <v>858</v>
      </c>
      <c r="L10" s="86" t="s">
        <v>858</v>
      </c>
      <c r="M10" s="86" t="s">
        <v>858</v>
      </c>
      <c r="N10" s="86" t="s">
        <v>858</v>
      </c>
      <c r="O10" s="6" t="s">
        <v>1120</v>
      </c>
      <c r="P10" s="6"/>
    </row>
    <row r="11" spans="1:16" x14ac:dyDescent="0.3">
      <c r="A11" s="1"/>
      <c r="B11" s="6" t="s">
        <v>528</v>
      </c>
      <c r="C11" s="6" t="s">
        <v>936</v>
      </c>
      <c r="D11" s="86" t="s">
        <v>52</v>
      </c>
      <c r="E11" s="6" t="s">
        <v>1126</v>
      </c>
      <c r="F11" s="86" t="s">
        <v>1125</v>
      </c>
      <c r="G11" s="86" t="s">
        <v>1127</v>
      </c>
      <c r="H11" s="86" t="s">
        <v>858</v>
      </c>
      <c r="I11" s="86" t="s">
        <v>858</v>
      </c>
      <c r="J11" s="86" t="s">
        <v>1119</v>
      </c>
      <c r="K11" s="86" t="s">
        <v>858</v>
      </c>
      <c r="L11" s="86" t="s">
        <v>858</v>
      </c>
      <c r="M11" s="86" t="s">
        <v>858</v>
      </c>
      <c r="N11" s="86" t="s">
        <v>858</v>
      </c>
      <c r="O11" s="6" t="s">
        <v>1120</v>
      </c>
      <c r="P11" s="6"/>
    </row>
    <row r="12" spans="1:16" x14ac:dyDescent="0.3">
      <c r="A12" s="1"/>
      <c r="B12" s="6" t="s">
        <v>528</v>
      </c>
      <c r="C12" s="6" t="s">
        <v>936</v>
      </c>
      <c r="D12" s="86" t="s">
        <v>1123</v>
      </c>
      <c r="E12" s="6" t="s">
        <v>1124</v>
      </c>
      <c r="F12" s="86" t="s">
        <v>1127</v>
      </c>
      <c r="G12" s="86" t="s">
        <v>1128</v>
      </c>
      <c r="H12" s="86" t="s">
        <v>858</v>
      </c>
      <c r="I12" s="86" t="s">
        <v>858</v>
      </c>
      <c r="J12" s="86" t="s">
        <v>1119</v>
      </c>
      <c r="K12" s="86" t="s">
        <v>858</v>
      </c>
      <c r="L12" s="86" t="s">
        <v>858</v>
      </c>
      <c r="M12" s="86" t="s">
        <v>858</v>
      </c>
      <c r="N12" s="86" t="s">
        <v>858</v>
      </c>
      <c r="O12" s="6" t="s">
        <v>1120</v>
      </c>
      <c r="P12" s="6"/>
    </row>
    <row r="13" spans="1:16" x14ac:dyDescent="0.3">
      <c r="A13" s="1"/>
      <c r="B13" s="6" t="s">
        <v>528</v>
      </c>
      <c r="C13" s="6" t="s">
        <v>936</v>
      </c>
      <c r="D13" s="86" t="s">
        <v>52</v>
      </c>
      <c r="E13" s="6" t="s">
        <v>1126</v>
      </c>
      <c r="F13" s="86" t="s">
        <v>1128</v>
      </c>
      <c r="G13" s="86" t="s">
        <v>1129</v>
      </c>
      <c r="H13" s="86" t="s">
        <v>858</v>
      </c>
      <c r="I13" s="86" t="s">
        <v>858</v>
      </c>
      <c r="J13" s="86" t="s">
        <v>1119</v>
      </c>
      <c r="K13" s="86" t="s">
        <v>858</v>
      </c>
      <c r="L13" s="86" t="s">
        <v>858</v>
      </c>
      <c r="M13" s="86" t="s">
        <v>858</v>
      </c>
      <c r="N13" s="86" t="s">
        <v>858</v>
      </c>
      <c r="O13" s="6" t="s">
        <v>1120</v>
      </c>
      <c r="P13" s="6"/>
    </row>
    <row r="14" spans="1:16" x14ac:dyDescent="0.3">
      <c r="A14" s="1"/>
      <c r="B14" s="6" t="s">
        <v>528</v>
      </c>
      <c r="C14" s="6" t="s">
        <v>936</v>
      </c>
      <c r="D14" s="86" t="s">
        <v>1123</v>
      </c>
      <c r="E14" s="6" t="s">
        <v>1124</v>
      </c>
      <c r="F14" s="86" t="s">
        <v>1129</v>
      </c>
      <c r="G14" s="86" t="s">
        <v>19</v>
      </c>
      <c r="H14" s="86" t="s">
        <v>858</v>
      </c>
      <c r="I14" s="86" t="s">
        <v>858</v>
      </c>
      <c r="J14" s="86" t="s">
        <v>1119</v>
      </c>
      <c r="K14" s="86" t="s">
        <v>858</v>
      </c>
      <c r="L14" s="86" t="s">
        <v>858</v>
      </c>
      <c r="M14" s="86" t="s">
        <v>858</v>
      </c>
      <c r="N14" s="86" t="s">
        <v>858</v>
      </c>
      <c r="O14" s="6" t="s">
        <v>1120</v>
      </c>
      <c r="P14" s="6"/>
    </row>
    <row r="15" spans="1:16" x14ac:dyDescent="0.3">
      <c r="A15" s="1"/>
      <c r="B15" s="6" t="s">
        <v>232</v>
      </c>
      <c r="C15" s="6" t="s">
        <v>996</v>
      </c>
      <c r="D15" s="86" t="s">
        <v>52</v>
      </c>
      <c r="E15" s="6" t="s">
        <v>1130</v>
      </c>
      <c r="F15" s="86" t="s">
        <v>18</v>
      </c>
      <c r="G15" s="86" t="s">
        <v>1131</v>
      </c>
      <c r="H15" s="86" t="s">
        <v>858</v>
      </c>
      <c r="I15" s="86" t="s">
        <v>858</v>
      </c>
      <c r="J15" s="86" t="s">
        <v>1132</v>
      </c>
      <c r="K15" s="86" t="s">
        <v>858</v>
      </c>
      <c r="L15" s="86" t="s">
        <v>858</v>
      </c>
      <c r="M15" s="86" t="s">
        <v>858</v>
      </c>
      <c r="N15" s="86" t="s">
        <v>858</v>
      </c>
      <c r="O15" s="6" t="s">
        <v>1120</v>
      </c>
      <c r="P15" s="6"/>
    </row>
    <row r="16" spans="1:16" x14ac:dyDescent="0.3">
      <c r="A16" s="1"/>
      <c r="B16" s="6" t="s">
        <v>232</v>
      </c>
      <c r="C16" s="6" t="s">
        <v>996</v>
      </c>
      <c r="D16" s="86" t="s">
        <v>52</v>
      </c>
      <c r="E16" s="6" t="s">
        <v>1130</v>
      </c>
      <c r="F16" s="86" t="s">
        <v>1131</v>
      </c>
      <c r="G16" s="86" t="s">
        <v>1133</v>
      </c>
      <c r="H16" s="86" t="s">
        <v>858</v>
      </c>
      <c r="I16" s="86" t="s">
        <v>1134</v>
      </c>
      <c r="J16" s="86" t="s">
        <v>1135</v>
      </c>
      <c r="K16" s="86" t="s">
        <v>858</v>
      </c>
      <c r="L16" s="86" t="s">
        <v>858</v>
      </c>
      <c r="M16" s="86" t="s">
        <v>858</v>
      </c>
      <c r="N16" s="86" t="s">
        <v>858</v>
      </c>
      <c r="O16" s="6" t="s">
        <v>1120</v>
      </c>
      <c r="P16" s="6"/>
    </row>
    <row r="17" spans="1:16" x14ac:dyDescent="0.3">
      <c r="A17" s="1"/>
      <c r="B17" s="6" t="s">
        <v>232</v>
      </c>
      <c r="C17" s="6" t="s">
        <v>996</v>
      </c>
      <c r="D17" s="86" t="s">
        <v>52</v>
      </c>
      <c r="E17" s="6" t="s">
        <v>1130</v>
      </c>
      <c r="F17" s="86" t="s">
        <v>1136</v>
      </c>
      <c r="G17" s="86" t="s">
        <v>1137</v>
      </c>
      <c r="H17" s="86" t="s">
        <v>1138</v>
      </c>
      <c r="I17" s="86" t="s">
        <v>858</v>
      </c>
      <c r="J17" s="86" t="s">
        <v>1132</v>
      </c>
      <c r="K17" s="86" t="s">
        <v>858</v>
      </c>
      <c r="L17" s="86" t="s">
        <v>858</v>
      </c>
      <c r="M17" s="86" t="s">
        <v>858</v>
      </c>
      <c r="N17" s="86" t="s">
        <v>858</v>
      </c>
      <c r="O17" s="6" t="s">
        <v>1120</v>
      </c>
      <c r="P17" s="6"/>
    </row>
    <row r="18" spans="1:16" x14ac:dyDescent="0.3">
      <c r="A18" s="1"/>
      <c r="B18" s="6" t="s">
        <v>232</v>
      </c>
      <c r="C18" s="6" t="s">
        <v>996</v>
      </c>
      <c r="D18" s="86" t="s">
        <v>52</v>
      </c>
      <c r="E18" s="6" t="s">
        <v>1130</v>
      </c>
      <c r="F18" s="86" t="s">
        <v>1139</v>
      </c>
      <c r="G18" s="86" t="s">
        <v>1140</v>
      </c>
      <c r="H18" s="86" t="s">
        <v>858</v>
      </c>
      <c r="I18" s="86" t="s">
        <v>858</v>
      </c>
      <c r="J18" s="86" t="s">
        <v>1135</v>
      </c>
      <c r="K18" s="86" t="s">
        <v>858</v>
      </c>
      <c r="L18" s="86" t="s">
        <v>858</v>
      </c>
      <c r="M18" s="86" t="s">
        <v>858</v>
      </c>
      <c r="N18" s="86" t="s">
        <v>858</v>
      </c>
      <c r="O18" s="6" t="s">
        <v>1120</v>
      </c>
      <c r="P18" s="6"/>
    </row>
    <row r="19" spans="1:16" x14ac:dyDescent="0.3">
      <c r="A19" s="1"/>
      <c r="B19" s="6" t="s">
        <v>232</v>
      </c>
      <c r="C19" s="6" t="s">
        <v>996</v>
      </c>
      <c r="D19" s="86" t="s">
        <v>52</v>
      </c>
      <c r="E19" s="6" t="s">
        <v>1130</v>
      </c>
      <c r="F19" s="86" t="s">
        <v>1141</v>
      </c>
      <c r="G19" s="86" t="s">
        <v>1142</v>
      </c>
      <c r="H19" s="86" t="s">
        <v>1143</v>
      </c>
      <c r="I19" s="86" t="s">
        <v>858</v>
      </c>
      <c r="J19" s="86" t="s">
        <v>1132</v>
      </c>
      <c r="K19" s="86" t="s">
        <v>858</v>
      </c>
      <c r="L19" s="86" t="s">
        <v>858</v>
      </c>
      <c r="M19" s="86" t="s">
        <v>858</v>
      </c>
      <c r="N19" s="86" t="s">
        <v>858</v>
      </c>
      <c r="O19" s="6" t="s">
        <v>1120</v>
      </c>
      <c r="P19" s="6"/>
    </row>
    <row r="20" spans="1:16" x14ac:dyDescent="0.3">
      <c r="A20" s="1"/>
      <c r="B20" s="6" t="s">
        <v>232</v>
      </c>
      <c r="C20" s="6" t="s">
        <v>996</v>
      </c>
      <c r="D20" s="86" t="s">
        <v>52</v>
      </c>
      <c r="E20" s="6" t="s">
        <v>1130</v>
      </c>
      <c r="F20" s="86" t="s">
        <v>1142</v>
      </c>
      <c r="G20" s="86" t="s">
        <v>1144</v>
      </c>
      <c r="H20" s="86" t="s">
        <v>858</v>
      </c>
      <c r="I20" s="86" t="s">
        <v>858</v>
      </c>
      <c r="J20" s="86" t="s">
        <v>1135</v>
      </c>
      <c r="K20" s="86" t="s">
        <v>858</v>
      </c>
      <c r="L20" s="86" t="s">
        <v>858</v>
      </c>
      <c r="M20" s="86" t="s">
        <v>858</v>
      </c>
      <c r="N20" s="86" t="s">
        <v>858</v>
      </c>
      <c r="O20" s="6" t="s">
        <v>1120</v>
      </c>
      <c r="P20" s="6"/>
    </row>
    <row r="21" spans="1:16" x14ac:dyDescent="0.3">
      <c r="A21" s="1"/>
      <c r="B21" s="6" t="s">
        <v>49</v>
      </c>
      <c r="C21" s="6" t="s">
        <v>1001</v>
      </c>
      <c r="D21" s="86" t="s">
        <v>52</v>
      </c>
      <c r="E21" s="6" t="s">
        <v>1145</v>
      </c>
      <c r="F21" s="86" t="s">
        <v>18</v>
      </c>
      <c r="G21" s="86" t="s">
        <v>19</v>
      </c>
      <c r="H21" s="86" t="s">
        <v>858</v>
      </c>
      <c r="I21" s="86" t="s">
        <v>858</v>
      </c>
      <c r="J21" s="86" t="s">
        <v>1132</v>
      </c>
      <c r="K21" s="86" t="s">
        <v>858</v>
      </c>
      <c r="L21" s="86" t="s">
        <v>858</v>
      </c>
      <c r="M21" s="86" t="s">
        <v>858</v>
      </c>
      <c r="N21" s="86" t="s">
        <v>858</v>
      </c>
      <c r="O21" s="6" t="s">
        <v>1120</v>
      </c>
      <c r="P21" s="6"/>
    </row>
    <row r="22" spans="1:16" x14ac:dyDescent="0.3">
      <c r="A22" s="1"/>
      <c r="B22" s="6" t="s">
        <v>57</v>
      </c>
      <c r="C22" s="6" t="s">
        <v>65</v>
      </c>
      <c r="D22" s="86" t="s">
        <v>52</v>
      </c>
      <c r="E22" s="6" t="s">
        <v>1146</v>
      </c>
      <c r="F22" s="86" t="s">
        <v>18</v>
      </c>
      <c r="G22" s="86" t="s">
        <v>1147</v>
      </c>
      <c r="H22" s="86" t="s">
        <v>858</v>
      </c>
      <c r="I22" s="86" t="s">
        <v>1148</v>
      </c>
      <c r="J22" s="86" t="s">
        <v>1132</v>
      </c>
      <c r="K22" s="86" t="s">
        <v>858</v>
      </c>
      <c r="L22" s="86" t="s">
        <v>858</v>
      </c>
      <c r="M22" s="86" t="s">
        <v>858</v>
      </c>
      <c r="N22" s="86" t="s">
        <v>858</v>
      </c>
      <c r="O22" s="6" t="s">
        <v>1120</v>
      </c>
      <c r="P22" s="6"/>
    </row>
    <row r="23" spans="1:16" x14ac:dyDescent="0.3">
      <c r="A23" s="1"/>
      <c r="B23" s="6" t="s">
        <v>70</v>
      </c>
      <c r="C23" s="6" t="s">
        <v>71</v>
      </c>
      <c r="D23" s="86" t="s">
        <v>52</v>
      </c>
      <c r="E23" s="6" t="s">
        <v>1149</v>
      </c>
      <c r="F23" s="86" t="s">
        <v>18</v>
      </c>
      <c r="G23" s="86" t="s">
        <v>1150</v>
      </c>
      <c r="H23" s="86" t="s">
        <v>858</v>
      </c>
      <c r="I23" s="86" t="s">
        <v>858</v>
      </c>
      <c r="J23" s="86" t="s">
        <v>1132</v>
      </c>
      <c r="K23" s="86" t="s">
        <v>858</v>
      </c>
      <c r="L23" s="86" t="s">
        <v>858</v>
      </c>
      <c r="M23" s="86" t="s">
        <v>858</v>
      </c>
      <c r="N23" s="86" t="s">
        <v>858</v>
      </c>
      <c r="O23" s="6" t="s">
        <v>1120</v>
      </c>
      <c r="P23" s="6"/>
    </row>
    <row r="24" spans="1:16" x14ac:dyDescent="0.3">
      <c r="A24" s="1"/>
      <c r="B24" s="6" t="s">
        <v>70</v>
      </c>
      <c r="C24" s="6" t="s">
        <v>71</v>
      </c>
      <c r="D24" s="86" t="s">
        <v>52</v>
      </c>
      <c r="E24" s="6" t="s">
        <v>1149</v>
      </c>
      <c r="F24" s="86" t="s">
        <v>1150</v>
      </c>
      <c r="G24" s="86" t="s">
        <v>19</v>
      </c>
      <c r="H24" s="86" t="s">
        <v>858</v>
      </c>
      <c r="I24" s="86" t="s">
        <v>858</v>
      </c>
      <c r="J24" s="86" t="s">
        <v>1135</v>
      </c>
      <c r="K24" s="86" t="s">
        <v>858</v>
      </c>
      <c r="L24" s="86" t="s">
        <v>858</v>
      </c>
      <c r="M24" s="86" t="s">
        <v>858</v>
      </c>
      <c r="N24" s="86" t="s">
        <v>858</v>
      </c>
      <c r="O24" s="6" t="s">
        <v>1120</v>
      </c>
      <c r="P24" s="6"/>
    </row>
    <row r="25" spans="1:16" ht="26.4" x14ac:dyDescent="0.3">
      <c r="A25" s="1"/>
      <c r="B25" s="6" t="s">
        <v>529</v>
      </c>
      <c r="C25" s="6" t="s">
        <v>1026</v>
      </c>
      <c r="D25" s="86" t="s">
        <v>1027</v>
      </c>
      <c r="E25" s="6" t="s">
        <v>1151</v>
      </c>
      <c r="F25" s="86" t="s">
        <v>18</v>
      </c>
      <c r="G25" s="86" t="s">
        <v>19</v>
      </c>
      <c r="H25" s="86" t="s">
        <v>858</v>
      </c>
      <c r="I25" s="86" t="s">
        <v>858</v>
      </c>
      <c r="J25" s="86" t="s">
        <v>1152</v>
      </c>
      <c r="K25" s="86" t="s">
        <v>858</v>
      </c>
      <c r="L25" s="86" t="s">
        <v>858</v>
      </c>
      <c r="M25" s="86" t="s">
        <v>858</v>
      </c>
      <c r="N25" s="86" t="s">
        <v>858</v>
      </c>
      <c r="O25" s="6" t="s">
        <v>1120</v>
      </c>
      <c r="P25" s="6"/>
    </row>
    <row r="26" spans="1:16" ht="26.4" x14ac:dyDescent="0.3">
      <c r="A26" s="1"/>
      <c r="B26" s="6" t="s">
        <v>529</v>
      </c>
      <c r="C26" s="6" t="s">
        <v>1026</v>
      </c>
      <c r="D26" s="86" t="s">
        <v>1028</v>
      </c>
      <c r="E26" s="6" t="s">
        <v>1153</v>
      </c>
      <c r="F26" s="86" t="s">
        <v>18</v>
      </c>
      <c r="G26" s="86" t="s">
        <v>19</v>
      </c>
      <c r="H26" s="86" t="s">
        <v>858</v>
      </c>
      <c r="I26" s="86" t="s">
        <v>858</v>
      </c>
      <c r="J26" s="86" t="s">
        <v>1152</v>
      </c>
      <c r="K26" s="86" t="s">
        <v>858</v>
      </c>
      <c r="L26" s="86" t="s">
        <v>858</v>
      </c>
      <c r="M26" s="86" t="s">
        <v>858</v>
      </c>
      <c r="N26" s="86" t="s">
        <v>858</v>
      </c>
      <c r="O26" s="6" t="s">
        <v>1120</v>
      </c>
      <c r="P26" s="6"/>
    </row>
    <row r="27" spans="1:16" x14ac:dyDescent="0.3">
      <c r="A27" s="1"/>
      <c r="B27" s="6" t="s">
        <v>74</v>
      </c>
      <c r="C27" s="6" t="s">
        <v>78</v>
      </c>
      <c r="D27" s="86" t="s">
        <v>52</v>
      </c>
      <c r="E27" s="6" t="s">
        <v>1154</v>
      </c>
      <c r="F27" s="86" t="s">
        <v>18</v>
      </c>
      <c r="G27" s="86" t="s">
        <v>1155</v>
      </c>
      <c r="H27" s="86" t="s">
        <v>858</v>
      </c>
      <c r="I27" s="86" t="s">
        <v>858</v>
      </c>
      <c r="J27" s="86" t="s">
        <v>1156</v>
      </c>
      <c r="K27" s="86" t="s">
        <v>858</v>
      </c>
      <c r="L27" s="86" t="s">
        <v>858</v>
      </c>
      <c r="M27" s="86" t="s">
        <v>858</v>
      </c>
      <c r="N27" s="86" t="s">
        <v>858</v>
      </c>
      <c r="O27" s="6" t="s">
        <v>1120</v>
      </c>
      <c r="P27" s="6"/>
    </row>
    <row r="28" spans="1:16" x14ac:dyDescent="0.3">
      <c r="A28" s="1"/>
      <c r="B28" s="6" t="s">
        <v>74</v>
      </c>
      <c r="C28" s="6" t="s">
        <v>78</v>
      </c>
      <c r="D28" s="86" t="s">
        <v>52</v>
      </c>
      <c r="E28" s="6" t="s">
        <v>1154</v>
      </c>
      <c r="F28" s="86" t="s">
        <v>1155</v>
      </c>
      <c r="G28" s="86" t="s">
        <v>1157</v>
      </c>
      <c r="H28" s="86" t="s">
        <v>858</v>
      </c>
      <c r="I28" s="86" t="s">
        <v>858</v>
      </c>
      <c r="J28" s="86" t="s">
        <v>1156</v>
      </c>
      <c r="K28" s="86" t="s">
        <v>858</v>
      </c>
      <c r="L28" s="86" t="s">
        <v>1158</v>
      </c>
      <c r="M28" s="86" t="s">
        <v>858</v>
      </c>
      <c r="N28" s="86" t="s">
        <v>858</v>
      </c>
      <c r="O28" s="6" t="s">
        <v>1120</v>
      </c>
      <c r="P28" s="6" t="s">
        <v>1159</v>
      </c>
    </row>
    <row r="29" spans="1:16" x14ac:dyDescent="0.3">
      <c r="A29" s="1"/>
      <c r="B29" s="6" t="s">
        <v>74</v>
      </c>
      <c r="C29" s="6" t="s">
        <v>78</v>
      </c>
      <c r="D29" s="86" t="s">
        <v>52</v>
      </c>
      <c r="E29" s="6" t="s">
        <v>1154</v>
      </c>
      <c r="F29" s="86" t="s">
        <v>1157</v>
      </c>
      <c r="G29" s="86" t="s">
        <v>1160</v>
      </c>
      <c r="H29" s="86" t="s">
        <v>858</v>
      </c>
      <c r="I29" s="86" t="s">
        <v>858</v>
      </c>
      <c r="J29" s="86" t="s">
        <v>1132</v>
      </c>
      <c r="K29" s="86" t="s">
        <v>858</v>
      </c>
      <c r="L29" s="86" t="s">
        <v>858</v>
      </c>
      <c r="M29" s="86" t="s">
        <v>858</v>
      </c>
      <c r="N29" s="86" t="s">
        <v>858</v>
      </c>
      <c r="O29" s="6" t="s">
        <v>1120</v>
      </c>
      <c r="P29" s="6"/>
    </row>
    <row r="30" spans="1:16" x14ac:dyDescent="0.3">
      <c r="A30" s="1"/>
      <c r="B30" s="6" t="s">
        <v>74</v>
      </c>
      <c r="C30" s="6" t="s">
        <v>78</v>
      </c>
      <c r="D30" s="86" t="s">
        <v>1021</v>
      </c>
      <c r="E30" s="6" t="s">
        <v>1161</v>
      </c>
      <c r="F30" s="86" t="s">
        <v>1162</v>
      </c>
      <c r="G30" s="86" t="s">
        <v>1160</v>
      </c>
      <c r="H30" s="86" t="s">
        <v>1163</v>
      </c>
      <c r="I30" s="86" t="s">
        <v>858</v>
      </c>
      <c r="J30" s="86" t="s">
        <v>1132</v>
      </c>
      <c r="K30" s="86" t="s">
        <v>858</v>
      </c>
      <c r="L30" s="86" t="s">
        <v>858</v>
      </c>
      <c r="M30" s="86" t="s">
        <v>858</v>
      </c>
      <c r="N30" s="86" t="s">
        <v>858</v>
      </c>
      <c r="O30" s="6" t="s">
        <v>1120</v>
      </c>
      <c r="P30" s="6" t="s">
        <v>1164</v>
      </c>
    </row>
    <row r="31" spans="1:16" x14ac:dyDescent="0.3">
      <c r="A31" s="1"/>
      <c r="B31" s="6" t="s">
        <v>74</v>
      </c>
      <c r="C31" s="6" t="s">
        <v>78</v>
      </c>
      <c r="D31" s="86" t="s">
        <v>52</v>
      </c>
      <c r="E31" s="6" t="s">
        <v>1165</v>
      </c>
      <c r="F31" s="86" t="s">
        <v>1160</v>
      </c>
      <c r="G31" s="86" t="s">
        <v>1166</v>
      </c>
      <c r="H31" s="86" t="s">
        <v>858</v>
      </c>
      <c r="I31" s="86" t="s">
        <v>858</v>
      </c>
      <c r="J31" s="86" t="s">
        <v>1132</v>
      </c>
      <c r="K31" s="86" t="s">
        <v>858</v>
      </c>
      <c r="L31" s="86" t="s">
        <v>858</v>
      </c>
      <c r="M31" s="86" t="s">
        <v>858</v>
      </c>
      <c r="N31" s="86" t="s">
        <v>858</v>
      </c>
      <c r="O31" s="6" t="s">
        <v>1120</v>
      </c>
      <c r="P31" s="6" t="s">
        <v>1167</v>
      </c>
    </row>
    <row r="32" spans="1:16" x14ac:dyDescent="0.3">
      <c r="A32" s="1"/>
      <c r="B32" s="6" t="s">
        <v>74</v>
      </c>
      <c r="C32" s="6" t="s">
        <v>78</v>
      </c>
      <c r="D32" s="86" t="s">
        <v>52</v>
      </c>
      <c r="E32" s="6" t="s">
        <v>1165</v>
      </c>
      <c r="F32" s="86" t="s">
        <v>1166</v>
      </c>
      <c r="G32" s="86" t="s">
        <v>19</v>
      </c>
      <c r="H32" s="86" t="s">
        <v>858</v>
      </c>
      <c r="I32" s="86" t="s">
        <v>858</v>
      </c>
      <c r="J32" s="86" t="s">
        <v>1135</v>
      </c>
      <c r="K32" s="86" t="s">
        <v>858</v>
      </c>
      <c r="L32" s="86" t="s">
        <v>858</v>
      </c>
      <c r="M32" s="86" t="s">
        <v>858</v>
      </c>
      <c r="N32" s="86" t="s">
        <v>858</v>
      </c>
      <c r="O32" s="6" t="s">
        <v>1120</v>
      </c>
      <c r="P32" s="6"/>
    </row>
    <row r="33" spans="1:16" x14ac:dyDescent="0.3">
      <c r="A33" s="1"/>
      <c r="B33" s="6" t="s">
        <v>74</v>
      </c>
      <c r="C33" s="6" t="s">
        <v>81</v>
      </c>
      <c r="D33" s="86" t="s">
        <v>52</v>
      </c>
      <c r="E33" s="6" t="s">
        <v>1168</v>
      </c>
      <c r="F33" s="86" t="s">
        <v>18</v>
      </c>
      <c r="G33" s="86" t="s">
        <v>19</v>
      </c>
      <c r="H33" s="86" t="s">
        <v>858</v>
      </c>
      <c r="I33" s="86" t="s">
        <v>858</v>
      </c>
      <c r="J33" s="86" t="s">
        <v>1132</v>
      </c>
      <c r="K33" s="86" t="s">
        <v>858</v>
      </c>
      <c r="L33" s="86" t="s">
        <v>858</v>
      </c>
      <c r="M33" s="86" t="s">
        <v>858</v>
      </c>
      <c r="N33" s="86" t="s">
        <v>858</v>
      </c>
      <c r="O33" s="6" t="s">
        <v>1120</v>
      </c>
      <c r="P33" s="6"/>
    </row>
    <row r="34" spans="1:16" x14ac:dyDescent="0.3">
      <c r="A34" s="1"/>
      <c r="B34" s="6" t="s">
        <v>90</v>
      </c>
      <c r="C34" s="6" t="s">
        <v>1046</v>
      </c>
      <c r="D34" s="86" t="s">
        <v>52</v>
      </c>
      <c r="E34" s="6" t="s">
        <v>1169</v>
      </c>
      <c r="F34" s="86" t="s">
        <v>18</v>
      </c>
      <c r="G34" s="86" t="s">
        <v>1170</v>
      </c>
      <c r="H34" s="86" t="s">
        <v>858</v>
      </c>
      <c r="I34" s="86" t="s">
        <v>1171</v>
      </c>
      <c r="J34" s="86" t="s">
        <v>1135</v>
      </c>
      <c r="K34" s="86" t="s">
        <v>858</v>
      </c>
      <c r="L34" s="86" t="s">
        <v>858</v>
      </c>
      <c r="M34" s="86" t="s">
        <v>858</v>
      </c>
      <c r="N34" s="86" t="s">
        <v>858</v>
      </c>
      <c r="O34" s="6" t="s">
        <v>1120</v>
      </c>
      <c r="P34" s="6"/>
    </row>
    <row r="35" spans="1:16" x14ac:dyDescent="0.3">
      <c r="A35" s="1"/>
      <c r="B35" s="6" t="s">
        <v>90</v>
      </c>
      <c r="C35" s="6" t="s">
        <v>1046</v>
      </c>
      <c r="D35" s="86" t="s">
        <v>52</v>
      </c>
      <c r="E35" s="6" t="s">
        <v>1169</v>
      </c>
      <c r="F35" s="86" t="s">
        <v>1172</v>
      </c>
      <c r="G35" s="86" t="s">
        <v>1173</v>
      </c>
      <c r="H35" s="86" t="s">
        <v>1174</v>
      </c>
      <c r="I35" s="86" t="s">
        <v>858</v>
      </c>
      <c r="J35" s="86" t="s">
        <v>1132</v>
      </c>
      <c r="K35" s="86" t="s">
        <v>858</v>
      </c>
      <c r="L35" s="86" t="s">
        <v>858</v>
      </c>
      <c r="M35" s="86" t="s">
        <v>858</v>
      </c>
      <c r="N35" s="86" t="s">
        <v>858</v>
      </c>
      <c r="O35" s="6" t="s">
        <v>1120</v>
      </c>
      <c r="P35" s="6"/>
    </row>
    <row r="36" spans="1:16" x14ac:dyDescent="0.3">
      <c r="A36" s="1"/>
      <c r="B36" s="6" t="s">
        <v>90</v>
      </c>
      <c r="C36" s="6" t="s">
        <v>1046</v>
      </c>
      <c r="D36" s="86" t="s">
        <v>52</v>
      </c>
      <c r="E36" s="6" t="s">
        <v>1169</v>
      </c>
      <c r="F36" s="86" t="s">
        <v>1173</v>
      </c>
      <c r="G36" s="86" t="s">
        <v>1143</v>
      </c>
      <c r="H36" s="86" t="s">
        <v>858</v>
      </c>
      <c r="I36" s="86" t="s">
        <v>858</v>
      </c>
      <c r="J36" s="86" t="s">
        <v>1135</v>
      </c>
      <c r="K36" s="86" t="s">
        <v>858</v>
      </c>
      <c r="L36" s="86" t="s">
        <v>858</v>
      </c>
      <c r="M36" s="86" t="s">
        <v>858</v>
      </c>
      <c r="N36" s="86" t="s">
        <v>858</v>
      </c>
      <c r="O36" s="6" t="s">
        <v>1120</v>
      </c>
      <c r="P36" s="6"/>
    </row>
    <row r="37" spans="1:16" x14ac:dyDescent="0.3">
      <c r="A37" s="1"/>
      <c r="B37" s="6" t="s">
        <v>90</v>
      </c>
      <c r="C37" s="6" t="s">
        <v>1046</v>
      </c>
      <c r="D37" s="86" t="s">
        <v>52</v>
      </c>
      <c r="E37" s="6" t="s">
        <v>1169</v>
      </c>
      <c r="F37" s="86" t="s">
        <v>1143</v>
      </c>
      <c r="G37" s="86" t="s">
        <v>1175</v>
      </c>
      <c r="H37" s="86" t="s">
        <v>858</v>
      </c>
      <c r="I37" s="86" t="s">
        <v>858</v>
      </c>
      <c r="J37" s="86" t="s">
        <v>1132</v>
      </c>
      <c r="K37" s="86" t="s">
        <v>858</v>
      </c>
      <c r="L37" s="86" t="s">
        <v>858</v>
      </c>
      <c r="M37" s="86" t="s">
        <v>858</v>
      </c>
      <c r="N37" s="86" t="s">
        <v>858</v>
      </c>
      <c r="O37" s="6" t="s">
        <v>1120</v>
      </c>
      <c r="P37" s="6"/>
    </row>
    <row r="38" spans="1:16" x14ac:dyDescent="0.3">
      <c r="A38" s="1"/>
      <c r="B38" s="6" t="s">
        <v>90</v>
      </c>
      <c r="C38" s="6" t="s">
        <v>1046</v>
      </c>
      <c r="D38" s="86" t="s">
        <v>52</v>
      </c>
      <c r="E38" s="6" t="s">
        <v>1169</v>
      </c>
      <c r="F38" s="86" t="s">
        <v>1175</v>
      </c>
      <c r="G38" s="86" t="s">
        <v>1176</v>
      </c>
      <c r="H38" s="86" t="s">
        <v>858</v>
      </c>
      <c r="I38" s="86" t="s">
        <v>1177</v>
      </c>
      <c r="J38" s="86" t="s">
        <v>1135</v>
      </c>
      <c r="K38" s="86" t="s">
        <v>858</v>
      </c>
      <c r="L38" s="86" t="s">
        <v>858</v>
      </c>
      <c r="M38" s="86" t="s">
        <v>858</v>
      </c>
      <c r="N38" s="86" t="s">
        <v>858</v>
      </c>
      <c r="O38" s="6" t="s">
        <v>1120</v>
      </c>
      <c r="P38" s="6"/>
    </row>
    <row r="39" spans="1:16" x14ac:dyDescent="0.3">
      <c r="A39" s="1"/>
      <c r="B39" s="6" t="s">
        <v>90</v>
      </c>
      <c r="C39" s="6" t="s">
        <v>95</v>
      </c>
      <c r="D39" s="86" t="s">
        <v>52</v>
      </c>
      <c r="E39" s="6" t="s">
        <v>1178</v>
      </c>
      <c r="F39" s="86" t="s">
        <v>18</v>
      </c>
      <c r="G39" s="86" t="s">
        <v>1179</v>
      </c>
      <c r="H39" s="86" t="s">
        <v>858</v>
      </c>
      <c r="I39" s="86" t="s">
        <v>858</v>
      </c>
      <c r="J39" s="86" t="s">
        <v>1132</v>
      </c>
      <c r="K39" s="86" t="s">
        <v>858</v>
      </c>
      <c r="L39" s="86" t="s">
        <v>858</v>
      </c>
      <c r="M39" s="86" t="s">
        <v>858</v>
      </c>
      <c r="N39" s="86" t="s">
        <v>858</v>
      </c>
      <c r="O39" s="6" t="s">
        <v>1120</v>
      </c>
      <c r="P39" s="6"/>
    </row>
    <row r="40" spans="1:16" ht="26.4" x14ac:dyDescent="0.3">
      <c r="A40" s="1"/>
      <c r="B40" s="6" t="s">
        <v>90</v>
      </c>
      <c r="C40" s="6" t="s">
        <v>95</v>
      </c>
      <c r="D40" s="86" t="s">
        <v>52</v>
      </c>
      <c r="E40" s="6" t="s">
        <v>1180</v>
      </c>
      <c r="F40" s="86" t="s">
        <v>1179</v>
      </c>
      <c r="G40" s="86" t="s">
        <v>1173</v>
      </c>
      <c r="H40" s="86" t="s">
        <v>858</v>
      </c>
      <c r="I40" s="86" t="s">
        <v>858</v>
      </c>
      <c r="J40" s="86" t="s">
        <v>1132</v>
      </c>
      <c r="K40" s="86" t="s">
        <v>858</v>
      </c>
      <c r="L40" s="86" t="s">
        <v>858</v>
      </c>
      <c r="M40" s="86" t="s">
        <v>858</v>
      </c>
      <c r="N40" s="86" t="s">
        <v>858</v>
      </c>
      <c r="O40" s="6" t="s">
        <v>1120</v>
      </c>
      <c r="P40" s="6"/>
    </row>
    <row r="41" spans="1:16" ht="26.4" x14ac:dyDescent="0.3">
      <c r="A41" s="1"/>
      <c r="B41" s="6" t="s">
        <v>90</v>
      </c>
      <c r="C41" s="6" t="s">
        <v>95</v>
      </c>
      <c r="D41" s="86" t="s">
        <v>52</v>
      </c>
      <c r="E41" s="6" t="s">
        <v>1180</v>
      </c>
      <c r="F41" s="86" t="s">
        <v>1173</v>
      </c>
      <c r="G41" s="86" t="s">
        <v>1181</v>
      </c>
      <c r="H41" s="86" t="s">
        <v>858</v>
      </c>
      <c r="I41" s="86" t="s">
        <v>858</v>
      </c>
      <c r="J41" s="86" t="s">
        <v>1135</v>
      </c>
      <c r="K41" s="86" t="s">
        <v>858</v>
      </c>
      <c r="L41" s="86" t="s">
        <v>858</v>
      </c>
      <c r="M41" s="86" t="s">
        <v>858</v>
      </c>
      <c r="N41" s="86" t="s">
        <v>858</v>
      </c>
      <c r="O41" s="6" t="s">
        <v>1120</v>
      </c>
      <c r="P41" s="6"/>
    </row>
    <row r="42" spans="1:16" x14ac:dyDescent="0.3">
      <c r="A42" s="1"/>
      <c r="B42" s="6" t="s">
        <v>90</v>
      </c>
      <c r="C42" s="6" t="s">
        <v>95</v>
      </c>
      <c r="D42" s="86" t="s">
        <v>52</v>
      </c>
      <c r="E42" s="6" t="s">
        <v>1178</v>
      </c>
      <c r="F42" s="86" t="s">
        <v>1181</v>
      </c>
      <c r="G42" s="86" t="s">
        <v>19</v>
      </c>
      <c r="H42" s="86" t="s">
        <v>858</v>
      </c>
      <c r="I42" s="86" t="s">
        <v>858</v>
      </c>
      <c r="J42" s="86" t="s">
        <v>1132</v>
      </c>
      <c r="K42" s="86" t="s">
        <v>858</v>
      </c>
      <c r="L42" s="86" t="s">
        <v>858</v>
      </c>
      <c r="M42" s="86" t="s">
        <v>858</v>
      </c>
      <c r="N42" s="86" t="s">
        <v>858</v>
      </c>
      <c r="O42" s="6" t="s">
        <v>1120</v>
      </c>
      <c r="P42" s="6" t="s">
        <v>1182</v>
      </c>
    </row>
    <row r="43" spans="1:16" x14ac:dyDescent="0.3">
      <c r="A43" s="1"/>
      <c r="B43" s="6" t="s">
        <v>513</v>
      </c>
      <c r="C43" s="6" t="s">
        <v>947</v>
      </c>
      <c r="D43" s="86" t="s">
        <v>52</v>
      </c>
      <c r="E43" s="6" t="s">
        <v>1183</v>
      </c>
      <c r="F43" s="86" t="s">
        <v>18</v>
      </c>
      <c r="G43" s="86" t="s">
        <v>19</v>
      </c>
      <c r="H43" s="86" t="s">
        <v>858</v>
      </c>
      <c r="I43" s="86" t="s">
        <v>858</v>
      </c>
      <c r="J43" s="86" t="s">
        <v>1119</v>
      </c>
      <c r="K43" s="86" t="s">
        <v>858</v>
      </c>
      <c r="L43" s="86" t="s">
        <v>858</v>
      </c>
      <c r="M43" s="86" t="s">
        <v>858</v>
      </c>
      <c r="N43" s="86" t="s">
        <v>858</v>
      </c>
      <c r="O43" s="6" t="s">
        <v>1120</v>
      </c>
      <c r="P43" s="6"/>
    </row>
    <row r="44" spans="1:16" x14ac:dyDescent="0.3">
      <c r="A44" s="1"/>
      <c r="B44" s="6" t="s">
        <v>513</v>
      </c>
      <c r="C44" s="6" t="s">
        <v>1053</v>
      </c>
      <c r="D44" s="86" t="s">
        <v>52</v>
      </c>
      <c r="E44" s="6" t="s">
        <v>1184</v>
      </c>
      <c r="F44" s="86" t="s">
        <v>18</v>
      </c>
      <c r="G44" s="86" t="s">
        <v>19</v>
      </c>
      <c r="H44" s="86" t="s">
        <v>858</v>
      </c>
      <c r="I44" s="86" t="s">
        <v>858</v>
      </c>
      <c r="J44" s="86" t="s">
        <v>1119</v>
      </c>
      <c r="K44" s="86" t="s">
        <v>858</v>
      </c>
      <c r="L44" s="86" t="s">
        <v>858</v>
      </c>
      <c r="M44" s="86" t="s">
        <v>858</v>
      </c>
      <c r="N44" s="86" t="s">
        <v>858</v>
      </c>
      <c r="O44" s="6" t="s">
        <v>1120</v>
      </c>
      <c r="P44" s="6"/>
    </row>
    <row r="45" spans="1:16" x14ac:dyDescent="0.3">
      <c r="A45" s="1"/>
      <c r="B45" s="6" t="s">
        <v>513</v>
      </c>
      <c r="C45" s="6" t="s">
        <v>1054</v>
      </c>
      <c r="D45" s="86" t="s">
        <v>52</v>
      </c>
      <c r="E45" s="6" t="s">
        <v>1185</v>
      </c>
      <c r="F45" s="86" t="s">
        <v>18</v>
      </c>
      <c r="G45" s="86" t="s">
        <v>19</v>
      </c>
      <c r="H45" s="86" t="s">
        <v>858</v>
      </c>
      <c r="I45" s="86" t="s">
        <v>858</v>
      </c>
      <c r="J45" s="86" t="s">
        <v>1119</v>
      </c>
      <c r="K45" s="86" t="s">
        <v>858</v>
      </c>
      <c r="L45" s="86" t="s">
        <v>858</v>
      </c>
      <c r="M45" s="86" t="s">
        <v>858</v>
      </c>
      <c r="N45" s="86" t="s">
        <v>858</v>
      </c>
      <c r="O45" s="6" t="s">
        <v>1120</v>
      </c>
      <c r="P45" s="6"/>
    </row>
    <row r="46" spans="1:16" x14ac:dyDescent="0.3">
      <c r="A46" s="1"/>
      <c r="B46" s="6" t="s">
        <v>513</v>
      </c>
      <c r="C46" s="6" t="s">
        <v>1055</v>
      </c>
      <c r="D46" s="86" t="s">
        <v>1186</v>
      </c>
      <c r="E46" s="6" t="s">
        <v>1187</v>
      </c>
      <c r="F46" s="86" t="s">
        <v>18</v>
      </c>
      <c r="G46" s="86" t="s">
        <v>19</v>
      </c>
      <c r="H46" s="86" t="s">
        <v>858</v>
      </c>
      <c r="I46" s="86" t="s">
        <v>858</v>
      </c>
      <c r="J46" s="86" t="s">
        <v>1119</v>
      </c>
      <c r="K46" s="86" t="s">
        <v>858</v>
      </c>
      <c r="L46" s="86" t="s">
        <v>858</v>
      </c>
      <c r="M46" s="86" t="s">
        <v>858</v>
      </c>
      <c r="N46" s="86" t="s">
        <v>858</v>
      </c>
      <c r="O46" s="6" t="s">
        <v>1120</v>
      </c>
      <c r="P46" s="6"/>
    </row>
    <row r="47" spans="1:16" x14ac:dyDescent="0.3">
      <c r="A47" s="1"/>
      <c r="B47" s="6" t="s">
        <v>112</v>
      </c>
      <c r="C47" s="6" t="s">
        <v>1066</v>
      </c>
      <c r="D47" s="86" t="s">
        <v>52</v>
      </c>
      <c r="E47" s="6" t="s">
        <v>1188</v>
      </c>
      <c r="F47" s="86" t="s">
        <v>18</v>
      </c>
      <c r="G47" s="86" t="s">
        <v>1189</v>
      </c>
      <c r="H47" s="86" t="s">
        <v>858</v>
      </c>
      <c r="I47" s="86" t="s">
        <v>858</v>
      </c>
      <c r="J47" s="86" t="s">
        <v>1132</v>
      </c>
      <c r="K47" s="86" t="s">
        <v>858</v>
      </c>
      <c r="L47" s="86" t="s">
        <v>858</v>
      </c>
      <c r="M47" s="86" t="s">
        <v>858</v>
      </c>
      <c r="N47" s="86" t="s">
        <v>858</v>
      </c>
      <c r="O47" s="6" t="s">
        <v>1120</v>
      </c>
      <c r="P47" s="6"/>
    </row>
    <row r="48" spans="1:16" x14ac:dyDescent="0.3">
      <c r="A48" s="1"/>
      <c r="B48" s="6" t="s">
        <v>112</v>
      </c>
      <c r="C48" s="6" t="s">
        <v>1066</v>
      </c>
      <c r="D48" s="86" t="s">
        <v>52</v>
      </c>
      <c r="E48" s="6" t="s">
        <v>1188</v>
      </c>
      <c r="F48" s="86" t="s">
        <v>1189</v>
      </c>
      <c r="G48" s="86" t="s">
        <v>19</v>
      </c>
      <c r="H48" s="86" t="s">
        <v>858</v>
      </c>
      <c r="I48" s="86" t="s">
        <v>858</v>
      </c>
      <c r="J48" s="86" t="s">
        <v>1135</v>
      </c>
      <c r="K48" s="86" t="s">
        <v>858</v>
      </c>
      <c r="L48" s="86" t="s">
        <v>858</v>
      </c>
      <c r="M48" s="86" t="s">
        <v>858</v>
      </c>
      <c r="N48" s="86" t="s">
        <v>858</v>
      </c>
      <c r="O48" s="6" t="s">
        <v>1120</v>
      </c>
      <c r="P48" s="6"/>
    </row>
    <row r="49" spans="1:16" x14ac:dyDescent="0.3">
      <c r="A49" s="1"/>
      <c r="B49" s="6" t="s">
        <v>116</v>
      </c>
      <c r="C49" s="6" t="s">
        <v>1067</v>
      </c>
      <c r="D49" s="86" t="s">
        <v>1021</v>
      </c>
      <c r="E49" s="6" t="s">
        <v>1190</v>
      </c>
      <c r="F49" s="86" t="s">
        <v>18</v>
      </c>
      <c r="G49" s="86" t="s">
        <v>1191</v>
      </c>
      <c r="H49" s="86" t="s">
        <v>858</v>
      </c>
      <c r="I49" s="86" t="s">
        <v>858</v>
      </c>
      <c r="J49" s="86" t="s">
        <v>1132</v>
      </c>
      <c r="K49" s="86" t="s">
        <v>858</v>
      </c>
      <c r="L49" s="86" t="s">
        <v>858</v>
      </c>
      <c r="M49" s="86" t="s">
        <v>858</v>
      </c>
      <c r="N49" s="86" t="s">
        <v>858</v>
      </c>
      <c r="O49" s="6" t="s">
        <v>1120</v>
      </c>
      <c r="P49" s="6" t="s">
        <v>1192</v>
      </c>
    </row>
    <row r="50" spans="1:16" x14ac:dyDescent="0.3">
      <c r="A50" s="1"/>
      <c r="B50" s="6" t="s">
        <v>116</v>
      </c>
      <c r="C50" s="6" t="s">
        <v>1067</v>
      </c>
      <c r="D50" s="86" t="s">
        <v>1021</v>
      </c>
      <c r="E50" s="6" t="s">
        <v>1190</v>
      </c>
      <c r="F50" s="86" t="s">
        <v>1191</v>
      </c>
      <c r="G50" s="86" t="s">
        <v>1193</v>
      </c>
      <c r="H50" s="86" t="s">
        <v>858</v>
      </c>
      <c r="I50" s="86" t="s">
        <v>858</v>
      </c>
      <c r="J50" s="86" t="s">
        <v>1135</v>
      </c>
      <c r="K50" s="86" t="s">
        <v>858</v>
      </c>
      <c r="L50" s="86" t="s">
        <v>858</v>
      </c>
      <c r="M50" s="86" t="s">
        <v>858</v>
      </c>
      <c r="N50" s="86" t="s">
        <v>858</v>
      </c>
      <c r="O50" s="6" t="s">
        <v>1120</v>
      </c>
      <c r="P50" s="6"/>
    </row>
    <row r="51" spans="1:16" ht="39.6" x14ac:dyDescent="0.3">
      <c r="A51" s="1"/>
      <c r="B51" s="6" t="s">
        <v>116</v>
      </c>
      <c r="C51" s="6" t="s">
        <v>1067</v>
      </c>
      <c r="D51" s="86" t="s">
        <v>1021</v>
      </c>
      <c r="E51" s="6" t="s">
        <v>1190</v>
      </c>
      <c r="F51" s="86" t="s">
        <v>1193</v>
      </c>
      <c r="G51" s="86" t="s">
        <v>1194</v>
      </c>
      <c r="H51" s="86" t="s">
        <v>858</v>
      </c>
      <c r="I51" s="86" t="s">
        <v>858</v>
      </c>
      <c r="J51" s="86" t="s">
        <v>1132</v>
      </c>
      <c r="K51" s="86" t="s">
        <v>858</v>
      </c>
      <c r="L51" s="86" t="s">
        <v>858</v>
      </c>
      <c r="M51" s="86" t="s">
        <v>858</v>
      </c>
      <c r="N51" s="86" t="s">
        <v>858</v>
      </c>
      <c r="O51" s="6" t="s">
        <v>1120</v>
      </c>
      <c r="P51" s="6" t="s">
        <v>1195</v>
      </c>
    </row>
    <row r="52" spans="1:16" x14ac:dyDescent="0.3">
      <c r="A52" s="1"/>
      <c r="B52" s="6" t="s">
        <v>116</v>
      </c>
      <c r="C52" s="6" t="s">
        <v>1067</v>
      </c>
      <c r="D52" s="86" t="s">
        <v>1021</v>
      </c>
      <c r="E52" s="6" t="s">
        <v>1190</v>
      </c>
      <c r="F52" s="86" t="s">
        <v>1194</v>
      </c>
      <c r="G52" s="86" t="s">
        <v>1196</v>
      </c>
      <c r="H52" s="86" t="s">
        <v>858</v>
      </c>
      <c r="I52" s="86" t="s">
        <v>858</v>
      </c>
      <c r="J52" s="86" t="s">
        <v>1135</v>
      </c>
      <c r="K52" s="86" t="s">
        <v>858</v>
      </c>
      <c r="L52" s="86" t="s">
        <v>858</v>
      </c>
      <c r="M52" s="86" t="s">
        <v>858</v>
      </c>
      <c r="N52" s="86" t="s">
        <v>858</v>
      </c>
      <c r="O52" s="6" t="s">
        <v>1120</v>
      </c>
      <c r="P52" s="6"/>
    </row>
    <row r="53" spans="1:16" ht="52.8" x14ac:dyDescent="0.3">
      <c r="A53" s="1"/>
      <c r="B53" s="6" t="s">
        <v>116</v>
      </c>
      <c r="C53" s="6" t="s">
        <v>1067</v>
      </c>
      <c r="D53" s="86" t="s">
        <v>1021</v>
      </c>
      <c r="E53" s="6" t="s">
        <v>1190</v>
      </c>
      <c r="F53" s="86" t="s">
        <v>1196</v>
      </c>
      <c r="G53" s="86" t="s">
        <v>1197</v>
      </c>
      <c r="H53" s="86" t="s">
        <v>858</v>
      </c>
      <c r="I53" s="86" t="s">
        <v>858</v>
      </c>
      <c r="J53" s="86" t="s">
        <v>1132</v>
      </c>
      <c r="K53" s="86" t="s">
        <v>858</v>
      </c>
      <c r="L53" s="86" t="s">
        <v>858</v>
      </c>
      <c r="M53" s="86" t="s">
        <v>858</v>
      </c>
      <c r="N53" s="86" t="s">
        <v>858</v>
      </c>
      <c r="O53" s="6" t="s">
        <v>1120</v>
      </c>
      <c r="P53" s="6" t="s">
        <v>1198</v>
      </c>
    </row>
    <row r="54" spans="1:16" x14ac:dyDescent="0.3">
      <c r="A54" s="1"/>
      <c r="B54" s="6" t="s">
        <v>116</v>
      </c>
      <c r="C54" s="6" t="s">
        <v>1067</v>
      </c>
      <c r="D54" s="86" t="s">
        <v>1021</v>
      </c>
      <c r="E54" s="6" t="s">
        <v>1190</v>
      </c>
      <c r="F54" s="86" t="s">
        <v>1197</v>
      </c>
      <c r="G54" s="86" t="s">
        <v>1199</v>
      </c>
      <c r="H54" s="86" t="s">
        <v>858</v>
      </c>
      <c r="I54" s="86" t="s">
        <v>858</v>
      </c>
      <c r="J54" s="86" t="s">
        <v>1135</v>
      </c>
      <c r="K54" s="86" t="s">
        <v>858</v>
      </c>
      <c r="L54" s="86" t="s">
        <v>858</v>
      </c>
      <c r="M54" s="86" t="s">
        <v>858</v>
      </c>
      <c r="N54" s="86" t="s">
        <v>858</v>
      </c>
      <c r="O54" s="6" t="s">
        <v>1120</v>
      </c>
      <c r="P54" s="6"/>
    </row>
    <row r="55" spans="1:16" ht="26.4" x14ac:dyDescent="0.3">
      <c r="A55" s="1"/>
      <c r="B55" s="6" t="s">
        <v>116</v>
      </c>
      <c r="C55" s="6" t="s">
        <v>1067</v>
      </c>
      <c r="D55" s="86" t="s">
        <v>1021</v>
      </c>
      <c r="E55" s="6" t="s">
        <v>1190</v>
      </c>
      <c r="F55" s="86" t="s">
        <v>1199</v>
      </c>
      <c r="G55" s="86" t="s">
        <v>19</v>
      </c>
      <c r="H55" s="86" t="s">
        <v>858</v>
      </c>
      <c r="I55" s="86" t="s">
        <v>858</v>
      </c>
      <c r="J55" s="86" t="s">
        <v>1132</v>
      </c>
      <c r="K55" s="86" t="s">
        <v>858</v>
      </c>
      <c r="L55" s="86" t="s">
        <v>858</v>
      </c>
      <c r="M55" s="86" t="s">
        <v>858</v>
      </c>
      <c r="N55" s="86" t="s">
        <v>1200</v>
      </c>
      <c r="O55" s="6" t="s">
        <v>1120</v>
      </c>
      <c r="P55" s="6" t="s">
        <v>1201</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1202</v>
      </c>
      <c r="C5" s="1"/>
      <c r="D5" s="1"/>
      <c r="E5" s="1"/>
      <c r="F5" s="1"/>
      <c r="G5" s="1"/>
      <c r="H5" s="1"/>
      <c r="I5" s="1"/>
      <c r="J5" s="1"/>
      <c r="K5" s="1"/>
      <c r="L5" s="1"/>
      <c r="M5" s="1"/>
      <c r="N5" s="1"/>
    </row>
    <row r="6" spans="1:14" ht="19.95" customHeight="1" x14ac:dyDescent="0.3">
      <c r="A6" s="1"/>
      <c r="B6" s="7" t="s">
        <v>120</v>
      </c>
      <c r="C6" s="7" t="s">
        <v>121</v>
      </c>
      <c r="D6" s="7" t="s">
        <v>122</v>
      </c>
      <c r="E6" s="7" t="s">
        <v>123</v>
      </c>
      <c r="F6" s="7" t="s">
        <v>124</v>
      </c>
      <c r="G6" s="7" t="s">
        <v>125</v>
      </c>
      <c r="H6" s="7" t="s">
        <v>126</v>
      </c>
      <c r="I6" s="7" t="s">
        <v>127</v>
      </c>
      <c r="J6" s="7" t="s">
        <v>128</v>
      </c>
      <c r="K6" s="7" t="s">
        <v>129</v>
      </c>
      <c r="L6" s="7" t="s">
        <v>130</v>
      </c>
      <c r="M6" s="7" t="s">
        <v>131</v>
      </c>
      <c r="N6" s="7" t="s">
        <v>132</v>
      </c>
    </row>
    <row r="7" spans="1:14" x14ac:dyDescent="0.3">
      <c r="A7" s="1"/>
      <c r="B7" s="5" t="s">
        <v>44</v>
      </c>
      <c r="C7" s="5" t="s">
        <v>216</v>
      </c>
      <c r="D7" s="5" t="s">
        <v>63</v>
      </c>
      <c r="E7" s="4" t="s">
        <v>217</v>
      </c>
      <c r="F7" s="4" t="s">
        <v>218</v>
      </c>
      <c r="G7" s="6" t="s">
        <v>219</v>
      </c>
      <c r="H7" s="8">
        <v>0</v>
      </c>
      <c r="I7" s="5" t="s">
        <v>188</v>
      </c>
      <c r="J7" s="5" t="s">
        <v>169</v>
      </c>
      <c r="K7" s="5" t="s">
        <v>141</v>
      </c>
      <c r="L7" s="5" t="s">
        <v>215</v>
      </c>
      <c r="M7" s="8">
        <v>123</v>
      </c>
      <c r="N7" s="5" t="s">
        <v>189</v>
      </c>
    </row>
    <row r="8" spans="1:14" x14ac:dyDescent="0.3">
      <c r="A8" s="1"/>
      <c r="B8" s="5" t="s">
        <v>44</v>
      </c>
      <c r="C8" s="5" t="s">
        <v>220</v>
      </c>
      <c r="D8" s="5" t="s">
        <v>108</v>
      </c>
      <c r="E8" s="4" t="s">
        <v>136</v>
      </c>
      <c r="F8" s="4" t="s">
        <v>145</v>
      </c>
      <c r="G8" s="6" t="s">
        <v>221</v>
      </c>
      <c r="H8" s="8">
        <v>8.9130000000000003</v>
      </c>
      <c r="I8" s="5" t="s">
        <v>139</v>
      </c>
      <c r="J8" s="5" t="s">
        <v>169</v>
      </c>
      <c r="K8" s="5" t="s">
        <v>141</v>
      </c>
      <c r="L8" s="5" t="s">
        <v>176</v>
      </c>
      <c r="M8" s="8">
        <v>188</v>
      </c>
      <c r="N8" s="5" t="s">
        <v>189</v>
      </c>
    </row>
    <row r="9" spans="1:14" x14ac:dyDescent="0.3">
      <c r="A9" s="1"/>
      <c r="B9" s="5" t="s">
        <v>225</v>
      </c>
      <c r="C9" s="5" t="s">
        <v>226</v>
      </c>
      <c r="D9" s="5" t="s">
        <v>227</v>
      </c>
      <c r="E9" s="4" t="s">
        <v>228</v>
      </c>
      <c r="F9" s="4" t="s">
        <v>145</v>
      </c>
      <c r="G9" s="6" t="s">
        <v>229</v>
      </c>
      <c r="H9" s="8">
        <v>2</v>
      </c>
      <c r="I9" s="5" t="s">
        <v>139</v>
      </c>
      <c r="J9" s="5" t="s">
        <v>169</v>
      </c>
      <c r="K9" s="5" t="s">
        <v>141</v>
      </c>
      <c r="L9" s="5" t="s">
        <v>176</v>
      </c>
      <c r="M9" s="8">
        <v>11877</v>
      </c>
      <c r="N9" s="5" t="s">
        <v>189</v>
      </c>
    </row>
    <row r="10" spans="1:14" x14ac:dyDescent="0.3">
      <c r="A10" s="1"/>
      <c r="B10" s="5" t="s">
        <v>225</v>
      </c>
      <c r="C10" s="5" t="s">
        <v>230</v>
      </c>
      <c r="D10" s="5" t="s">
        <v>227</v>
      </c>
      <c r="E10" s="4" t="s">
        <v>228</v>
      </c>
      <c r="F10" s="4" t="s">
        <v>145</v>
      </c>
      <c r="G10" s="6" t="s">
        <v>231</v>
      </c>
      <c r="H10" s="8">
        <v>2</v>
      </c>
      <c r="I10" s="5" t="s">
        <v>139</v>
      </c>
      <c r="J10" s="5" t="s">
        <v>169</v>
      </c>
      <c r="K10" s="5" t="s">
        <v>141</v>
      </c>
      <c r="L10" s="5" t="s">
        <v>176</v>
      </c>
      <c r="M10" s="8">
        <v>12652</v>
      </c>
      <c r="N10" s="5" t="s">
        <v>189</v>
      </c>
    </row>
    <row r="11" spans="1:14" x14ac:dyDescent="0.3">
      <c r="A11" s="1"/>
      <c r="B11" s="5" t="s">
        <v>236</v>
      </c>
      <c r="C11" s="5" t="s">
        <v>237</v>
      </c>
      <c r="D11" s="5" t="s">
        <v>238</v>
      </c>
      <c r="E11" s="4" t="s">
        <v>239</v>
      </c>
      <c r="F11" s="4" t="s">
        <v>145</v>
      </c>
      <c r="G11" s="6" t="s">
        <v>1203</v>
      </c>
      <c r="H11" s="8">
        <v>101</v>
      </c>
      <c r="I11" s="5" t="s">
        <v>139</v>
      </c>
      <c r="J11" s="5" t="s">
        <v>169</v>
      </c>
      <c r="K11" s="5" t="s">
        <v>141</v>
      </c>
      <c r="L11" s="5" t="s">
        <v>176</v>
      </c>
      <c r="M11" s="8">
        <v>7</v>
      </c>
      <c r="N11" s="5" t="s">
        <v>189</v>
      </c>
    </row>
    <row r="12" spans="1:14" ht="26.4" x14ac:dyDescent="0.3">
      <c r="A12" s="1"/>
      <c r="B12" s="5" t="s">
        <v>241</v>
      </c>
      <c r="C12" s="5" t="s">
        <v>242</v>
      </c>
      <c r="D12" s="5" t="s">
        <v>243</v>
      </c>
      <c r="E12" s="4" t="s">
        <v>136</v>
      </c>
      <c r="F12" s="4" t="s">
        <v>145</v>
      </c>
      <c r="G12" s="6" t="s">
        <v>1204</v>
      </c>
      <c r="H12" s="8">
        <v>2.5070000000000001</v>
      </c>
      <c r="I12" s="5" t="s">
        <v>139</v>
      </c>
      <c r="J12" s="5" t="s">
        <v>169</v>
      </c>
      <c r="K12" s="5" t="s">
        <v>141</v>
      </c>
      <c r="L12" s="5" t="s">
        <v>176</v>
      </c>
      <c r="M12" s="8">
        <v>14794</v>
      </c>
      <c r="N12" s="5" t="s">
        <v>189</v>
      </c>
    </row>
    <row r="13" spans="1:14" ht="26.4" x14ac:dyDescent="0.3">
      <c r="A13" s="1"/>
      <c r="B13" s="5" t="s">
        <v>241</v>
      </c>
      <c r="C13" s="5" t="s">
        <v>242</v>
      </c>
      <c r="D13" s="5" t="s">
        <v>243</v>
      </c>
      <c r="E13" s="4" t="s">
        <v>136</v>
      </c>
      <c r="F13" s="4" t="s">
        <v>145</v>
      </c>
      <c r="G13" s="6" t="s">
        <v>1205</v>
      </c>
      <c r="H13" s="8">
        <v>2.5070000000000001</v>
      </c>
      <c r="I13" s="5" t="s">
        <v>139</v>
      </c>
      <c r="J13" s="5" t="s">
        <v>169</v>
      </c>
      <c r="K13" s="5" t="s">
        <v>141</v>
      </c>
      <c r="L13" s="5" t="s">
        <v>176</v>
      </c>
      <c r="M13" s="8">
        <v>14794</v>
      </c>
      <c r="N13" s="5" t="s">
        <v>189</v>
      </c>
    </row>
    <row r="14" spans="1:14" ht="39.6" x14ac:dyDescent="0.3">
      <c r="A14" s="1"/>
      <c r="B14" s="5" t="s">
        <v>241</v>
      </c>
      <c r="C14" s="5" t="s">
        <v>242</v>
      </c>
      <c r="D14" s="5" t="s">
        <v>243</v>
      </c>
      <c r="E14" s="4" t="s">
        <v>136</v>
      </c>
      <c r="F14" s="4" t="s">
        <v>145</v>
      </c>
      <c r="G14" s="6" t="s">
        <v>1206</v>
      </c>
      <c r="H14" s="8">
        <v>2.5070000000000001</v>
      </c>
      <c r="I14" s="5" t="s">
        <v>139</v>
      </c>
      <c r="J14" s="5" t="s">
        <v>169</v>
      </c>
      <c r="K14" s="5" t="s">
        <v>141</v>
      </c>
      <c r="L14" s="5" t="s">
        <v>176</v>
      </c>
      <c r="M14" s="8">
        <v>14794</v>
      </c>
      <c r="N14" s="5" t="s">
        <v>189</v>
      </c>
    </row>
    <row r="15" spans="1:14" ht="26.4" x14ac:dyDescent="0.3">
      <c r="A15" s="1"/>
      <c r="B15" s="5" t="s">
        <v>74</v>
      </c>
      <c r="C15" s="5" t="s">
        <v>283</v>
      </c>
      <c r="D15" s="5" t="s">
        <v>291</v>
      </c>
      <c r="E15" s="4" t="s">
        <v>292</v>
      </c>
      <c r="F15" s="4" t="s">
        <v>293</v>
      </c>
      <c r="G15" s="6" t="s">
        <v>1207</v>
      </c>
      <c r="H15" s="8">
        <v>0</v>
      </c>
      <c r="I15" s="5" t="s">
        <v>139</v>
      </c>
      <c r="J15" s="5" t="s">
        <v>169</v>
      </c>
      <c r="K15" s="5" t="s">
        <v>141</v>
      </c>
      <c r="L15" s="5" t="s">
        <v>164</v>
      </c>
      <c r="M15" s="8">
        <v>202</v>
      </c>
      <c r="N15" s="5" t="s">
        <v>189</v>
      </c>
    </row>
    <row r="16" spans="1:14" ht="26.4" x14ac:dyDescent="0.3">
      <c r="A16" s="1"/>
      <c r="B16" s="5" t="s">
        <v>317</v>
      </c>
      <c r="C16" s="5" t="s">
        <v>318</v>
      </c>
      <c r="D16" s="5" t="s">
        <v>319</v>
      </c>
      <c r="E16" s="4" t="s">
        <v>136</v>
      </c>
      <c r="F16" s="4" t="s">
        <v>145</v>
      </c>
      <c r="G16" s="6" t="s">
        <v>1208</v>
      </c>
      <c r="H16" s="8">
        <v>179.37</v>
      </c>
      <c r="I16" s="5" t="s">
        <v>139</v>
      </c>
      <c r="J16" s="5" t="s">
        <v>169</v>
      </c>
      <c r="K16" s="5" t="s">
        <v>141</v>
      </c>
      <c r="L16" s="5" t="s">
        <v>215</v>
      </c>
      <c r="M16" s="8">
        <v>15108</v>
      </c>
      <c r="N16" s="5" t="s">
        <v>189</v>
      </c>
    </row>
    <row r="17" spans="1:14" x14ac:dyDescent="0.3">
      <c r="A17" s="1"/>
      <c r="B17" s="5" t="s">
        <v>84</v>
      </c>
      <c r="C17" s="5" t="s">
        <v>1209</v>
      </c>
      <c r="D17" s="5" t="s">
        <v>63</v>
      </c>
      <c r="E17" s="4" t="s">
        <v>136</v>
      </c>
      <c r="F17" s="4" t="s">
        <v>145</v>
      </c>
      <c r="G17" s="6" t="s">
        <v>330</v>
      </c>
      <c r="H17" s="8">
        <v>44.36</v>
      </c>
      <c r="I17" s="5" t="s">
        <v>139</v>
      </c>
      <c r="J17" s="5" t="s">
        <v>169</v>
      </c>
      <c r="K17" s="5" t="s">
        <v>141</v>
      </c>
      <c r="L17" s="5" t="s">
        <v>176</v>
      </c>
      <c r="M17" s="8">
        <v>75</v>
      </c>
      <c r="N17" s="5" t="s">
        <v>189</v>
      </c>
    </row>
    <row r="18" spans="1:14" x14ac:dyDescent="0.3">
      <c r="A18" s="1"/>
      <c r="B18" s="5" t="s">
        <v>84</v>
      </c>
      <c r="C18" s="5" t="s">
        <v>1209</v>
      </c>
      <c r="D18" s="5" t="s">
        <v>331</v>
      </c>
      <c r="E18" s="4" t="s">
        <v>136</v>
      </c>
      <c r="F18" s="4" t="s">
        <v>145</v>
      </c>
      <c r="G18" s="6" t="s">
        <v>332</v>
      </c>
      <c r="H18" s="8">
        <v>44.36</v>
      </c>
      <c r="I18" s="5" t="s">
        <v>139</v>
      </c>
      <c r="J18" s="5" t="s">
        <v>169</v>
      </c>
      <c r="K18" s="5" t="s">
        <v>141</v>
      </c>
      <c r="L18" s="5" t="s">
        <v>176</v>
      </c>
      <c r="M18" s="8">
        <v>76</v>
      </c>
      <c r="N18" s="5" t="s">
        <v>189</v>
      </c>
    </row>
    <row r="19" spans="1:14" ht="26.4" x14ac:dyDescent="0.3">
      <c r="A19" s="1"/>
      <c r="B19" s="5" t="s">
        <v>90</v>
      </c>
      <c r="C19" s="5" t="s">
        <v>335</v>
      </c>
      <c r="D19" s="5" t="s">
        <v>52</v>
      </c>
      <c r="E19" s="4" t="s">
        <v>336</v>
      </c>
      <c r="F19" s="4" t="s">
        <v>337</v>
      </c>
      <c r="G19" s="6" t="s">
        <v>1210</v>
      </c>
      <c r="H19" s="8">
        <v>0</v>
      </c>
      <c r="I19" s="5" t="s">
        <v>139</v>
      </c>
      <c r="J19" s="5" t="s">
        <v>169</v>
      </c>
      <c r="K19" s="5" t="s">
        <v>141</v>
      </c>
      <c r="L19" s="5" t="s">
        <v>215</v>
      </c>
      <c r="M19" s="8">
        <v>22189</v>
      </c>
      <c r="N19" s="5" t="s">
        <v>189</v>
      </c>
    </row>
    <row r="20" spans="1:14" ht="26.4" x14ac:dyDescent="0.3">
      <c r="A20" s="1"/>
      <c r="B20" s="5" t="s">
        <v>90</v>
      </c>
      <c r="C20" s="5" t="s">
        <v>335</v>
      </c>
      <c r="D20" s="5" t="s">
        <v>339</v>
      </c>
      <c r="E20" s="4" t="s">
        <v>336</v>
      </c>
      <c r="F20" s="4" t="s">
        <v>337</v>
      </c>
      <c r="G20" s="6" t="s">
        <v>1210</v>
      </c>
      <c r="H20" s="8">
        <v>0</v>
      </c>
      <c r="I20" s="5" t="s">
        <v>139</v>
      </c>
      <c r="J20" s="5" t="s">
        <v>169</v>
      </c>
      <c r="K20" s="5" t="s">
        <v>141</v>
      </c>
      <c r="L20" s="5" t="s">
        <v>215</v>
      </c>
      <c r="M20" s="8">
        <v>22673</v>
      </c>
      <c r="N20" s="5" t="s">
        <v>189</v>
      </c>
    </row>
    <row r="21" spans="1:14" x14ac:dyDescent="0.3">
      <c r="A21" s="1"/>
      <c r="B21" s="5" t="s">
        <v>340</v>
      </c>
      <c r="C21" s="5" t="s">
        <v>341</v>
      </c>
      <c r="D21" s="5" t="s">
        <v>342</v>
      </c>
      <c r="E21" s="4" t="s">
        <v>136</v>
      </c>
      <c r="F21" s="4" t="s">
        <v>145</v>
      </c>
      <c r="G21" s="6" t="s">
        <v>343</v>
      </c>
      <c r="H21" s="8">
        <v>1.2</v>
      </c>
      <c r="I21" s="5" t="s">
        <v>139</v>
      </c>
      <c r="J21" s="5" t="s">
        <v>169</v>
      </c>
      <c r="K21" s="5" t="s">
        <v>141</v>
      </c>
      <c r="L21" s="5" t="s">
        <v>176</v>
      </c>
      <c r="M21" s="8">
        <v>20851</v>
      </c>
      <c r="N21" s="5" t="s">
        <v>189</v>
      </c>
    </row>
    <row r="22" spans="1:14" ht="26.4" x14ac:dyDescent="0.3">
      <c r="A22" s="1"/>
      <c r="B22" s="5" t="s">
        <v>383</v>
      </c>
      <c r="C22" s="5" t="s">
        <v>384</v>
      </c>
      <c r="D22" s="5" t="s">
        <v>108</v>
      </c>
      <c r="E22" s="4" t="s">
        <v>385</v>
      </c>
      <c r="F22" s="4" t="s">
        <v>386</v>
      </c>
      <c r="G22" s="6" t="s">
        <v>1211</v>
      </c>
      <c r="H22" s="8">
        <v>0.25</v>
      </c>
      <c r="I22" s="5" t="s">
        <v>139</v>
      </c>
      <c r="J22" s="5" t="s">
        <v>169</v>
      </c>
      <c r="K22" s="5" t="s">
        <v>141</v>
      </c>
      <c r="L22" s="5" t="s">
        <v>215</v>
      </c>
      <c r="M22" s="8">
        <v>21891</v>
      </c>
      <c r="N22" s="5" t="s">
        <v>189</v>
      </c>
    </row>
    <row r="23" spans="1:14" x14ac:dyDescent="0.3">
      <c r="A23" s="1"/>
      <c r="B23" s="5" t="s">
        <v>388</v>
      </c>
      <c r="C23" s="5" t="s">
        <v>1212</v>
      </c>
      <c r="D23" s="5" t="s">
        <v>390</v>
      </c>
      <c r="E23" s="4" t="s">
        <v>136</v>
      </c>
      <c r="F23" s="4" t="s">
        <v>145</v>
      </c>
      <c r="G23" s="6" t="s">
        <v>391</v>
      </c>
      <c r="H23" s="8">
        <v>24.425000000000001</v>
      </c>
      <c r="I23" s="5" t="s">
        <v>188</v>
      </c>
      <c r="J23" s="5" t="s">
        <v>169</v>
      </c>
      <c r="K23" s="5" t="s">
        <v>141</v>
      </c>
      <c r="L23" s="5" t="s">
        <v>215</v>
      </c>
      <c r="M23" s="8">
        <v>60</v>
      </c>
      <c r="N23" s="5" t="s">
        <v>189</v>
      </c>
    </row>
    <row r="24" spans="1:14" x14ac:dyDescent="0.3">
      <c r="A24" s="1"/>
      <c r="B24" s="5" t="s">
        <v>105</v>
      </c>
      <c r="C24" s="5" t="s">
        <v>396</v>
      </c>
      <c r="D24" s="5" t="s">
        <v>108</v>
      </c>
      <c r="E24" s="4" t="s">
        <v>136</v>
      </c>
      <c r="F24" s="4" t="s">
        <v>397</v>
      </c>
      <c r="G24" s="6" t="s">
        <v>1213</v>
      </c>
      <c r="H24" s="8">
        <v>17.5</v>
      </c>
      <c r="I24" s="5" t="s">
        <v>139</v>
      </c>
      <c r="J24" s="5" t="s">
        <v>169</v>
      </c>
      <c r="K24" s="5" t="s">
        <v>141</v>
      </c>
      <c r="L24" s="5" t="s">
        <v>176</v>
      </c>
      <c r="M24" s="8">
        <v>100</v>
      </c>
      <c r="N24" s="5" t="s">
        <v>189</v>
      </c>
    </row>
    <row r="25" spans="1:14" ht="26.4" x14ac:dyDescent="0.3">
      <c r="A25" s="1"/>
      <c r="B25" s="5" t="s">
        <v>105</v>
      </c>
      <c r="C25" s="5" t="s">
        <v>399</v>
      </c>
      <c r="D25" s="5" t="s">
        <v>110</v>
      </c>
      <c r="E25" s="4" t="s">
        <v>136</v>
      </c>
      <c r="F25" s="4" t="s">
        <v>145</v>
      </c>
      <c r="G25" s="6" t="s">
        <v>1214</v>
      </c>
      <c r="H25" s="8">
        <v>12.92</v>
      </c>
      <c r="I25" s="5" t="s">
        <v>139</v>
      </c>
      <c r="J25" s="5" t="s">
        <v>169</v>
      </c>
      <c r="K25" s="5" t="s">
        <v>141</v>
      </c>
      <c r="L25" s="5" t="s">
        <v>176</v>
      </c>
      <c r="M25" s="8">
        <v>40</v>
      </c>
      <c r="N25" s="5" t="s">
        <v>189</v>
      </c>
    </row>
    <row r="26" spans="1:14" ht="26.4" x14ac:dyDescent="0.3">
      <c r="A26" s="1"/>
      <c r="B26" s="5" t="s">
        <v>105</v>
      </c>
      <c r="C26" s="5" t="s">
        <v>407</v>
      </c>
      <c r="D26" s="5" t="s">
        <v>63</v>
      </c>
      <c r="E26" s="4" t="s">
        <v>136</v>
      </c>
      <c r="F26" s="4" t="s">
        <v>145</v>
      </c>
      <c r="G26" s="6" t="s">
        <v>1215</v>
      </c>
      <c r="H26" s="8">
        <v>23.155000000000001</v>
      </c>
      <c r="I26" s="5" t="s">
        <v>139</v>
      </c>
      <c r="J26" s="5" t="s">
        <v>169</v>
      </c>
      <c r="K26" s="5" t="s">
        <v>141</v>
      </c>
      <c r="L26" s="5" t="s">
        <v>176</v>
      </c>
      <c r="M26" s="8">
        <v>52</v>
      </c>
      <c r="N26" s="5" t="s">
        <v>189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K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7" width="6" customWidth="1"/>
    <col min="199" max="206" width="6" customWidth="1"/>
    <col min="208" max="215" width="6" customWidth="1"/>
    <col min="217" max="219" width="7" customWidth="1"/>
  </cols>
  <sheetData>
    <row r="1" spans="1:21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row>
    <row r="2" spans="1:21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row>
    <row r="3" spans="1:219" ht="69" customHeight="1" x14ac:dyDescent="0.3">
      <c r="A3" s="1"/>
      <c r="B3" s="217" t="s">
        <v>41</v>
      </c>
      <c r="C3" s="193"/>
      <c r="D3" s="193"/>
      <c r="E3" s="218" t="s">
        <v>1216</v>
      </c>
      <c r="F3" s="218"/>
      <c r="G3" s="218"/>
      <c r="H3" s="2"/>
      <c r="I3" s="2"/>
      <c r="J3" s="2"/>
      <c r="K3" s="2"/>
      <c r="L3" s="2" t="s">
        <v>1217</v>
      </c>
      <c r="M3" s="2"/>
      <c r="N3" s="2"/>
      <c r="O3" s="2"/>
      <c r="P3" s="2"/>
      <c r="Q3" s="2"/>
      <c r="R3" s="2"/>
      <c r="S3" s="2"/>
      <c r="T3" s="2"/>
      <c r="U3" s="2"/>
      <c r="V3" s="2" t="s">
        <v>1216</v>
      </c>
      <c r="W3" s="2"/>
      <c r="X3" s="2"/>
      <c r="Y3" s="2"/>
      <c r="Z3" s="2"/>
      <c r="AA3" s="2"/>
      <c r="AB3" s="2"/>
      <c r="AC3" s="2" t="s">
        <v>1217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1218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87" t="s">
        <v>1219</v>
      </c>
      <c r="GR3" s="1"/>
      <c r="GS3" s="1"/>
      <c r="GT3" s="1"/>
      <c r="GU3" s="1"/>
      <c r="GV3" s="1"/>
      <c r="GW3" s="1"/>
      <c r="GX3" s="1"/>
      <c r="GY3" s="1"/>
      <c r="GZ3" s="87" t="s">
        <v>1220</v>
      </c>
      <c r="HA3" s="1"/>
      <c r="HB3" s="1"/>
      <c r="HC3" s="1"/>
      <c r="HD3" s="1"/>
      <c r="HE3" s="1"/>
      <c r="HF3" s="1"/>
      <c r="HG3" s="1"/>
      <c r="HH3" s="1"/>
      <c r="HI3" s="87" t="s">
        <v>858</v>
      </c>
      <c r="HJ3" s="1"/>
      <c r="HK3" s="1"/>
    </row>
    <row r="4" spans="1:219" ht="0" hidden="1" customHeight="1" x14ac:dyDescent="0.3">
      <c r="A4" s="1"/>
      <c r="B4" s="88" t="s">
        <v>1221</v>
      </c>
      <c r="C4" s="219" t="s">
        <v>1222</v>
      </c>
      <c r="D4" s="220" t="s">
        <v>236</v>
      </c>
      <c r="E4" s="221"/>
      <c r="F4" s="221"/>
      <c r="G4" s="222"/>
      <c r="H4" s="220" t="s">
        <v>1223</v>
      </c>
      <c r="I4" s="222"/>
      <c r="J4" s="220" t="s">
        <v>1224</v>
      </c>
      <c r="K4" s="222"/>
      <c r="L4" s="220" t="s">
        <v>74</v>
      </c>
      <c r="M4" s="221"/>
      <c r="N4" s="221"/>
      <c r="O4" s="221"/>
      <c r="P4" s="221"/>
      <c r="Q4" s="221"/>
      <c r="R4" s="221"/>
      <c r="S4" s="222"/>
      <c r="T4" s="220" t="s">
        <v>388</v>
      </c>
      <c r="U4" s="221"/>
      <c r="V4" s="221"/>
      <c r="W4" s="222"/>
      <c r="X4" s="219" t="s">
        <v>1225</v>
      </c>
      <c r="Y4" s="220" t="s">
        <v>232</v>
      </c>
      <c r="Z4" s="221"/>
      <c r="AA4" s="222"/>
      <c r="AB4" s="220" t="s">
        <v>44</v>
      </c>
      <c r="AC4" s="221"/>
      <c r="AD4" s="221"/>
      <c r="AE4" s="221"/>
      <c r="AF4" s="221"/>
      <c r="AG4" s="221"/>
      <c r="AH4" s="222"/>
      <c r="AI4" s="219" t="s">
        <v>1226</v>
      </c>
      <c r="AJ4" s="219" t="s">
        <v>1227</v>
      </c>
      <c r="AK4" s="219" t="s">
        <v>1228</v>
      </c>
      <c r="AL4" s="220" t="s">
        <v>1229</v>
      </c>
      <c r="AM4" s="222"/>
      <c r="AN4" s="220" t="s">
        <v>1230</v>
      </c>
      <c r="AO4" s="222"/>
      <c r="AP4" s="219" t="s">
        <v>1231</v>
      </c>
      <c r="AQ4" s="220" t="s">
        <v>1232</v>
      </c>
      <c r="AR4" s="222"/>
      <c r="AS4" s="219" t="s">
        <v>1233</v>
      </c>
      <c r="AT4" s="219" t="s">
        <v>1234</v>
      </c>
      <c r="AU4" s="219" t="s">
        <v>1235</v>
      </c>
      <c r="AV4" s="220" t="s">
        <v>70</v>
      </c>
      <c r="AW4" s="221"/>
      <c r="AX4" s="222"/>
      <c r="AY4" s="220" t="s">
        <v>105</v>
      </c>
      <c r="AZ4" s="221"/>
      <c r="BA4" s="221"/>
      <c r="BB4" s="221"/>
      <c r="BC4" s="221"/>
      <c r="BD4" s="221"/>
      <c r="BE4" s="221"/>
      <c r="BF4" s="222"/>
      <c r="BG4" s="220" t="s">
        <v>1236</v>
      </c>
      <c r="BH4" s="222"/>
      <c r="BI4" s="219" t="s">
        <v>589</v>
      </c>
      <c r="BJ4" s="220" t="s">
        <v>49</v>
      </c>
      <c r="BK4" s="221"/>
      <c r="BL4" s="222"/>
      <c r="BM4" s="220" t="s">
        <v>57</v>
      </c>
      <c r="BN4" s="221"/>
      <c r="BO4" s="221"/>
      <c r="BP4" s="221"/>
      <c r="BQ4" s="221"/>
      <c r="BR4" s="221"/>
      <c r="BS4" s="221"/>
      <c r="BT4" s="221"/>
      <c r="BU4" s="221"/>
      <c r="BV4" s="221"/>
      <c r="BW4" s="221"/>
      <c r="BX4" s="221"/>
      <c r="BY4" s="221"/>
      <c r="BZ4" s="222"/>
      <c r="CA4" s="220" t="s">
        <v>1237</v>
      </c>
      <c r="CB4" s="222"/>
      <c r="CC4" s="219" t="s">
        <v>1238</v>
      </c>
      <c r="CD4" s="220" t="s">
        <v>90</v>
      </c>
      <c r="CE4" s="221"/>
      <c r="CF4" s="221"/>
      <c r="CG4" s="221"/>
      <c r="CH4" s="221"/>
      <c r="CI4" s="221"/>
      <c r="CJ4" s="221"/>
      <c r="CK4" s="221"/>
      <c r="CL4" s="221"/>
      <c r="CM4" s="221"/>
      <c r="CN4" s="221"/>
      <c r="CO4" s="222"/>
      <c r="CP4" s="220" t="s">
        <v>102</v>
      </c>
      <c r="CQ4" s="221"/>
      <c r="CR4" s="221"/>
      <c r="CS4" s="222"/>
      <c r="CT4" s="220" t="s">
        <v>1239</v>
      </c>
      <c r="CU4" s="222"/>
      <c r="CV4" s="220" t="s">
        <v>1240</v>
      </c>
      <c r="CW4" s="221"/>
      <c r="CX4" s="222"/>
      <c r="CY4" s="220" t="s">
        <v>1241</v>
      </c>
      <c r="CZ4" s="221"/>
      <c r="DA4" s="221"/>
      <c r="DB4" s="222"/>
      <c r="DC4" s="220" t="s">
        <v>1242</v>
      </c>
      <c r="DD4" s="221"/>
      <c r="DE4" s="221"/>
      <c r="DF4" s="221"/>
      <c r="DG4" s="221"/>
      <c r="DH4" s="221"/>
      <c r="DI4" s="221"/>
      <c r="DJ4" s="221"/>
      <c r="DK4" s="221"/>
      <c r="DL4" s="221"/>
      <c r="DM4" s="221"/>
      <c r="DN4" s="222"/>
      <c r="DO4" s="220" t="s">
        <v>1243</v>
      </c>
      <c r="DP4" s="221"/>
      <c r="DQ4" s="221"/>
      <c r="DR4" s="222"/>
      <c r="DS4" s="220" t="s">
        <v>1244</v>
      </c>
      <c r="DT4" s="221"/>
      <c r="DU4" s="221"/>
      <c r="DV4" s="222"/>
      <c r="DW4" s="219"/>
      <c r="DX4" s="220" t="s">
        <v>1245</v>
      </c>
      <c r="DY4" s="221"/>
      <c r="DZ4" s="221"/>
      <c r="EA4" s="221"/>
      <c r="EB4" s="221"/>
      <c r="EC4" s="222"/>
      <c r="ED4" s="1"/>
      <c r="EE4" s="219" t="s">
        <v>1246</v>
      </c>
      <c r="EF4" s="219" t="s">
        <v>1247</v>
      </c>
      <c r="EG4" s="219" t="s">
        <v>1248</v>
      </c>
      <c r="EH4" s="219" t="s">
        <v>1249</v>
      </c>
      <c r="EI4" s="219" t="s">
        <v>1250</v>
      </c>
      <c r="EJ4" s="219" t="s">
        <v>1251</v>
      </c>
      <c r="EK4" s="219" t="s">
        <v>1252</v>
      </c>
      <c r="EL4" s="219" t="s">
        <v>1253</v>
      </c>
      <c r="EM4" s="220" t="s">
        <v>1223</v>
      </c>
      <c r="EN4" s="222"/>
      <c r="EO4" s="219" t="s">
        <v>1226</v>
      </c>
      <c r="EP4" s="219" t="s">
        <v>1254</v>
      </c>
      <c r="EQ4" s="219" t="s">
        <v>1255</v>
      </c>
      <c r="ER4" s="219" t="s">
        <v>1256</v>
      </c>
      <c r="ES4" s="219" t="s">
        <v>1257</v>
      </c>
      <c r="ET4" s="219" t="s">
        <v>1258</v>
      </c>
      <c r="EU4" s="219" t="s">
        <v>1259</v>
      </c>
      <c r="EV4" s="219" t="s">
        <v>1260</v>
      </c>
      <c r="EW4" s="219" t="s">
        <v>1261</v>
      </c>
      <c r="EX4" s="219" t="s">
        <v>1262</v>
      </c>
      <c r="EY4" s="219" t="s">
        <v>1263</v>
      </c>
      <c r="EZ4" s="219" t="s">
        <v>1264</v>
      </c>
      <c r="FA4" s="219" t="s">
        <v>1265</v>
      </c>
      <c r="FB4" s="220" t="s">
        <v>340</v>
      </c>
      <c r="FC4" s="221"/>
      <c r="FD4" s="221"/>
      <c r="FE4" s="222"/>
      <c r="FF4" s="219" t="s">
        <v>1266</v>
      </c>
      <c r="FG4" s="219" t="s">
        <v>1267</v>
      </c>
      <c r="FH4" s="219" t="s">
        <v>1268</v>
      </c>
      <c r="FI4" s="219" t="s">
        <v>1269</v>
      </c>
      <c r="FJ4" s="219" t="s">
        <v>1270</v>
      </c>
      <c r="FK4" s="219" t="s">
        <v>1271</v>
      </c>
      <c r="FL4" s="219" t="s">
        <v>1272</v>
      </c>
      <c r="FM4" s="220" t="s">
        <v>225</v>
      </c>
      <c r="FN4" s="221"/>
      <c r="FO4" s="221"/>
      <c r="FP4" s="222"/>
      <c r="FQ4" s="219" t="s">
        <v>1273</v>
      </c>
      <c r="FR4" s="220" t="s">
        <v>1274</v>
      </c>
      <c r="FS4" s="222"/>
      <c r="FT4" s="220" t="s">
        <v>57</v>
      </c>
      <c r="FU4" s="221"/>
      <c r="FV4" s="221"/>
      <c r="FW4" s="221"/>
      <c r="FX4" s="222"/>
      <c r="FY4" s="220" t="s">
        <v>1275</v>
      </c>
      <c r="FZ4" s="222"/>
      <c r="GA4" s="220" t="s">
        <v>522</v>
      </c>
      <c r="GB4" s="221"/>
      <c r="GC4" s="221"/>
      <c r="GD4" s="222"/>
      <c r="GE4" s="219" t="s">
        <v>1276</v>
      </c>
      <c r="GF4" s="219" t="s">
        <v>1277</v>
      </c>
      <c r="GG4" s="219" t="s">
        <v>1278</v>
      </c>
      <c r="GH4" s="220" t="s">
        <v>90</v>
      </c>
      <c r="GI4" s="221"/>
      <c r="GJ4" s="221"/>
      <c r="GK4" s="221"/>
      <c r="GL4" s="222"/>
      <c r="GM4" s="219" t="s">
        <v>1279</v>
      </c>
      <c r="GN4" s="220" t="s">
        <v>1280</v>
      </c>
      <c r="GO4" s="222"/>
      <c r="GP4" s="1"/>
      <c r="GQ4" s="219" t="s">
        <v>1246</v>
      </c>
      <c r="GR4" s="220" t="s">
        <v>1281</v>
      </c>
      <c r="GS4" s="222"/>
      <c r="GT4" s="219" t="s">
        <v>1254</v>
      </c>
      <c r="GU4" s="219" t="s">
        <v>1268</v>
      </c>
      <c r="GV4" s="219" t="s">
        <v>1269</v>
      </c>
      <c r="GW4" s="220" t="s">
        <v>1282</v>
      </c>
      <c r="GX4" s="222"/>
      <c r="GY4" s="1"/>
      <c r="GZ4" s="219" t="s">
        <v>1283</v>
      </c>
      <c r="HA4" s="219" t="s">
        <v>1284</v>
      </c>
      <c r="HB4" s="219" t="s">
        <v>1285</v>
      </c>
      <c r="HC4" s="219" t="s">
        <v>1286</v>
      </c>
      <c r="HD4" s="219" t="s">
        <v>1287</v>
      </c>
      <c r="HE4" s="219" t="s">
        <v>1288</v>
      </c>
      <c r="HF4" s="220" t="s">
        <v>1280</v>
      </c>
      <c r="HG4" s="222"/>
      <c r="HH4" s="1"/>
      <c r="HI4" s="220" t="s">
        <v>1244</v>
      </c>
      <c r="HJ4" s="221"/>
      <c r="HK4" s="222"/>
    </row>
    <row r="5" spans="1:219"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49607</v>
      </c>
      <c r="EP5" s="89">
        <v>213</v>
      </c>
      <c r="EQ5" s="89">
        <v>214</v>
      </c>
      <c r="ER5" s="89">
        <v>260</v>
      </c>
      <c r="ES5" s="89">
        <v>2152</v>
      </c>
      <c r="ET5" s="89">
        <v>2128</v>
      </c>
      <c r="EU5" s="89">
        <v>247</v>
      </c>
      <c r="EV5" s="89">
        <v>228</v>
      </c>
      <c r="EW5" s="89">
        <v>2135</v>
      </c>
      <c r="EX5" s="89">
        <v>261</v>
      </c>
      <c r="EY5" s="89">
        <v>237</v>
      </c>
      <c r="EZ5" s="89">
        <v>253</v>
      </c>
      <c r="FA5" s="89">
        <v>770</v>
      </c>
      <c r="FB5" s="90">
        <v>225</v>
      </c>
      <c r="FC5" s="91">
        <v>2201</v>
      </c>
      <c r="FD5" s="91">
        <v>2171</v>
      </c>
      <c r="FE5" s="92">
        <v>760</v>
      </c>
      <c r="FF5" s="89">
        <v>235</v>
      </c>
      <c r="FG5" s="89">
        <v>238</v>
      </c>
      <c r="FH5" s="89">
        <v>232</v>
      </c>
      <c r="FI5" s="89">
        <v>2190</v>
      </c>
      <c r="FJ5" s="89">
        <v>2184</v>
      </c>
      <c r="FK5" s="89">
        <v>61855</v>
      </c>
      <c r="FL5" s="89">
        <v>223</v>
      </c>
      <c r="FM5" s="90">
        <v>226</v>
      </c>
      <c r="FN5" s="91">
        <v>201</v>
      </c>
      <c r="FO5" s="91">
        <v>258</v>
      </c>
      <c r="FP5" s="92">
        <v>259</v>
      </c>
      <c r="FQ5" s="89">
        <v>920</v>
      </c>
      <c r="FR5" s="90">
        <v>257</v>
      </c>
      <c r="FS5" s="92">
        <v>256</v>
      </c>
      <c r="FT5" s="90">
        <v>2148</v>
      </c>
      <c r="FU5" s="91">
        <v>58288</v>
      </c>
      <c r="FV5" s="91">
        <v>58289</v>
      </c>
      <c r="FW5" s="91">
        <v>58839</v>
      </c>
      <c r="FX5" s="92">
        <v>58840</v>
      </c>
      <c r="FY5" s="90">
        <v>296</v>
      </c>
      <c r="FZ5" s="92">
        <v>297</v>
      </c>
      <c r="GA5" s="90">
        <v>211</v>
      </c>
      <c r="GB5" s="91">
        <v>2175</v>
      </c>
      <c r="GC5" s="91">
        <v>2178</v>
      </c>
      <c r="GD5" s="92">
        <v>2181</v>
      </c>
      <c r="GE5" s="89">
        <v>1262</v>
      </c>
      <c r="GF5" s="89">
        <v>63425</v>
      </c>
      <c r="GG5" s="89">
        <v>233</v>
      </c>
      <c r="GH5" s="90">
        <v>2150</v>
      </c>
      <c r="GI5" s="91">
        <v>2165</v>
      </c>
      <c r="GJ5" s="91">
        <v>2161</v>
      </c>
      <c r="GK5" s="91">
        <v>61197</v>
      </c>
      <c r="GL5" s="92">
        <v>58851</v>
      </c>
      <c r="GM5" s="89">
        <v>234</v>
      </c>
      <c r="GN5" s="90">
        <v>215</v>
      </c>
      <c r="GO5" s="92">
        <v>917</v>
      </c>
      <c r="GP5" s="1"/>
      <c r="GQ5" s="89">
        <v>289</v>
      </c>
      <c r="GR5" s="90">
        <v>58333</v>
      </c>
      <c r="GS5" s="92">
        <v>58336</v>
      </c>
      <c r="GT5" s="89">
        <v>213</v>
      </c>
      <c r="GU5" s="89">
        <v>232</v>
      </c>
      <c r="GV5" s="89">
        <v>2190</v>
      </c>
      <c r="GW5" s="90">
        <v>202</v>
      </c>
      <c r="GX5" s="92">
        <v>58487</v>
      </c>
      <c r="GY5" s="1"/>
      <c r="GZ5" s="89">
        <v>221</v>
      </c>
      <c r="HA5" s="89">
        <v>222</v>
      </c>
      <c r="HB5" s="89">
        <v>224</v>
      </c>
      <c r="HC5" s="89">
        <v>2187</v>
      </c>
      <c r="HD5" s="89">
        <v>227</v>
      </c>
      <c r="HE5" s="89">
        <v>49400</v>
      </c>
      <c r="HF5" s="90">
        <v>199</v>
      </c>
      <c r="HG5" s="92">
        <v>200</v>
      </c>
      <c r="HH5" s="1"/>
      <c r="HI5" s="90">
        <v>7000</v>
      </c>
      <c r="HJ5" s="91">
        <v>7001</v>
      </c>
      <c r="HK5" s="92">
        <v>7002</v>
      </c>
    </row>
    <row r="6" spans="1:219" ht="169.95" customHeight="1" x14ac:dyDescent="0.3">
      <c r="A6" s="1"/>
      <c r="B6" s="93" t="s">
        <v>1289</v>
      </c>
      <c r="C6" s="93" t="s">
        <v>540</v>
      </c>
      <c r="D6" s="94" t="s">
        <v>237</v>
      </c>
      <c r="E6" s="95" t="s">
        <v>541</v>
      </c>
      <c r="F6" s="95" t="s">
        <v>542</v>
      </c>
      <c r="G6" s="96" t="s">
        <v>543</v>
      </c>
      <c r="H6" s="94" t="s">
        <v>544</v>
      </c>
      <c r="I6" s="96" t="s">
        <v>545</v>
      </c>
      <c r="J6" s="94" t="s">
        <v>546</v>
      </c>
      <c r="K6" s="96" t="s">
        <v>547</v>
      </c>
      <c r="L6" s="94" t="s">
        <v>548</v>
      </c>
      <c r="M6" s="95" t="s">
        <v>549</v>
      </c>
      <c r="N6" s="95" t="s">
        <v>550</v>
      </c>
      <c r="O6" s="95" t="s">
        <v>551</v>
      </c>
      <c r="P6" s="95" t="s">
        <v>552</v>
      </c>
      <c r="Q6" s="95" t="s">
        <v>553</v>
      </c>
      <c r="R6" s="95" t="s">
        <v>554</v>
      </c>
      <c r="S6" s="96" t="s">
        <v>555</v>
      </c>
      <c r="T6" s="94" t="s">
        <v>556</v>
      </c>
      <c r="U6" s="95" t="s">
        <v>557</v>
      </c>
      <c r="V6" s="95" t="s">
        <v>558</v>
      </c>
      <c r="W6" s="96" t="s">
        <v>559</v>
      </c>
      <c r="X6" s="93" t="s">
        <v>560</v>
      </c>
      <c r="Y6" s="94" t="s">
        <v>561</v>
      </c>
      <c r="Z6" s="95" t="s">
        <v>562</v>
      </c>
      <c r="AA6" s="96" t="s">
        <v>233</v>
      </c>
      <c r="AB6" s="94" t="s">
        <v>563</v>
      </c>
      <c r="AC6" s="95" t="s">
        <v>564</v>
      </c>
      <c r="AD6" s="95" t="s">
        <v>216</v>
      </c>
      <c r="AE6" s="95" t="s">
        <v>220</v>
      </c>
      <c r="AF6" s="95" t="s">
        <v>565</v>
      </c>
      <c r="AG6" s="95" t="s">
        <v>566</v>
      </c>
      <c r="AH6" s="96" t="s">
        <v>567</v>
      </c>
      <c r="AI6" s="93" t="s">
        <v>568</v>
      </c>
      <c r="AJ6" s="93" t="s">
        <v>569</v>
      </c>
      <c r="AK6" s="93" t="s">
        <v>318</v>
      </c>
      <c r="AL6" s="94" t="s">
        <v>570</v>
      </c>
      <c r="AM6" s="96" t="s">
        <v>571</v>
      </c>
      <c r="AN6" s="94" t="s">
        <v>572</v>
      </c>
      <c r="AO6" s="96" t="s">
        <v>573</v>
      </c>
      <c r="AP6" s="93" t="s">
        <v>488</v>
      </c>
      <c r="AQ6" s="94" t="s">
        <v>574</v>
      </c>
      <c r="AR6" s="96" t="s">
        <v>184</v>
      </c>
      <c r="AS6" s="93" t="s">
        <v>575</v>
      </c>
      <c r="AT6" s="93" t="s">
        <v>576</v>
      </c>
      <c r="AU6" s="93" t="s">
        <v>577</v>
      </c>
      <c r="AV6" s="94" t="s">
        <v>578</v>
      </c>
      <c r="AW6" s="95" t="s">
        <v>579</v>
      </c>
      <c r="AX6" s="96" t="s">
        <v>580</v>
      </c>
      <c r="AY6" s="94" t="s">
        <v>407</v>
      </c>
      <c r="AZ6" s="95" t="s">
        <v>581</v>
      </c>
      <c r="BA6" s="95" t="s">
        <v>582</v>
      </c>
      <c r="BB6" s="95" t="s">
        <v>399</v>
      </c>
      <c r="BC6" s="95" t="s">
        <v>583</v>
      </c>
      <c r="BD6" s="95" t="s">
        <v>584</v>
      </c>
      <c r="BE6" s="95" t="s">
        <v>585</v>
      </c>
      <c r="BF6" s="96" t="s">
        <v>586</v>
      </c>
      <c r="BG6" s="94" t="s">
        <v>587</v>
      </c>
      <c r="BH6" s="96" t="s">
        <v>588</v>
      </c>
      <c r="BI6" s="93" t="s">
        <v>589</v>
      </c>
      <c r="BJ6" s="94" t="s">
        <v>590</v>
      </c>
      <c r="BK6" s="95" t="s">
        <v>591</v>
      </c>
      <c r="BL6" s="96" t="s">
        <v>592</v>
      </c>
      <c r="BM6" s="94" t="s">
        <v>593</v>
      </c>
      <c r="BN6" s="95" t="s">
        <v>594</v>
      </c>
      <c r="BO6" s="95" t="s">
        <v>595</v>
      </c>
      <c r="BP6" s="95" t="s">
        <v>265</v>
      </c>
      <c r="BQ6" s="95" t="s">
        <v>596</v>
      </c>
      <c r="BR6" s="95" t="s">
        <v>597</v>
      </c>
      <c r="BS6" s="95" t="s">
        <v>598</v>
      </c>
      <c r="BT6" s="95" t="s">
        <v>599</v>
      </c>
      <c r="BU6" s="95" t="s">
        <v>600</v>
      </c>
      <c r="BV6" s="95" t="s">
        <v>601</v>
      </c>
      <c r="BW6" s="95" t="s">
        <v>602</v>
      </c>
      <c r="BX6" s="95" t="s">
        <v>603</v>
      </c>
      <c r="BY6" s="95" t="s">
        <v>604</v>
      </c>
      <c r="BZ6" s="96" t="s">
        <v>605</v>
      </c>
      <c r="CA6" s="94" t="s">
        <v>606</v>
      </c>
      <c r="CB6" s="96" t="s">
        <v>607</v>
      </c>
      <c r="CC6" s="93" t="s">
        <v>608</v>
      </c>
      <c r="CD6" s="94" t="s">
        <v>609</v>
      </c>
      <c r="CE6" s="95" t="s">
        <v>610</v>
      </c>
      <c r="CF6" s="95" t="s">
        <v>611</v>
      </c>
      <c r="CG6" s="95" t="s">
        <v>612</v>
      </c>
      <c r="CH6" s="95" t="s">
        <v>613</v>
      </c>
      <c r="CI6" s="95" t="s">
        <v>614</v>
      </c>
      <c r="CJ6" s="95" t="s">
        <v>615</v>
      </c>
      <c r="CK6" s="95" t="s">
        <v>616</v>
      </c>
      <c r="CL6" s="95" t="s">
        <v>617</v>
      </c>
      <c r="CM6" s="95" t="s">
        <v>618</v>
      </c>
      <c r="CN6" s="95" t="s">
        <v>619</v>
      </c>
      <c r="CO6" s="96" t="s">
        <v>620</v>
      </c>
      <c r="CP6" s="94" t="s">
        <v>621</v>
      </c>
      <c r="CQ6" s="95" t="s">
        <v>622</v>
      </c>
      <c r="CR6" s="95" t="s">
        <v>623</v>
      </c>
      <c r="CS6" s="96" t="s">
        <v>624</v>
      </c>
      <c r="CT6" s="94" t="s">
        <v>625</v>
      </c>
      <c r="CU6" s="96" t="s">
        <v>626</v>
      </c>
      <c r="CV6" s="94" t="s">
        <v>1290</v>
      </c>
      <c r="CW6" s="95" t="s">
        <v>1291</v>
      </c>
      <c r="CX6" s="96" t="s">
        <v>1292</v>
      </c>
      <c r="CY6" s="94" t="s">
        <v>1293</v>
      </c>
      <c r="CZ6" s="95" t="s">
        <v>1294</v>
      </c>
      <c r="DA6" s="95" t="s">
        <v>1295</v>
      </c>
      <c r="DB6" s="96" t="s">
        <v>1296</v>
      </c>
      <c r="DC6" s="94" t="s">
        <v>1297</v>
      </c>
      <c r="DD6" s="95" t="s">
        <v>1298</v>
      </c>
      <c r="DE6" s="95" t="s">
        <v>1299</v>
      </c>
      <c r="DF6" s="95" t="s">
        <v>1300</v>
      </c>
      <c r="DG6" s="95" t="s">
        <v>1301</v>
      </c>
      <c r="DH6" s="95" t="s">
        <v>1302</v>
      </c>
      <c r="DI6" s="95" t="s">
        <v>1303</v>
      </c>
      <c r="DJ6" s="95" t="s">
        <v>1304</v>
      </c>
      <c r="DK6" s="95" t="s">
        <v>1305</v>
      </c>
      <c r="DL6" s="95" t="s">
        <v>1306</v>
      </c>
      <c r="DM6" s="95" t="s">
        <v>1307</v>
      </c>
      <c r="DN6" s="96" t="s">
        <v>1308</v>
      </c>
      <c r="DO6" s="94" t="s">
        <v>1309</v>
      </c>
      <c r="DP6" s="95" t="s">
        <v>1310</v>
      </c>
      <c r="DQ6" s="95" t="s">
        <v>1311</v>
      </c>
      <c r="DR6" s="96" t="s">
        <v>1312</v>
      </c>
      <c r="DS6" s="94" t="s">
        <v>1313</v>
      </c>
      <c r="DT6" s="95" t="s">
        <v>1314</v>
      </c>
      <c r="DU6" s="95" t="s">
        <v>1315</v>
      </c>
      <c r="DV6" s="96" t="s">
        <v>1316</v>
      </c>
      <c r="DW6" s="93" t="s">
        <v>1317</v>
      </c>
      <c r="DX6" s="94" t="s">
        <v>1318</v>
      </c>
      <c r="DY6" s="95" t="s">
        <v>1319</v>
      </c>
      <c r="DZ6" s="95" t="s">
        <v>1320</v>
      </c>
      <c r="EA6" s="95" t="s">
        <v>1321</v>
      </c>
      <c r="EB6" s="95" t="s">
        <v>1322</v>
      </c>
      <c r="EC6" s="96" t="s">
        <v>1323</v>
      </c>
      <c r="ED6" s="1"/>
      <c r="EE6" s="93" t="s">
        <v>685</v>
      </c>
      <c r="EF6" s="93" t="s">
        <v>627</v>
      </c>
      <c r="EG6" s="93" t="s">
        <v>628</v>
      </c>
      <c r="EH6" s="93" t="s">
        <v>629</v>
      </c>
      <c r="EI6" s="93" t="s">
        <v>630</v>
      </c>
      <c r="EJ6" s="93" t="s">
        <v>631</v>
      </c>
      <c r="EK6" s="93" t="s">
        <v>632</v>
      </c>
      <c r="EL6" s="93" t="s">
        <v>633</v>
      </c>
      <c r="EM6" s="94" t="s">
        <v>634</v>
      </c>
      <c r="EN6" s="96" t="s">
        <v>635</v>
      </c>
      <c r="EO6" s="93" t="s">
        <v>636</v>
      </c>
      <c r="EP6" s="93" t="s">
        <v>688</v>
      </c>
      <c r="EQ6" s="93" t="s">
        <v>637</v>
      </c>
      <c r="ER6" s="93" t="s">
        <v>242</v>
      </c>
      <c r="ES6" s="93" t="s">
        <v>638</v>
      </c>
      <c r="ET6" s="93" t="s">
        <v>639</v>
      </c>
      <c r="EU6" s="93" t="s">
        <v>640</v>
      </c>
      <c r="EV6" s="93" t="s">
        <v>641</v>
      </c>
      <c r="EW6" s="93" t="s">
        <v>642</v>
      </c>
      <c r="EX6" s="93" t="s">
        <v>643</v>
      </c>
      <c r="EY6" s="93" t="s">
        <v>644</v>
      </c>
      <c r="EZ6" s="93" t="s">
        <v>645</v>
      </c>
      <c r="FA6" s="93" t="s">
        <v>646</v>
      </c>
      <c r="FB6" s="94" t="s">
        <v>647</v>
      </c>
      <c r="FC6" s="95" t="s">
        <v>648</v>
      </c>
      <c r="FD6" s="95" t="s">
        <v>649</v>
      </c>
      <c r="FE6" s="96" t="s">
        <v>650</v>
      </c>
      <c r="FF6" s="93" t="s">
        <v>651</v>
      </c>
      <c r="FG6" s="93" t="s">
        <v>652</v>
      </c>
      <c r="FH6" s="93" t="s">
        <v>689</v>
      </c>
      <c r="FI6" s="93" t="s">
        <v>690</v>
      </c>
      <c r="FJ6" s="93" t="s">
        <v>653</v>
      </c>
      <c r="FK6" s="93" t="s">
        <v>654</v>
      </c>
      <c r="FL6" s="93" t="s">
        <v>655</v>
      </c>
      <c r="FM6" s="94" t="s">
        <v>656</v>
      </c>
      <c r="FN6" s="95" t="s">
        <v>657</v>
      </c>
      <c r="FO6" s="95" t="s">
        <v>658</v>
      </c>
      <c r="FP6" s="96" t="s">
        <v>659</v>
      </c>
      <c r="FQ6" s="93" t="s">
        <v>660</v>
      </c>
      <c r="FR6" s="94" t="s">
        <v>661</v>
      </c>
      <c r="FS6" s="96" t="s">
        <v>662</v>
      </c>
      <c r="FT6" s="94" t="s">
        <v>663</v>
      </c>
      <c r="FU6" s="95" t="s">
        <v>664</v>
      </c>
      <c r="FV6" s="95" t="s">
        <v>665</v>
      </c>
      <c r="FW6" s="95" t="s">
        <v>666</v>
      </c>
      <c r="FX6" s="96" t="s">
        <v>667</v>
      </c>
      <c r="FY6" s="94" t="s">
        <v>668</v>
      </c>
      <c r="FZ6" s="96" t="s">
        <v>669</v>
      </c>
      <c r="GA6" s="94" t="s">
        <v>670</v>
      </c>
      <c r="GB6" s="95" t="s">
        <v>671</v>
      </c>
      <c r="GC6" s="95" t="s">
        <v>672</v>
      </c>
      <c r="GD6" s="96" t="s">
        <v>673</v>
      </c>
      <c r="GE6" s="93" t="s">
        <v>674</v>
      </c>
      <c r="GF6" s="93" t="s">
        <v>675</v>
      </c>
      <c r="GG6" s="93" t="s">
        <v>676</v>
      </c>
      <c r="GH6" s="94" t="s">
        <v>677</v>
      </c>
      <c r="GI6" s="95" t="s">
        <v>678</v>
      </c>
      <c r="GJ6" s="95" t="s">
        <v>679</v>
      </c>
      <c r="GK6" s="95" t="s">
        <v>680</v>
      </c>
      <c r="GL6" s="96" t="s">
        <v>681</v>
      </c>
      <c r="GM6" s="93" t="s">
        <v>682</v>
      </c>
      <c r="GN6" s="94" t="s">
        <v>683</v>
      </c>
      <c r="GO6" s="96" t="s">
        <v>684</v>
      </c>
      <c r="GP6" s="1"/>
      <c r="GQ6" s="93" t="s">
        <v>685</v>
      </c>
      <c r="GR6" s="94" t="s">
        <v>686</v>
      </c>
      <c r="GS6" s="96" t="s">
        <v>687</v>
      </c>
      <c r="GT6" s="93" t="s">
        <v>688</v>
      </c>
      <c r="GU6" s="93" t="s">
        <v>689</v>
      </c>
      <c r="GV6" s="93" t="s">
        <v>690</v>
      </c>
      <c r="GW6" s="94" t="s">
        <v>691</v>
      </c>
      <c r="GX6" s="96" t="s">
        <v>692</v>
      </c>
      <c r="GY6" s="1"/>
      <c r="GZ6" s="93" t="s">
        <v>694</v>
      </c>
      <c r="HA6" s="93" t="s">
        <v>695</v>
      </c>
      <c r="HB6" s="93" t="s">
        <v>696</v>
      </c>
      <c r="HC6" s="93" t="s">
        <v>697</v>
      </c>
      <c r="HD6" s="93" t="s">
        <v>698</v>
      </c>
      <c r="HE6" s="93" t="s">
        <v>699</v>
      </c>
      <c r="HF6" s="94" t="s">
        <v>700</v>
      </c>
      <c r="HG6" s="96" t="s">
        <v>701</v>
      </c>
      <c r="HH6" s="1"/>
      <c r="HI6" s="94" t="s">
        <v>1324</v>
      </c>
      <c r="HJ6" s="95" t="s">
        <v>1325</v>
      </c>
      <c r="HK6" s="96" t="s">
        <v>1326</v>
      </c>
    </row>
    <row r="7" spans="1:219" x14ac:dyDescent="0.3">
      <c r="A7" s="1"/>
      <c r="B7" s="97" t="s">
        <v>702</v>
      </c>
      <c r="C7" s="98"/>
      <c r="D7" s="99"/>
      <c r="E7" s="100"/>
      <c r="F7" s="100">
        <v>8.8258700000000001</v>
      </c>
      <c r="G7" s="101">
        <v>8.5166900000000005</v>
      </c>
      <c r="H7" s="99"/>
      <c r="I7" s="101"/>
      <c r="J7" s="99"/>
      <c r="K7" s="101"/>
      <c r="L7" s="99"/>
      <c r="M7" s="100"/>
      <c r="N7" s="100"/>
      <c r="O7" s="100"/>
      <c r="P7" s="100"/>
      <c r="Q7" s="100"/>
      <c r="R7" s="100"/>
      <c r="S7" s="101"/>
      <c r="T7" s="99">
        <v>18.14123</v>
      </c>
      <c r="U7" s="100">
        <v>19.191960000000002</v>
      </c>
      <c r="V7" s="100"/>
      <c r="W7" s="101">
        <v>1.0612699999999999</v>
      </c>
      <c r="X7" s="98"/>
      <c r="Y7" s="99"/>
      <c r="Z7" s="100"/>
      <c r="AA7" s="101"/>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c r="BL7" s="101"/>
      <c r="BM7" s="99">
        <v>167.61232000000001</v>
      </c>
      <c r="BN7" s="100">
        <v>166.56063</v>
      </c>
      <c r="BO7" s="100">
        <v>168.58996999999999</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c r="CP7" s="99">
        <v>180.55348000000001</v>
      </c>
      <c r="CQ7" s="100">
        <v>180.52450999999999</v>
      </c>
      <c r="CR7" s="100">
        <v>181.33356000000001</v>
      </c>
      <c r="CS7" s="101">
        <v>181.02912000000001</v>
      </c>
      <c r="CT7" s="99"/>
      <c r="CU7" s="101"/>
      <c r="CV7" s="99"/>
      <c r="CW7" s="100"/>
      <c r="CX7" s="102"/>
      <c r="CY7" s="99"/>
      <c r="CZ7" s="100">
        <v>6780.2646500000001</v>
      </c>
      <c r="DA7" s="100"/>
      <c r="DB7" s="101"/>
      <c r="DC7" s="99"/>
      <c r="DD7" s="100"/>
      <c r="DE7" s="100"/>
      <c r="DF7" s="100"/>
      <c r="DG7" s="100"/>
      <c r="DH7" s="100"/>
      <c r="DI7" s="100"/>
      <c r="DJ7" s="100"/>
      <c r="DK7" s="100"/>
      <c r="DL7" s="100"/>
      <c r="DM7" s="100"/>
      <c r="DN7" s="101"/>
      <c r="DO7" s="103"/>
      <c r="DP7" s="104"/>
      <c r="DQ7" s="104"/>
      <c r="DR7" s="105" t="s">
        <v>1327</v>
      </c>
      <c r="DS7" s="99">
        <v>2564.30305</v>
      </c>
      <c r="DT7" s="100">
        <v>330.25963000000002</v>
      </c>
      <c r="DU7" s="100">
        <v>330.25963000000002</v>
      </c>
      <c r="DV7" s="101"/>
      <c r="DW7" s="98"/>
      <c r="DX7" s="99"/>
      <c r="DY7" s="100"/>
      <c r="DZ7" s="100"/>
      <c r="EA7" s="100"/>
      <c r="EB7" s="100"/>
      <c r="EC7" s="102">
        <v>6690.9</v>
      </c>
      <c r="ED7" s="1"/>
      <c r="EE7" s="98"/>
      <c r="EF7" s="98"/>
      <c r="EG7" s="98"/>
      <c r="EH7" s="98"/>
      <c r="EI7" s="98"/>
      <c r="EJ7" s="98"/>
      <c r="EK7" s="98"/>
      <c r="EL7" s="98"/>
      <c r="EM7" s="99"/>
      <c r="EN7" s="101"/>
      <c r="EO7" s="98"/>
      <c r="EP7" s="98"/>
      <c r="EQ7" s="98"/>
      <c r="ER7" s="98"/>
      <c r="ES7" s="98"/>
      <c r="ET7" s="98"/>
      <c r="EU7" s="98"/>
      <c r="EV7" s="98"/>
      <c r="EW7" s="98"/>
      <c r="EX7" s="98"/>
      <c r="EY7" s="98"/>
      <c r="EZ7" s="98"/>
      <c r="FA7" s="98"/>
      <c r="FB7" s="99"/>
      <c r="FC7" s="100"/>
      <c r="FD7" s="100"/>
      <c r="FE7" s="101"/>
      <c r="FF7" s="98"/>
      <c r="FG7" s="98"/>
      <c r="FH7" s="98"/>
      <c r="FI7" s="98"/>
      <c r="FJ7" s="98"/>
      <c r="FK7" s="98"/>
      <c r="FL7" s="98"/>
      <c r="FM7" s="99"/>
      <c r="FN7" s="100"/>
      <c r="FO7" s="100"/>
      <c r="FP7" s="101"/>
      <c r="FQ7" s="98"/>
      <c r="FR7" s="99"/>
      <c r="FS7" s="101"/>
      <c r="FT7" s="99"/>
      <c r="FU7" s="100"/>
      <c r="FV7" s="100"/>
      <c r="FW7" s="100"/>
      <c r="FX7" s="101"/>
      <c r="FY7" s="99"/>
      <c r="FZ7" s="101"/>
      <c r="GA7" s="99"/>
      <c r="GB7" s="100"/>
      <c r="GC7" s="100"/>
      <c r="GD7" s="101"/>
      <c r="GE7" s="98"/>
      <c r="GF7" s="98"/>
      <c r="GG7" s="98"/>
      <c r="GH7" s="99"/>
      <c r="GI7" s="100"/>
      <c r="GJ7" s="100"/>
      <c r="GK7" s="100"/>
      <c r="GL7" s="101"/>
      <c r="GM7" s="98"/>
      <c r="GN7" s="99"/>
      <c r="GO7" s="101"/>
      <c r="GP7" s="1"/>
      <c r="GQ7" s="98"/>
      <c r="GR7" s="99"/>
      <c r="GS7" s="101"/>
      <c r="GT7" s="98"/>
      <c r="GU7" s="98"/>
      <c r="GV7" s="98"/>
      <c r="GW7" s="99"/>
      <c r="GX7" s="101"/>
      <c r="GY7" s="1"/>
      <c r="GZ7" s="98"/>
      <c r="HA7" s="98"/>
      <c r="HB7" s="98"/>
      <c r="HC7" s="98"/>
      <c r="HD7" s="98"/>
      <c r="HE7" s="98"/>
      <c r="HF7" s="99"/>
      <c r="HG7" s="101"/>
      <c r="HH7" s="1"/>
      <c r="HI7" s="99">
        <v>2564.30305</v>
      </c>
      <c r="HJ7" s="100">
        <v>2526.9698600000002</v>
      </c>
      <c r="HK7" s="101">
        <v>203.79857999999999</v>
      </c>
    </row>
    <row r="8" spans="1:219" x14ac:dyDescent="0.3">
      <c r="A8" s="1"/>
      <c r="B8" s="97" t="s">
        <v>703</v>
      </c>
      <c r="C8" s="98"/>
      <c r="D8" s="99"/>
      <c r="E8" s="100"/>
      <c r="F8" s="100">
        <v>8.8258700000000001</v>
      </c>
      <c r="G8" s="101">
        <v>8.5166900000000005</v>
      </c>
      <c r="H8" s="99"/>
      <c r="I8" s="101"/>
      <c r="J8" s="99"/>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c r="BL8" s="101"/>
      <c r="BM8" s="99">
        <v>167.61232000000001</v>
      </c>
      <c r="BN8" s="100">
        <v>166.56063</v>
      </c>
      <c r="BO8" s="100">
        <v>168.58996999999999</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c r="CP8" s="99">
        <v>180.55348000000001</v>
      </c>
      <c r="CQ8" s="100">
        <v>180.52450999999999</v>
      </c>
      <c r="CR8" s="100">
        <v>181.33356000000001</v>
      </c>
      <c r="CS8" s="101">
        <v>181.02912000000001</v>
      </c>
      <c r="CT8" s="99"/>
      <c r="CU8" s="101"/>
      <c r="CV8" s="99"/>
      <c r="CW8" s="100"/>
      <c r="CX8" s="102"/>
      <c r="CY8" s="99"/>
      <c r="CZ8" s="100">
        <v>6591.6629999999996</v>
      </c>
      <c r="DA8" s="100"/>
      <c r="DB8" s="101"/>
      <c r="DC8" s="99"/>
      <c r="DD8" s="100"/>
      <c r="DE8" s="100"/>
      <c r="DF8" s="100"/>
      <c r="DG8" s="100"/>
      <c r="DH8" s="100"/>
      <c r="DI8" s="100"/>
      <c r="DJ8" s="100"/>
      <c r="DK8" s="100"/>
      <c r="DL8" s="100"/>
      <c r="DM8" s="100"/>
      <c r="DN8" s="101"/>
      <c r="DO8" s="103"/>
      <c r="DP8" s="104"/>
      <c r="DQ8" s="104"/>
      <c r="DR8" s="105" t="s">
        <v>1327</v>
      </c>
      <c r="DS8" s="99">
        <v>2587.36373</v>
      </c>
      <c r="DT8" s="100">
        <v>353.32031000000001</v>
      </c>
      <c r="DU8" s="100">
        <v>353.32031000000001</v>
      </c>
      <c r="DV8" s="101"/>
      <c r="DW8" s="98"/>
      <c r="DX8" s="99"/>
      <c r="DY8" s="100"/>
      <c r="DZ8" s="100"/>
      <c r="EA8" s="100"/>
      <c r="EB8" s="100"/>
      <c r="EC8" s="102">
        <v>6502.1</v>
      </c>
      <c r="ED8" s="1"/>
      <c r="EE8" s="98"/>
      <c r="EF8" s="98"/>
      <c r="EG8" s="98"/>
      <c r="EH8" s="98"/>
      <c r="EI8" s="98"/>
      <c r="EJ8" s="98"/>
      <c r="EK8" s="98"/>
      <c r="EL8" s="98"/>
      <c r="EM8" s="99"/>
      <c r="EN8" s="101"/>
      <c r="EO8" s="98"/>
      <c r="EP8" s="98"/>
      <c r="EQ8" s="98"/>
      <c r="ER8" s="98"/>
      <c r="ES8" s="98"/>
      <c r="ET8" s="98"/>
      <c r="EU8" s="98"/>
      <c r="EV8" s="98"/>
      <c r="EW8" s="98"/>
      <c r="EX8" s="98"/>
      <c r="EY8" s="98"/>
      <c r="EZ8" s="98"/>
      <c r="FA8" s="98"/>
      <c r="FB8" s="99"/>
      <c r="FC8" s="100"/>
      <c r="FD8" s="100"/>
      <c r="FE8" s="101"/>
      <c r="FF8" s="98"/>
      <c r="FG8" s="98"/>
      <c r="FH8" s="98"/>
      <c r="FI8" s="98"/>
      <c r="FJ8" s="98"/>
      <c r="FK8" s="98"/>
      <c r="FL8" s="98"/>
      <c r="FM8" s="99"/>
      <c r="FN8" s="100"/>
      <c r="FO8" s="100"/>
      <c r="FP8" s="101"/>
      <c r="FQ8" s="98"/>
      <c r="FR8" s="99"/>
      <c r="FS8" s="101"/>
      <c r="FT8" s="99"/>
      <c r="FU8" s="100"/>
      <c r="FV8" s="100"/>
      <c r="FW8" s="100"/>
      <c r="FX8" s="101"/>
      <c r="FY8" s="99"/>
      <c r="FZ8" s="101"/>
      <c r="GA8" s="99"/>
      <c r="GB8" s="100"/>
      <c r="GC8" s="100"/>
      <c r="GD8" s="101"/>
      <c r="GE8" s="98"/>
      <c r="GF8" s="98"/>
      <c r="GG8" s="98"/>
      <c r="GH8" s="99"/>
      <c r="GI8" s="100"/>
      <c r="GJ8" s="100"/>
      <c r="GK8" s="100"/>
      <c r="GL8" s="101"/>
      <c r="GM8" s="98"/>
      <c r="GN8" s="99"/>
      <c r="GO8" s="101"/>
      <c r="GP8" s="1"/>
      <c r="GQ8" s="98"/>
      <c r="GR8" s="99"/>
      <c r="GS8" s="101"/>
      <c r="GT8" s="98"/>
      <c r="GU8" s="98"/>
      <c r="GV8" s="98"/>
      <c r="GW8" s="99"/>
      <c r="GX8" s="101"/>
      <c r="GY8" s="1"/>
      <c r="GZ8" s="98"/>
      <c r="HA8" s="98"/>
      <c r="HB8" s="98"/>
      <c r="HC8" s="98"/>
      <c r="HD8" s="98"/>
      <c r="HE8" s="98"/>
      <c r="HF8" s="99"/>
      <c r="HG8" s="101"/>
      <c r="HH8" s="1"/>
      <c r="HI8" s="99">
        <v>2587.36373</v>
      </c>
      <c r="HJ8" s="100">
        <v>2550.0305400000002</v>
      </c>
      <c r="HK8" s="101">
        <v>203.79857999999999</v>
      </c>
    </row>
    <row r="9" spans="1:219" x14ac:dyDescent="0.3">
      <c r="A9" s="1"/>
      <c r="B9" s="97" t="s">
        <v>704</v>
      </c>
      <c r="C9" s="98"/>
      <c r="D9" s="99"/>
      <c r="E9" s="100"/>
      <c r="F9" s="100">
        <v>8.8258700000000001</v>
      </c>
      <c r="G9" s="101">
        <v>8.5166900000000005</v>
      </c>
      <c r="H9" s="99"/>
      <c r="I9" s="101"/>
      <c r="J9" s="99"/>
      <c r="K9" s="101"/>
      <c r="L9" s="99"/>
      <c r="M9" s="100"/>
      <c r="N9" s="100"/>
      <c r="O9" s="100">
        <v>269.72606000000002</v>
      </c>
      <c r="P9" s="100"/>
      <c r="Q9" s="100"/>
      <c r="R9" s="100"/>
      <c r="S9" s="101"/>
      <c r="T9" s="99">
        <v>18.14123</v>
      </c>
      <c r="U9" s="100">
        <v>19.191960000000002</v>
      </c>
      <c r="V9" s="100"/>
      <c r="W9" s="101">
        <v>1.0612699999999999</v>
      </c>
      <c r="X9" s="98"/>
      <c r="Y9" s="99"/>
      <c r="Z9" s="100"/>
      <c r="AA9" s="101">
        <v>23.060680000000001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c r="BL9" s="101"/>
      <c r="BM9" s="99">
        <v>167.61232000000001</v>
      </c>
      <c r="BN9" s="100">
        <v>166.56063</v>
      </c>
      <c r="BO9" s="100">
        <v>168.58996999999999</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c r="CP9" s="99">
        <v>180.55348000000001</v>
      </c>
      <c r="CQ9" s="100">
        <v>180.52450999999999</v>
      </c>
      <c r="CR9" s="100">
        <v>181.33356000000001</v>
      </c>
      <c r="CS9" s="101">
        <v>181.02912000000001</v>
      </c>
      <c r="CT9" s="99"/>
      <c r="CU9" s="101"/>
      <c r="CV9" s="99"/>
      <c r="CW9" s="100"/>
      <c r="CX9" s="102"/>
      <c r="CY9" s="99"/>
      <c r="CZ9" s="100">
        <v>6447.7016400000002</v>
      </c>
      <c r="DA9" s="100"/>
      <c r="DB9" s="101"/>
      <c r="DC9" s="99"/>
      <c r="DD9" s="100"/>
      <c r="DE9" s="100"/>
      <c r="DF9" s="100"/>
      <c r="DG9" s="100"/>
      <c r="DH9" s="100"/>
      <c r="DI9" s="100"/>
      <c r="DJ9" s="100"/>
      <c r="DK9" s="100"/>
      <c r="DL9" s="100"/>
      <c r="DM9" s="100"/>
      <c r="DN9" s="101"/>
      <c r="DO9" s="103"/>
      <c r="DP9" s="104"/>
      <c r="DQ9" s="104"/>
      <c r="DR9" s="105" t="s">
        <v>1327</v>
      </c>
      <c r="DS9" s="99">
        <v>2857.08979</v>
      </c>
      <c r="DT9" s="100">
        <v>623.04637000000002</v>
      </c>
      <c r="DU9" s="100">
        <v>623.04637000000002</v>
      </c>
      <c r="DV9" s="101"/>
      <c r="DW9" s="98"/>
      <c r="DX9" s="99"/>
      <c r="DY9" s="100"/>
      <c r="DZ9" s="100"/>
      <c r="EA9" s="100"/>
      <c r="EB9" s="100"/>
      <c r="EC9" s="102">
        <v>6357.6</v>
      </c>
      <c r="ED9" s="1"/>
      <c r="EE9" s="98"/>
      <c r="EF9" s="98"/>
      <c r="EG9" s="98"/>
      <c r="EH9" s="98"/>
      <c r="EI9" s="98"/>
      <c r="EJ9" s="98"/>
      <c r="EK9" s="98"/>
      <c r="EL9" s="98"/>
      <c r="EM9" s="99"/>
      <c r="EN9" s="101"/>
      <c r="EO9" s="98"/>
      <c r="EP9" s="98"/>
      <c r="EQ9" s="98"/>
      <c r="ER9" s="98"/>
      <c r="ES9" s="98"/>
      <c r="ET9" s="98"/>
      <c r="EU9" s="98"/>
      <c r="EV9" s="98"/>
      <c r="EW9" s="98"/>
      <c r="EX9" s="98"/>
      <c r="EY9" s="98"/>
      <c r="EZ9" s="98"/>
      <c r="FA9" s="98"/>
      <c r="FB9" s="99"/>
      <c r="FC9" s="100"/>
      <c r="FD9" s="100"/>
      <c r="FE9" s="101"/>
      <c r="FF9" s="98"/>
      <c r="FG9" s="98"/>
      <c r="FH9" s="98"/>
      <c r="FI9" s="98"/>
      <c r="FJ9" s="98"/>
      <c r="FK9" s="98"/>
      <c r="FL9" s="98"/>
      <c r="FM9" s="99"/>
      <c r="FN9" s="100"/>
      <c r="FO9" s="100"/>
      <c r="FP9" s="101"/>
      <c r="FQ9" s="98"/>
      <c r="FR9" s="99"/>
      <c r="FS9" s="101"/>
      <c r="FT9" s="99"/>
      <c r="FU9" s="100"/>
      <c r="FV9" s="100"/>
      <c r="FW9" s="100"/>
      <c r="FX9" s="101"/>
      <c r="FY9" s="99"/>
      <c r="FZ9" s="101"/>
      <c r="GA9" s="99"/>
      <c r="GB9" s="100"/>
      <c r="GC9" s="100"/>
      <c r="GD9" s="101"/>
      <c r="GE9" s="98"/>
      <c r="GF9" s="98"/>
      <c r="GG9" s="98"/>
      <c r="GH9" s="99"/>
      <c r="GI9" s="100"/>
      <c r="GJ9" s="100"/>
      <c r="GK9" s="100"/>
      <c r="GL9" s="101"/>
      <c r="GM9" s="98"/>
      <c r="GN9" s="99"/>
      <c r="GO9" s="101"/>
      <c r="GP9" s="1"/>
      <c r="GQ9" s="98"/>
      <c r="GR9" s="99"/>
      <c r="GS9" s="101"/>
      <c r="GT9" s="98"/>
      <c r="GU9" s="98"/>
      <c r="GV9" s="98"/>
      <c r="GW9" s="99"/>
      <c r="GX9" s="101"/>
      <c r="GY9" s="1"/>
      <c r="GZ9" s="98"/>
      <c r="HA9" s="98"/>
      <c r="HB9" s="98"/>
      <c r="HC9" s="98"/>
      <c r="HD9" s="98"/>
      <c r="HE9" s="98"/>
      <c r="HF9" s="99"/>
      <c r="HG9" s="101"/>
      <c r="HH9" s="1"/>
      <c r="HI9" s="99">
        <v>2857.08979</v>
      </c>
      <c r="HJ9" s="100">
        <v>2819.7566000000002</v>
      </c>
      <c r="HK9" s="101">
        <v>203.79857999999999</v>
      </c>
    </row>
    <row r="10" spans="1:219" x14ac:dyDescent="0.3">
      <c r="A10" s="1"/>
      <c r="B10" s="97" t="s">
        <v>705</v>
      </c>
      <c r="C10" s="98"/>
      <c r="D10" s="99"/>
      <c r="E10" s="100"/>
      <c r="F10" s="100">
        <v>8.8258700000000001</v>
      </c>
      <c r="G10" s="101">
        <v>8.5166900000000005</v>
      </c>
      <c r="H10" s="99"/>
      <c r="I10" s="101"/>
      <c r="J10" s="99"/>
      <c r="K10" s="101"/>
      <c r="L10" s="99"/>
      <c r="M10" s="100"/>
      <c r="N10" s="100"/>
      <c r="O10" s="100">
        <v>269.72606000000002</v>
      </c>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c r="BL10" s="101"/>
      <c r="BM10" s="99">
        <v>167.61232000000001</v>
      </c>
      <c r="BN10" s="100">
        <v>166.56063</v>
      </c>
      <c r="BO10" s="100">
        <v>168.58996999999999</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c r="CP10" s="99">
        <v>180.55348000000001</v>
      </c>
      <c r="CQ10" s="100">
        <v>180.52450999999999</v>
      </c>
      <c r="CR10" s="100">
        <v>181.33356000000001</v>
      </c>
      <c r="CS10" s="101">
        <v>181.02912000000001</v>
      </c>
      <c r="CT10" s="99"/>
      <c r="CU10" s="101"/>
      <c r="CV10" s="99"/>
      <c r="CW10" s="100"/>
      <c r="CX10" s="102"/>
      <c r="CY10" s="99"/>
      <c r="CZ10" s="100">
        <v>6496.0488500000001</v>
      </c>
      <c r="DA10" s="100"/>
      <c r="DB10" s="101"/>
      <c r="DC10" s="99"/>
      <c r="DD10" s="100"/>
      <c r="DE10" s="100"/>
      <c r="DF10" s="100"/>
      <c r="DG10" s="100"/>
      <c r="DH10" s="100"/>
      <c r="DI10" s="100"/>
      <c r="DJ10" s="100"/>
      <c r="DK10" s="100"/>
      <c r="DL10" s="100"/>
      <c r="DM10" s="100"/>
      <c r="DN10" s="101"/>
      <c r="DO10" s="103"/>
      <c r="DP10" s="104"/>
      <c r="DQ10" s="104"/>
      <c r="DR10" s="105" t="s">
        <v>1327</v>
      </c>
      <c r="DS10" s="99">
        <v>2857.08979</v>
      </c>
      <c r="DT10" s="100">
        <v>623.04637000000002</v>
      </c>
      <c r="DU10" s="100">
        <v>623.04637000000002</v>
      </c>
      <c r="DV10" s="101"/>
      <c r="DW10" s="98"/>
      <c r="DX10" s="99"/>
      <c r="DY10" s="100"/>
      <c r="DZ10" s="100"/>
      <c r="EA10" s="100"/>
      <c r="EB10" s="100"/>
      <c r="EC10" s="102">
        <v>6405.5</v>
      </c>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9"/>
      <c r="FC10" s="100"/>
      <c r="FD10" s="100"/>
      <c r="FE10" s="101"/>
      <c r="FF10" s="98"/>
      <c r="FG10" s="98"/>
      <c r="FH10" s="98"/>
      <c r="FI10" s="98"/>
      <c r="FJ10" s="98"/>
      <c r="FK10" s="98"/>
      <c r="FL10" s="98"/>
      <c r="FM10" s="99"/>
      <c r="FN10" s="100"/>
      <c r="FO10" s="100"/>
      <c r="FP10" s="101"/>
      <c r="FQ10" s="98"/>
      <c r="FR10" s="99"/>
      <c r="FS10" s="101"/>
      <c r="FT10" s="99"/>
      <c r="FU10" s="100"/>
      <c r="FV10" s="100"/>
      <c r="FW10" s="100"/>
      <c r="FX10" s="101"/>
      <c r="FY10" s="99"/>
      <c r="FZ10" s="101"/>
      <c r="GA10" s="99"/>
      <c r="GB10" s="100"/>
      <c r="GC10" s="100"/>
      <c r="GD10" s="101"/>
      <c r="GE10" s="98"/>
      <c r="GF10" s="98"/>
      <c r="GG10" s="98"/>
      <c r="GH10" s="99"/>
      <c r="GI10" s="100"/>
      <c r="GJ10" s="100"/>
      <c r="GK10" s="100"/>
      <c r="GL10" s="101"/>
      <c r="GM10" s="98"/>
      <c r="GN10" s="99"/>
      <c r="GO10" s="101"/>
      <c r="GP10" s="1"/>
      <c r="GQ10" s="98"/>
      <c r="GR10" s="99"/>
      <c r="GS10" s="101"/>
      <c r="GT10" s="98"/>
      <c r="GU10" s="98"/>
      <c r="GV10" s="98"/>
      <c r="GW10" s="99"/>
      <c r="GX10" s="101"/>
      <c r="GY10" s="1"/>
      <c r="GZ10" s="98"/>
      <c r="HA10" s="98"/>
      <c r="HB10" s="98"/>
      <c r="HC10" s="98"/>
      <c r="HD10" s="98"/>
      <c r="HE10" s="98"/>
      <c r="HF10" s="99"/>
      <c r="HG10" s="101"/>
      <c r="HH10" s="1"/>
      <c r="HI10" s="99">
        <v>2857.08979</v>
      </c>
      <c r="HJ10" s="100">
        <v>2819.7566000000002</v>
      </c>
      <c r="HK10" s="101">
        <v>203.79857999999999</v>
      </c>
    </row>
    <row r="11" spans="1:219" x14ac:dyDescent="0.3">
      <c r="A11" s="1"/>
      <c r="B11" s="97" t="s">
        <v>706</v>
      </c>
      <c r="C11" s="98"/>
      <c r="D11" s="99"/>
      <c r="E11" s="100"/>
      <c r="F11" s="100">
        <v>8.8258700000000001</v>
      </c>
      <c r="G11" s="101">
        <v>8.5166900000000005</v>
      </c>
      <c r="H11" s="99"/>
      <c r="I11" s="101"/>
      <c r="J11" s="99"/>
      <c r="K11" s="101"/>
      <c r="L11" s="99"/>
      <c r="M11" s="100"/>
      <c r="N11" s="100"/>
      <c r="O11" s="100">
        <v>269.72606000000002</v>
      </c>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c r="BL11" s="101"/>
      <c r="BM11" s="99">
        <v>167.61232000000001</v>
      </c>
      <c r="BN11" s="100">
        <v>166.56063</v>
      </c>
      <c r="BO11" s="100">
        <v>168.58996999999999</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c r="CP11" s="99">
        <v>180.55348000000001</v>
      </c>
      <c r="CQ11" s="100">
        <v>180.52450999999999</v>
      </c>
      <c r="CR11" s="100">
        <v>181.33356000000001</v>
      </c>
      <c r="CS11" s="101">
        <v>181.02912000000001</v>
      </c>
      <c r="CT11" s="99"/>
      <c r="CU11" s="101"/>
      <c r="CV11" s="99"/>
      <c r="CW11" s="100"/>
      <c r="CX11" s="102"/>
      <c r="CY11" s="99"/>
      <c r="CZ11" s="100">
        <v>6433.9759800000002</v>
      </c>
      <c r="DA11" s="100"/>
      <c r="DB11" s="101"/>
      <c r="DC11" s="99"/>
      <c r="DD11" s="100"/>
      <c r="DE11" s="100"/>
      <c r="DF11" s="100"/>
      <c r="DG11" s="100"/>
      <c r="DH11" s="100"/>
      <c r="DI11" s="100"/>
      <c r="DJ11" s="100"/>
      <c r="DK11" s="100"/>
      <c r="DL11" s="100"/>
      <c r="DM11" s="100"/>
      <c r="DN11" s="101"/>
      <c r="DO11" s="103"/>
      <c r="DP11" s="104"/>
      <c r="DQ11" s="104"/>
      <c r="DR11" s="105" t="s">
        <v>1327</v>
      </c>
      <c r="DS11" s="99">
        <v>2857.08979</v>
      </c>
      <c r="DT11" s="100">
        <v>623.04637000000002</v>
      </c>
      <c r="DU11" s="100">
        <v>623.04637000000002</v>
      </c>
      <c r="DV11" s="101"/>
      <c r="DW11" s="98"/>
      <c r="DX11" s="99"/>
      <c r="DY11" s="100"/>
      <c r="DZ11" s="100"/>
      <c r="EA11" s="100"/>
      <c r="EB11" s="100"/>
      <c r="EC11" s="102">
        <v>6343.4</v>
      </c>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9"/>
      <c r="FC11" s="100"/>
      <c r="FD11" s="100"/>
      <c r="FE11" s="101"/>
      <c r="FF11" s="98"/>
      <c r="FG11" s="98"/>
      <c r="FH11" s="98"/>
      <c r="FI11" s="98"/>
      <c r="FJ11" s="98"/>
      <c r="FK11" s="98"/>
      <c r="FL11" s="98"/>
      <c r="FM11" s="99"/>
      <c r="FN11" s="100"/>
      <c r="FO11" s="100"/>
      <c r="FP11" s="101"/>
      <c r="FQ11" s="98"/>
      <c r="FR11" s="99"/>
      <c r="FS11" s="101"/>
      <c r="FT11" s="99"/>
      <c r="FU11" s="100"/>
      <c r="FV11" s="100"/>
      <c r="FW11" s="100"/>
      <c r="FX11" s="101"/>
      <c r="FY11" s="99"/>
      <c r="FZ11" s="101"/>
      <c r="GA11" s="99"/>
      <c r="GB11" s="100"/>
      <c r="GC11" s="100"/>
      <c r="GD11" s="101"/>
      <c r="GE11" s="98"/>
      <c r="GF11" s="98"/>
      <c r="GG11" s="98"/>
      <c r="GH11" s="99"/>
      <c r="GI11" s="100"/>
      <c r="GJ11" s="100"/>
      <c r="GK11" s="100"/>
      <c r="GL11" s="101"/>
      <c r="GM11" s="98"/>
      <c r="GN11" s="99"/>
      <c r="GO11" s="101"/>
      <c r="GP11" s="1"/>
      <c r="GQ11" s="98"/>
      <c r="GR11" s="99"/>
      <c r="GS11" s="101"/>
      <c r="GT11" s="98"/>
      <c r="GU11" s="98"/>
      <c r="GV11" s="98"/>
      <c r="GW11" s="99"/>
      <c r="GX11" s="101"/>
      <c r="GY11" s="1"/>
      <c r="GZ11" s="98"/>
      <c r="HA11" s="98"/>
      <c r="HB11" s="98"/>
      <c r="HC11" s="98"/>
      <c r="HD11" s="98"/>
      <c r="HE11" s="98"/>
      <c r="HF11" s="99"/>
      <c r="HG11" s="101"/>
      <c r="HH11" s="1"/>
      <c r="HI11" s="99">
        <v>2857.08979</v>
      </c>
      <c r="HJ11" s="100">
        <v>2819.7566000000002</v>
      </c>
      <c r="HK11" s="101">
        <v>203.79857999999999</v>
      </c>
    </row>
    <row r="12" spans="1:219" x14ac:dyDescent="0.3">
      <c r="A12" s="1"/>
      <c r="B12" s="97" t="s">
        <v>707</v>
      </c>
      <c r="C12" s="98"/>
      <c r="D12" s="99"/>
      <c r="E12" s="100"/>
      <c r="F12" s="100">
        <v>8.8258700000000001</v>
      </c>
      <c r="G12" s="101">
        <v>8.5166900000000005</v>
      </c>
      <c r="H12" s="99"/>
      <c r="I12" s="101"/>
      <c r="J12" s="99"/>
      <c r="K12" s="101"/>
      <c r="L12" s="99"/>
      <c r="M12" s="100"/>
      <c r="N12" s="100"/>
      <c r="O12" s="100">
        <v>269.72606000000002</v>
      </c>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c r="BL12" s="101"/>
      <c r="BM12" s="99">
        <v>167.61232000000001</v>
      </c>
      <c r="BN12" s="100">
        <v>166.56063</v>
      </c>
      <c r="BO12" s="100">
        <v>168.58996999999999</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c r="CP12" s="99">
        <v>180.55348000000001</v>
      </c>
      <c r="CQ12" s="100">
        <v>180.52450999999999</v>
      </c>
      <c r="CR12" s="100">
        <v>181.33356000000001</v>
      </c>
      <c r="CS12" s="101">
        <v>181.02912000000001</v>
      </c>
      <c r="CT12" s="99"/>
      <c r="CU12" s="101"/>
      <c r="CV12" s="99"/>
      <c r="CW12" s="100"/>
      <c r="CX12" s="102"/>
      <c r="CY12" s="99"/>
      <c r="CZ12" s="100">
        <v>6440.9096900000004</v>
      </c>
      <c r="DA12" s="100"/>
      <c r="DB12" s="101"/>
      <c r="DC12" s="99"/>
      <c r="DD12" s="100"/>
      <c r="DE12" s="100"/>
      <c r="DF12" s="100"/>
      <c r="DG12" s="100"/>
      <c r="DH12" s="100"/>
      <c r="DI12" s="100"/>
      <c r="DJ12" s="100"/>
      <c r="DK12" s="100"/>
      <c r="DL12" s="100"/>
      <c r="DM12" s="100"/>
      <c r="DN12" s="101"/>
      <c r="DO12" s="103"/>
      <c r="DP12" s="104"/>
      <c r="DQ12" s="104"/>
      <c r="DR12" s="105" t="s">
        <v>1327</v>
      </c>
      <c r="DS12" s="99">
        <v>2857.08979</v>
      </c>
      <c r="DT12" s="100">
        <v>623.04637000000002</v>
      </c>
      <c r="DU12" s="100">
        <v>623.04637000000002</v>
      </c>
      <c r="DV12" s="101"/>
      <c r="DW12" s="98"/>
      <c r="DX12" s="99"/>
      <c r="DY12" s="100"/>
      <c r="DZ12" s="100"/>
      <c r="EA12" s="100"/>
      <c r="EB12" s="100"/>
      <c r="EC12" s="102">
        <v>6350.4</v>
      </c>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9"/>
      <c r="FC12" s="100"/>
      <c r="FD12" s="100"/>
      <c r="FE12" s="101"/>
      <c r="FF12" s="98"/>
      <c r="FG12" s="98"/>
      <c r="FH12" s="98"/>
      <c r="FI12" s="98"/>
      <c r="FJ12" s="98"/>
      <c r="FK12" s="98"/>
      <c r="FL12" s="98"/>
      <c r="FM12" s="99"/>
      <c r="FN12" s="100"/>
      <c r="FO12" s="100"/>
      <c r="FP12" s="101"/>
      <c r="FQ12" s="98"/>
      <c r="FR12" s="99"/>
      <c r="FS12" s="101"/>
      <c r="FT12" s="99"/>
      <c r="FU12" s="100"/>
      <c r="FV12" s="100"/>
      <c r="FW12" s="100"/>
      <c r="FX12" s="101"/>
      <c r="FY12" s="99"/>
      <c r="FZ12" s="101"/>
      <c r="GA12" s="99"/>
      <c r="GB12" s="100"/>
      <c r="GC12" s="100"/>
      <c r="GD12" s="101"/>
      <c r="GE12" s="98"/>
      <c r="GF12" s="98"/>
      <c r="GG12" s="98"/>
      <c r="GH12" s="99"/>
      <c r="GI12" s="100"/>
      <c r="GJ12" s="100"/>
      <c r="GK12" s="100"/>
      <c r="GL12" s="101"/>
      <c r="GM12" s="98"/>
      <c r="GN12" s="99"/>
      <c r="GO12" s="101"/>
      <c r="GP12" s="1"/>
      <c r="GQ12" s="98"/>
      <c r="GR12" s="99"/>
      <c r="GS12" s="101"/>
      <c r="GT12" s="98"/>
      <c r="GU12" s="98"/>
      <c r="GV12" s="98"/>
      <c r="GW12" s="99"/>
      <c r="GX12" s="101"/>
      <c r="GY12" s="1"/>
      <c r="GZ12" s="98"/>
      <c r="HA12" s="98"/>
      <c r="HB12" s="98"/>
      <c r="HC12" s="98"/>
      <c r="HD12" s="98"/>
      <c r="HE12" s="98"/>
      <c r="HF12" s="99"/>
      <c r="HG12" s="101"/>
      <c r="HH12" s="1"/>
      <c r="HI12" s="99">
        <v>2857.08979</v>
      </c>
      <c r="HJ12" s="100">
        <v>2819.7566000000002</v>
      </c>
      <c r="HK12" s="101">
        <v>203.79857999999999</v>
      </c>
    </row>
    <row r="13" spans="1:219" x14ac:dyDescent="0.3">
      <c r="A13" s="1"/>
      <c r="B13" s="97" t="s">
        <v>708</v>
      </c>
      <c r="C13" s="98"/>
      <c r="D13" s="99"/>
      <c r="E13" s="100"/>
      <c r="F13" s="100">
        <v>8.8258700000000001</v>
      </c>
      <c r="G13" s="101">
        <v>8.5166900000000005</v>
      </c>
      <c r="H13" s="99"/>
      <c r="I13" s="101"/>
      <c r="J13" s="99"/>
      <c r="K13" s="101"/>
      <c r="L13" s="99"/>
      <c r="M13" s="100"/>
      <c r="N13" s="100"/>
      <c r="O13" s="100">
        <v>269.72606000000002</v>
      </c>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c r="BL13" s="101"/>
      <c r="BM13" s="99">
        <v>167.61232000000001</v>
      </c>
      <c r="BN13" s="100">
        <v>166.56063</v>
      </c>
      <c r="BO13" s="100">
        <v>168.58996999999999</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c r="CP13" s="99">
        <v>180.55348000000001</v>
      </c>
      <c r="CQ13" s="100">
        <v>180.52450999999999</v>
      </c>
      <c r="CR13" s="100">
        <v>181.33356000000001</v>
      </c>
      <c r="CS13" s="101">
        <v>181.02912000000001</v>
      </c>
      <c r="CT13" s="99"/>
      <c r="CU13" s="101"/>
      <c r="CV13" s="99"/>
      <c r="CW13" s="100"/>
      <c r="CX13" s="102"/>
      <c r="CY13" s="99"/>
      <c r="CZ13" s="100">
        <v>6426.8333700000003</v>
      </c>
      <c r="DA13" s="100"/>
      <c r="DB13" s="101"/>
      <c r="DC13" s="99"/>
      <c r="DD13" s="100"/>
      <c r="DE13" s="100"/>
      <c r="DF13" s="100"/>
      <c r="DG13" s="100"/>
      <c r="DH13" s="100"/>
      <c r="DI13" s="100"/>
      <c r="DJ13" s="100"/>
      <c r="DK13" s="100"/>
      <c r="DL13" s="100"/>
      <c r="DM13" s="100"/>
      <c r="DN13" s="101"/>
      <c r="DO13" s="103"/>
      <c r="DP13" s="104"/>
      <c r="DQ13" s="104"/>
      <c r="DR13" s="105" t="s">
        <v>1327</v>
      </c>
      <c r="DS13" s="99">
        <v>2857.08979</v>
      </c>
      <c r="DT13" s="100">
        <v>623.04637000000002</v>
      </c>
      <c r="DU13" s="100">
        <v>623.04637000000002</v>
      </c>
      <c r="DV13" s="101"/>
      <c r="DW13" s="98"/>
      <c r="DX13" s="99"/>
      <c r="DY13" s="100"/>
      <c r="DZ13" s="100"/>
      <c r="EA13" s="100"/>
      <c r="EB13" s="100"/>
      <c r="EC13" s="102">
        <v>6336.4</v>
      </c>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9"/>
      <c r="FC13" s="100"/>
      <c r="FD13" s="100"/>
      <c r="FE13" s="101"/>
      <c r="FF13" s="98"/>
      <c r="FG13" s="98"/>
      <c r="FH13" s="98"/>
      <c r="FI13" s="98"/>
      <c r="FJ13" s="98"/>
      <c r="FK13" s="98"/>
      <c r="FL13" s="98"/>
      <c r="FM13" s="99"/>
      <c r="FN13" s="100"/>
      <c r="FO13" s="100"/>
      <c r="FP13" s="101"/>
      <c r="FQ13" s="98"/>
      <c r="FR13" s="99"/>
      <c r="FS13" s="101"/>
      <c r="FT13" s="99"/>
      <c r="FU13" s="100"/>
      <c r="FV13" s="100"/>
      <c r="FW13" s="100"/>
      <c r="FX13" s="101"/>
      <c r="FY13" s="99"/>
      <c r="FZ13" s="101"/>
      <c r="GA13" s="99"/>
      <c r="GB13" s="100"/>
      <c r="GC13" s="100"/>
      <c r="GD13" s="101"/>
      <c r="GE13" s="98"/>
      <c r="GF13" s="98"/>
      <c r="GG13" s="98"/>
      <c r="GH13" s="99"/>
      <c r="GI13" s="100"/>
      <c r="GJ13" s="100"/>
      <c r="GK13" s="100"/>
      <c r="GL13" s="101"/>
      <c r="GM13" s="98"/>
      <c r="GN13" s="99"/>
      <c r="GO13" s="101"/>
      <c r="GP13" s="1"/>
      <c r="GQ13" s="98"/>
      <c r="GR13" s="99"/>
      <c r="GS13" s="101"/>
      <c r="GT13" s="98"/>
      <c r="GU13" s="98"/>
      <c r="GV13" s="98"/>
      <c r="GW13" s="99"/>
      <c r="GX13" s="101"/>
      <c r="GY13" s="1"/>
      <c r="GZ13" s="98"/>
      <c r="HA13" s="98"/>
      <c r="HB13" s="98"/>
      <c r="HC13" s="98"/>
      <c r="HD13" s="98"/>
      <c r="HE13" s="98"/>
      <c r="HF13" s="99"/>
      <c r="HG13" s="101"/>
      <c r="HH13" s="1"/>
      <c r="HI13" s="99">
        <v>2857.08979</v>
      </c>
      <c r="HJ13" s="100">
        <v>2819.7566000000002</v>
      </c>
      <c r="HK13" s="101">
        <v>203.79857999999999</v>
      </c>
    </row>
    <row r="14" spans="1:219" x14ac:dyDescent="0.3">
      <c r="A14" s="1"/>
      <c r="B14" s="97" t="s">
        <v>709</v>
      </c>
      <c r="C14" s="98"/>
      <c r="D14" s="99"/>
      <c r="E14" s="100"/>
      <c r="F14" s="100">
        <v>8.8258700000000001</v>
      </c>
      <c r="G14" s="101">
        <v>8.5166900000000005</v>
      </c>
      <c r="H14" s="99"/>
      <c r="I14" s="101"/>
      <c r="J14" s="99"/>
      <c r="K14" s="101"/>
      <c r="L14" s="99"/>
      <c r="M14" s="100"/>
      <c r="N14" s="100"/>
      <c r="O14" s="100">
        <v>269.72606000000002</v>
      </c>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c r="BL14" s="101"/>
      <c r="BM14" s="99">
        <v>167.61232000000001</v>
      </c>
      <c r="BN14" s="100">
        <v>166.56063</v>
      </c>
      <c r="BO14" s="100">
        <v>168.58996999999999</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c r="CP14" s="99">
        <v>180.55348000000001</v>
      </c>
      <c r="CQ14" s="100">
        <v>180.52450999999999</v>
      </c>
      <c r="CR14" s="100">
        <v>181.33356000000001</v>
      </c>
      <c r="CS14" s="101">
        <v>181.02912000000001</v>
      </c>
      <c r="CT14" s="99"/>
      <c r="CU14" s="101"/>
      <c r="CV14" s="99"/>
      <c r="CW14" s="100"/>
      <c r="CX14" s="102"/>
      <c r="CY14" s="99"/>
      <c r="CZ14" s="100">
        <v>6405.5847400000002</v>
      </c>
      <c r="DA14" s="100"/>
      <c r="DB14" s="101"/>
      <c r="DC14" s="99"/>
      <c r="DD14" s="100"/>
      <c r="DE14" s="100"/>
      <c r="DF14" s="100"/>
      <c r="DG14" s="100"/>
      <c r="DH14" s="100"/>
      <c r="DI14" s="100"/>
      <c r="DJ14" s="100"/>
      <c r="DK14" s="100"/>
      <c r="DL14" s="100"/>
      <c r="DM14" s="100"/>
      <c r="DN14" s="101"/>
      <c r="DO14" s="103"/>
      <c r="DP14" s="104"/>
      <c r="DQ14" s="104"/>
      <c r="DR14" s="105" t="s">
        <v>1327</v>
      </c>
      <c r="DS14" s="99">
        <v>2857.08979</v>
      </c>
      <c r="DT14" s="100">
        <v>623.04637000000002</v>
      </c>
      <c r="DU14" s="100">
        <v>623.04637000000002</v>
      </c>
      <c r="DV14" s="101"/>
      <c r="DW14" s="98"/>
      <c r="DX14" s="99"/>
      <c r="DY14" s="100"/>
      <c r="DZ14" s="100"/>
      <c r="EA14" s="100"/>
      <c r="EB14" s="100"/>
      <c r="EC14" s="102">
        <v>6314.9</v>
      </c>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9"/>
      <c r="FC14" s="100"/>
      <c r="FD14" s="100"/>
      <c r="FE14" s="101"/>
      <c r="FF14" s="98"/>
      <c r="FG14" s="98"/>
      <c r="FH14" s="98"/>
      <c r="FI14" s="98"/>
      <c r="FJ14" s="98"/>
      <c r="FK14" s="98"/>
      <c r="FL14" s="98"/>
      <c r="FM14" s="99"/>
      <c r="FN14" s="100"/>
      <c r="FO14" s="100"/>
      <c r="FP14" s="101"/>
      <c r="FQ14" s="98"/>
      <c r="FR14" s="99"/>
      <c r="FS14" s="101"/>
      <c r="FT14" s="99"/>
      <c r="FU14" s="100"/>
      <c r="FV14" s="100"/>
      <c r="FW14" s="100"/>
      <c r="FX14" s="101"/>
      <c r="FY14" s="99"/>
      <c r="FZ14" s="101"/>
      <c r="GA14" s="99"/>
      <c r="GB14" s="100"/>
      <c r="GC14" s="100"/>
      <c r="GD14" s="101"/>
      <c r="GE14" s="98"/>
      <c r="GF14" s="98"/>
      <c r="GG14" s="98"/>
      <c r="GH14" s="99"/>
      <c r="GI14" s="100"/>
      <c r="GJ14" s="100"/>
      <c r="GK14" s="100"/>
      <c r="GL14" s="101"/>
      <c r="GM14" s="98"/>
      <c r="GN14" s="99"/>
      <c r="GO14" s="101"/>
      <c r="GP14" s="1"/>
      <c r="GQ14" s="98"/>
      <c r="GR14" s="99"/>
      <c r="GS14" s="101"/>
      <c r="GT14" s="98"/>
      <c r="GU14" s="98"/>
      <c r="GV14" s="98"/>
      <c r="GW14" s="99"/>
      <c r="GX14" s="101"/>
      <c r="GY14" s="1"/>
      <c r="GZ14" s="98"/>
      <c r="HA14" s="98"/>
      <c r="HB14" s="98"/>
      <c r="HC14" s="98"/>
      <c r="HD14" s="98"/>
      <c r="HE14" s="98"/>
      <c r="HF14" s="99"/>
      <c r="HG14" s="101"/>
      <c r="HH14" s="1"/>
      <c r="HI14" s="99">
        <v>2857.08979</v>
      </c>
      <c r="HJ14" s="100">
        <v>2819.7566000000002</v>
      </c>
      <c r="HK14" s="101">
        <v>203.79857999999999</v>
      </c>
    </row>
    <row r="15" spans="1:219" x14ac:dyDescent="0.3">
      <c r="A15" s="1"/>
      <c r="B15" s="97" t="s">
        <v>710</v>
      </c>
      <c r="C15" s="98"/>
      <c r="D15" s="99"/>
      <c r="E15" s="100"/>
      <c r="F15" s="100">
        <v>8.8258700000000001</v>
      </c>
      <c r="G15" s="101">
        <v>8.5166900000000005</v>
      </c>
      <c r="H15" s="99"/>
      <c r="I15" s="101"/>
      <c r="J15" s="99"/>
      <c r="K15" s="101"/>
      <c r="L15" s="99"/>
      <c r="M15" s="100"/>
      <c r="N15" s="100"/>
      <c r="O15" s="100">
        <v>269.72606000000002</v>
      </c>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c r="BL15" s="101"/>
      <c r="BM15" s="99">
        <v>167.61232000000001</v>
      </c>
      <c r="BN15" s="100">
        <v>166.56063</v>
      </c>
      <c r="BO15" s="100">
        <v>168.58996999999999</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c r="CP15" s="99">
        <v>180.55348000000001</v>
      </c>
      <c r="CQ15" s="100">
        <v>180.52450999999999</v>
      </c>
      <c r="CR15" s="100">
        <v>181.33356000000001</v>
      </c>
      <c r="CS15" s="101">
        <v>181.02912000000001</v>
      </c>
      <c r="CT15" s="99"/>
      <c r="CU15" s="101"/>
      <c r="CV15" s="99"/>
      <c r="CW15" s="100"/>
      <c r="CX15" s="102"/>
      <c r="CY15" s="99"/>
      <c r="CZ15" s="100">
        <v>6435.6311100000003</v>
      </c>
      <c r="DA15" s="100"/>
      <c r="DB15" s="101"/>
      <c r="DC15" s="99"/>
      <c r="DD15" s="100"/>
      <c r="DE15" s="100"/>
      <c r="DF15" s="100"/>
      <c r="DG15" s="100"/>
      <c r="DH15" s="100"/>
      <c r="DI15" s="100"/>
      <c r="DJ15" s="100"/>
      <c r="DK15" s="100"/>
      <c r="DL15" s="100"/>
      <c r="DM15" s="100"/>
      <c r="DN15" s="101"/>
      <c r="DO15" s="103"/>
      <c r="DP15" s="104"/>
      <c r="DQ15" s="104"/>
      <c r="DR15" s="105" t="s">
        <v>1327</v>
      </c>
      <c r="DS15" s="99">
        <v>2857.08979</v>
      </c>
      <c r="DT15" s="100">
        <v>623.04637000000002</v>
      </c>
      <c r="DU15" s="100">
        <v>623.04637000000002</v>
      </c>
      <c r="DV15" s="101"/>
      <c r="DW15" s="98"/>
      <c r="DX15" s="99"/>
      <c r="DY15" s="100"/>
      <c r="DZ15" s="100"/>
      <c r="EA15" s="100"/>
      <c r="EB15" s="100"/>
      <c r="EC15" s="102">
        <v>6344.9</v>
      </c>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9"/>
      <c r="FC15" s="100"/>
      <c r="FD15" s="100"/>
      <c r="FE15" s="101"/>
      <c r="FF15" s="98"/>
      <c r="FG15" s="98"/>
      <c r="FH15" s="98"/>
      <c r="FI15" s="98"/>
      <c r="FJ15" s="98"/>
      <c r="FK15" s="98"/>
      <c r="FL15" s="98"/>
      <c r="FM15" s="99"/>
      <c r="FN15" s="100"/>
      <c r="FO15" s="100"/>
      <c r="FP15" s="101"/>
      <c r="FQ15" s="98"/>
      <c r="FR15" s="99"/>
      <c r="FS15" s="101"/>
      <c r="FT15" s="99"/>
      <c r="FU15" s="100"/>
      <c r="FV15" s="100"/>
      <c r="FW15" s="100"/>
      <c r="FX15" s="101"/>
      <c r="FY15" s="99"/>
      <c r="FZ15" s="101"/>
      <c r="GA15" s="99"/>
      <c r="GB15" s="100"/>
      <c r="GC15" s="100"/>
      <c r="GD15" s="101"/>
      <c r="GE15" s="98"/>
      <c r="GF15" s="98"/>
      <c r="GG15" s="98"/>
      <c r="GH15" s="99"/>
      <c r="GI15" s="100"/>
      <c r="GJ15" s="100"/>
      <c r="GK15" s="100"/>
      <c r="GL15" s="101"/>
      <c r="GM15" s="98"/>
      <c r="GN15" s="99"/>
      <c r="GO15" s="101"/>
      <c r="GP15" s="1"/>
      <c r="GQ15" s="98"/>
      <c r="GR15" s="99"/>
      <c r="GS15" s="101"/>
      <c r="GT15" s="98"/>
      <c r="GU15" s="98"/>
      <c r="GV15" s="98"/>
      <c r="GW15" s="99"/>
      <c r="GX15" s="101"/>
      <c r="GY15" s="1"/>
      <c r="GZ15" s="98"/>
      <c r="HA15" s="98"/>
      <c r="HB15" s="98"/>
      <c r="HC15" s="98"/>
      <c r="HD15" s="98"/>
      <c r="HE15" s="98"/>
      <c r="HF15" s="99"/>
      <c r="HG15" s="101"/>
      <c r="HH15" s="1"/>
      <c r="HI15" s="99">
        <v>2857.08979</v>
      </c>
      <c r="HJ15" s="100">
        <v>2819.7566000000002</v>
      </c>
      <c r="HK15" s="101">
        <v>203.79857999999999</v>
      </c>
    </row>
    <row r="16" spans="1:219" x14ac:dyDescent="0.3">
      <c r="A16" s="1"/>
      <c r="B16" s="97" t="s">
        <v>711</v>
      </c>
      <c r="C16" s="98"/>
      <c r="D16" s="99"/>
      <c r="E16" s="100"/>
      <c r="F16" s="100">
        <v>8.8258700000000001</v>
      </c>
      <c r="G16" s="101">
        <v>8.5166900000000005</v>
      </c>
      <c r="H16" s="99"/>
      <c r="I16" s="101"/>
      <c r="J16" s="99"/>
      <c r="K16" s="101"/>
      <c r="L16" s="99"/>
      <c r="M16" s="100"/>
      <c r="N16" s="100"/>
      <c r="O16" s="100">
        <v>269.72606000000002</v>
      </c>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c r="BL16" s="101"/>
      <c r="BM16" s="99">
        <v>167.61232000000001</v>
      </c>
      <c r="BN16" s="100">
        <v>166.56063</v>
      </c>
      <c r="BO16" s="100">
        <v>168.58996999999999</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c r="CP16" s="99">
        <v>180.55348000000001</v>
      </c>
      <c r="CQ16" s="100">
        <v>180.52450999999999</v>
      </c>
      <c r="CR16" s="100">
        <v>181.33356000000001</v>
      </c>
      <c r="CS16" s="101">
        <v>181.02912000000001</v>
      </c>
      <c r="CT16" s="99"/>
      <c r="CU16" s="101"/>
      <c r="CV16" s="99"/>
      <c r="CW16" s="100"/>
      <c r="CX16" s="102"/>
      <c r="CY16" s="99"/>
      <c r="CZ16" s="100">
        <v>6280.3251600000003</v>
      </c>
      <c r="DA16" s="100"/>
      <c r="DB16" s="101"/>
      <c r="DC16" s="99"/>
      <c r="DD16" s="100"/>
      <c r="DE16" s="100"/>
      <c r="DF16" s="100"/>
      <c r="DG16" s="100"/>
      <c r="DH16" s="100"/>
      <c r="DI16" s="100"/>
      <c r="DJ16" s="100"/>
      <c r="DK16" s="100"/>
      <c r="DL16" s="100"/>
      <c r="DM16" s="100"/>
      <c r="DN16" s="101"/>
      <c r="DO16" s="103"/>
      <c r="DP16" s="104"/>
      <c r="DQ16" s="104"/>
      <c r="DR16" s="105" t="s">
        <v>1327</v>
      </c>
      <c r="DS16" s="99">
        <v>2857.08979</v>
      </c>
      <c r="DT16" s="100">
        <v>623.04637000000002</v>
      </c>
      <c r="DU16" s="100">
        <v>623.04637000000002</v>
      </c>
      <c r="DV16" s="101"/>
      <c r="DW16" s="98"/>
      <c r="DX16" s="99"/>
      <c r="DY16" s="100"/>
      <c r="DZ16" s="100"/>
      <c r="EA16" s="100"/>
      <c r="EB16" s="100"/>
      <c r="EC16" s="102">
        <v>6189.8</v>
      </c>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9"/>
      <c r="FC16" s="100"/>
      <c r="FD16" s="100"/>
      <c r="FE16" s="101"/>
      <c r="FF16" s="98"/>
      <c r="FG16" s="98"/>
      <c r="FH16" s="98"/>
      <c r="FI16" s="98"/>
      <c r="FJ16" s="98"/>
      <c r="FK16" s="98"/>
      <c r="FL16" s="98"/>
      <c r="FM16" s="99"/>
      <c r="FN16" s="100"/>
      <c r="FO16" s="100"/>
      <c r="FP16" s="101"/>
      <c r="FQ16" s="98"/>
      <c r="FR16" s="99"/>
      <c r="FS16" s="101"/>
      <c r="FT16" s="99"/>
      <c r="FU16" s="100"/>
      <c r="FV16" s="100"/>
      <c r="FW16" s="100"/>
      <c r="FX16" s="101"/>
      <c r="FY16" s="99"/>
      <c r="FZ16" s="101"/>
      <c r="GA16" s="99"/>
      <c r="GB16" s="100"/>
      <c r="GC16" s="100"/>
      <c r="GD16" s="101"/>
      <c r="GE16" s="98"/>
      <c r="GF16" s="98"/>
      <c r="GG16" s="98"/>
      <c r="GH16" s="99"/>
      <c r="GI16" s="100"/>
      <c r="GJ16" s="100"/>
      <c r="GK16" s="100"/>
      <c r="GL16" s="101"/>
      <c r="GM16" s="98"/>
      <c r="GN16" s="99"/>
      <c r="GO16" s="101"/>
      <c r="GP16" s="1"/>
      <c r="GQ16" s="98"/>
      <c r="GR16" s="99"/>
      <c r="GS16" s="101"/>
      <c r="GT16" s="98"/>
      <c r="GU16" s="98"/>
      <c r="GV16" s="98"/>
      <c r="GW16" s="99"/>
      <c r="GX16" s="101"/>
      <c r="GY16" s="1"/>
      <c r="GZ16" s="98"/>
      <c r="HA16" s="98"/>
      <c r="HB16" s="98"/>
      <c r="HC16" s="98"/>
      <c r="HD16" s="98"/>
      <c r="HE16" s="98"/>
      <c r="HF16" s="99"/>
      <c r="HG16" s="101"/>
      <c r="HH16" s="1"/>
      <c r="HI16" s="99">
        <v>2857.08979</v>
      </c>
      <c r="HJ16" s="100">
        <v>2819.7566000000002</v>
      </c>
      <c r="HK16" s="101">
        <v>203.79857999999999</v>
      </c>
    </row>
    <row r="17" spans="1:219" x14ac:dyDescent="0.3">
      <c r="A17" s="1"/>
      <c r="B17" s="97" t="s">
        <v>712</v>
      </c>
      <c r="C17" s="98"/>
      <c r="D17" s="99"/>
      <c r="E17" s="100"/>
      <c r="F17" s="100">
        <v>8.8258700000000001</v>
      </c>
      <c r="G17" s="101">
        <v>8.5166900000000005</v>
      </c>
      <c r="H17" s="99"/>
      <c r="I17" s="101"/>
      <c r="J17" s="99"/>
      <c r="K17" s="101"/>
      <c r="L17" s="99"/>
      <c r="M17" s="100"/>
      <c r="N17" s="100"/>
      <c r="O17" s="100">
        <v>269.72606000000002</v>
      </c>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c r="BL17" s="101"/>
      <c r="BM17" s="99">
        <v>167.61232000000001</v>
      </c>
      <c r="BN17" s="100">
        <v>166.56063</v>
      </c>
      <c r="BO17" s="100">
        <v>168.58996999999999</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c r="CP17" s="99">
        <v>180.55348000000001</v>
      </c>
      <c r="CQ17" s="100">
        <v>180.52450999999999</v>
      </c>
      <c r="CR17" s="100">
        <v>181.33356000000001</v>
      </c>
      <c r="CS17" s="101">
        <v>181.02912000000001</v>
      </c>
      <c r="CT17" s="99"/>
      <c r="CU17" s="101"/>
      <c r="CV17" s="99"/>
      <c r="CW17" s="100"/>
      <c r="CX17" s="102"/>
      <c r="CY17" s="99"/>
      <c r="CZ17" s="100">
        <v>6434.7660800000003</v>
      </c>
      <c r="DA17" s="100"/>
      <c r="DB17" s="101"/>
      <c r="DC17" s="99"/>
      <c r="DD17" s="100"/>
      <c r="DE17" s="100"/>
      <c r="DF17" s="100"/>
      <c r="DG17" s="100"/>
      <c r="DH17" s="100"/>
      <c r="DI17" s="100"/>
      <c r="DJ17" s="100"/>
      <c r="DK17" s="100"/>
      <c r="DL17" s="100"/>
      <c r="DM17" s="100"/>
      <c r="DN17" s="101"/>
      <c r="DO17" s="103"/>
      <c r="DP17" s="104"/>
      <c r="DQ17" s="104"/>
      <c r="DR17" s="105" t="s">
        <v>1327</v>
      </c>
      <c r="DS17" s="99">
        <v>2857.08979</v>
      </c>
      <c r="DT17" s="100">
        <v>623.04637000000002</v>
      </c>
      <c r="DU17" s="100">
        <v>623.04637000000002</v>
      </c>
      <c r="DV17" s="101"/>
      <c r="DW17" s="98"/>
      <c r="DX17" s="99"/>
      <c r="DY17" s="100"/>
      <c r="DZ17" s="100"/>
      <c r="EA17" s="100"/>
      <c r="EB17" s="100"/>
      <c r="EC17" s="102">
        <v>6344</v>
      </c>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9"/>
      <c r="FC17" s="100"/>
      <c r="FD17" s="100"/>
      <c r="FE17" s="101"/>
      <c r="FF17" s="98"/>
      <c r="FG17" s="98"/>
      <c r="FH17" s="98"/>
      <c r="FI17" s="98"/>
      <c r="FJ17" s="98"/>
      <c r="FK17" s="98"/>
      <c r="FL17" s="98"/>
      <c r="FM17" s="99"/>
      <c r="FN17" s="100"/>
      <c r="FO17" s="100"/>
      <c r="FP17" s="101"/>
      <c r="FQ17" s="98"/>
      <c r="FR17" s="99"/>
      <c r="FS17" s="101"/>
      <c r="FT17" s="99"/>
      <c r="FU17" s="100"/>
      <c r="FV17" s="100"/>
      <c r="FW17" s="100"/>
      <c r="FX17" s="101"/>
      <c r="FY17" s="99"/>
      <c r="FZ17" s="101"/>
      <c r="GA17" s="99"/>
      <c r="GB17" s="100"/>
      <c r="GC17" s="100"/>
      <c r="GD17" s="101"/>
      <c r="GE17" s="98"/>
      <c r="GF17" s="98"/>
      <c r="GG17" s="98"/>
      <c r="GH17" s="99"/>
      <c r="GI17" s="100"/>
      <c r="GJ17" s="100"/>
      <c r="GK17" s="100"/>
      <c r="GL17" s="101"/>
      <c r="GM17" s="98"/>
      <c r="GN17" s="99"/>
      <c r="GO17" s="101"/>
      <c r="GP17" s="1"/>
      <c r="GQ17" s="98"/>
      <c r="GR17" s="99"/>
      <c r="GS17" s="101"/>
      <c r="GT17" s="98"/>
      <c r="GU17" s="98"/>
      <c r="GV17" s="98"/>
      <c r="GW17" s="99"/>
      <c r="GX17" s="101"/>
      <c r="GY17" s="1"/>
      <c r="GZ17" s="98"/>
      <c r="HA17" s="98"/>
      <c r="HB17" s="98"/>
      <c r="HC17" s="98"/>
      <c r="HD17" s="98"/>
      <c r="HE17" s="98"/>
      <c r="HF17" s="99"/>
      <c r="HG17" s="101"/>
      <c r="HH17" s="1"/>
      <c r="HI17" s="99">
        <v>2857.08979</v>
      </c>
      <c r="HJ17" s="100">
        <v>2819.7566000000002</v>
      </c>
      <c r="HK17" s="101">
        <v>203.79857999999999</v>
      </c>
    </row>
    <row r="18" spans="1:219" x14ac:dyDescent="0.3">
      <c r="A18" s="1"/>
      <c r="B18" s="97" t="s">
        <v>713</v>
      </c>
      <c r="C18" s="98"/>
      <c r="D18" s="99"/>
      <c r="E18" s="100"/>
      <c r="F18" s="100">
        <v>8.8258700000000001</v>
      </c>
      <c r="G18" s="101">
        <v>8.5166900000000005</v>
      </c>
      <c r="H18" s="99"/>
      <c r="I18" s="101"/>
      <c r="J18" s="99"/>
      <c r="K18" s="101"/>
      <c r="L18" s="99"/>
      <c r="M18" s="100"/>
      <c r="N18" s="100"/>
      <c r="O18" s="100">
        <v>269.72606000000002</v>
      </c>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c r="BL18" s="101"/>
      <c r="BM18" s="99">
        <v>167.61232000000001</v>
      </c>
      <c r="BN18" s="100">
        <v>166.56063</v>
      </c>
      <c r="BO18" s="100">
        <v>168.58996999999999</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c r="CP18" s="99">
        <v>180.55348000000001</v>
      </c>
      <c r="CQ18" s="100">
        <v>180.52450999999999</v>
      </c>
      <c r="CR18" s="100">
        <v>181.33356000000001</v>
      </c>
      <c r="CS18" s="101">
        <v>181.02912000000001</v>
      </c>
      <c r="CT18" s="99"/>
      <c r="CU18" s="101"/>
      <c r="CV18" s="99"/>
      <c r="CW18" s="100"/>
      <c r="CX18" s="102"/>
      <c r="CY18" s="99"/>
      <c r="CZ18" s="100">
        <v>6438.4956700000002</v>
      </c>
      <c r="DA18" s="100"/>
      <c r="DB18" s="101"/>
      <c r="DC18" s="99"/>
      <c r="DD18" s="100"/>
      <c r="DE18" s="100"/>
      <c r="DF18" s="100"/>
      <c r="DG18" s="100"/>
      <c r="DH18" s="100"/>
      <c r="DI18" s="100"/>
      <c r="DJ18" s="100"/>
      <c r="DK18" s="100"/>
      <c r="DL18" s="100"/>
      <c r="DM18" s="100"/>
      <c r="DN18" s="101"/>
      <c r="DO18" s="103"/>
      <c r="DP18" s="104"/>
      <c r="DQ18" s="104"/>
      <c r="DR18" s="105" t="s">
        <v>1327</v>
      </c>
      <c r="DS18" s="99">
        <v>2857.08979</v>
      </c>
      <c r="DT18" s="100">
        <v>623.04637000000002</v>
      </c>
      <c r="DU18" s="100">
        <v>623.04637000000002</v>
      </c>
      <c r="DV18" s="101"/>
      <c r="DW18" s="98"/>
      <c r="DX18" s="99"/>
      <c r="DY18" s="100"/>
      <c r="DZ18" s="100"/>
      <c r="EA18" s="100"/>
      <c r="EB18" s="100"/>
      <c r="EC18" s="102">
        <v>6347.8</v>
      </c>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9"/>
      <c r="FC18" s="100"/>
      <c r="FD18" s="100"/>
      <c r="FE18" s="101"/>
      <c r="FF18" s="98"/>
      <c r="FG18" s="98"/>
      <c r="FH18" s="98"/>
      <c r="FI18" s="98"/>
      <c r="FJ18" s="98"/>
      <c r="FK18" s="98"/>
      <c r="FL18" s="98"/>
      <c r="FM18" s="99"/>
      <c r="FN18" s="100"/>
      <c r="FO18" s="100"/>
      <c r="FP18" s="101"/>
      <c r="FQ18" s="98"/>
      <c r="FR18" s="99"/>
      <c r="FS18" s="101"/>
      <c r="FT18" s="99"/>
      <c r="FU18" s="100"/>
      <c r="FV18" s="100"/>
      <c r="FW18" s="100"/>
      <c r="FX18" s="101"/>
      <c r="FY18" s="99"/>
      <c r="FZ18" s="101"/>
      <c r="GA18" s="99"/>
      <c r="GB18" s="100"/>
      <c r="GC18" s="100"/>
      <c r="GD18" s="101"/>
      <c r="GE18" s="98"/>
      <c r="GF18" s="98"/>
      <c r="GG18" s="98"/>
      <c r="GH18" s="99"/>
      <c r="GI18" s="100"/>
      <c r="GJ18" s="100"/>
      <c r="GK18" s="100"/>
      <c r="GL18" s="101"/>
      <c r="GM18" s="98"/>
      <c r="GN18" s="99"/>
      <c r="GO18" s="101"/>
      <c r="GP18" s="1"/>
      <c r="GQ18" s="98"/>
      <c r="GR18" s="99"/>
      <c r="GS18" s="101"/>
      <c r="GT18" s="98"/>
      <c r="GU18" s="98"/>
      <c r="GV18" s="98"/>
      <c r="GW18" s="99"/>
      <c r="GX18" s="101"/>
      <c r="GY18" s="1"/>
      <c r="GZ18" s="98"/>
      <c r="HA18" s="98"/>
      <c r="HB18" s="98"/>
      <c r="HC18" s="98"/>
      <c r="HD18" s="98"/>
      <c r="HE18" s="98"/>
      <c r="HF18" s="99"/>
      <c r="HG18" s="101"/>
      <c r="HH18" s="1"/>
      <c r="HI18" s="99">
        <v>2857.08979</v>
      </c>
      <c r="HJ18" s="100">
        <v>2819.7566000000002</v>
      </c>
      <c r="HK18" s="101">
        <v>203.79857999999999</v>
      </c>
    </row>
    <row r="19" spans="1:219" x14ac:dyDescent="0.3">
      <c r="A19" s="1"/>
      <c r="B19" s="97" t="s">
        <v>714</v>
      </c>
      <c r="C19" s="98"/>
      <c r="D19" s="99"/>
      <c r="E19" s="100"/>
      <c r="F19" s="100">
        <v>8.8258700000000001</v>
      </c>
      <c r="G19" s="101">
        <v>8.5166900000000005</v>
      </c>
      <c r="H19" s="99"/>
      <c r="I19" s="101"/>
      <c r="J19" s="99"/>
      <c r="K19" s="101"/>
      <c r="L19" s="99"/>
      <c r="M19" s="100"/>
      <c r="N19" s="100"/>
      <c r="O19" s="100">
        <v>269.72606000000002</v>
      </c>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c r="BL19" s="101"/>
      <c r="BM19" s="99">
        <v>167.61232000000001</v>
      </c>
      <c r="BN19" s="100">
        <v>166.56063</v>
      </c>
      <c r="BO19" s="100">
        <v>168.58996999999999</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v>6342.6011900000003</v>
      </c>
      <c r="DA19" s="100"/>
      <c r="DB19" s="101"/>
      <c r="DC19" s="99"/>
      <c r="DD19" s="100"/>
      <c r="DE19" s="100"/>
      <c r="DF19" s="100"/>
      <c r="DG19" s="100"/>
      <c r="DH19" s="100"/>
      <c r="DI19" s="100"/>
      <c r="DJ19" s="100"/>
      <c r="DK19" s="100"/>
      <c r="DL19" s="100"/>
      <c r="DM19" s="100"/>
      <c r="DN19" s="101"/>
      <c r="DO19" s="103"/>
      <c r="DP19" s="104"/>
      <c r="DQ19" s="104"/>
      <c r="DR19" s="105" t="s">
        <v>1327</v>
      </c>
      <c r="DS19" s="99">
        <v>3048.2860000000001</v>
      </c>
      <c r="DT19" s="100">
        <v>814.24257999999998</v>
      </c>
      <c r="DU19" s="100">
        <v>814.24257999999998</v>
      </c>
      <c r="DV19" s="101"/>
      <c r="DW19" s="98"/>
      <c r="DX19" s="99"/>
      <c r="DY19" s="100"/>
      <c r="DZ19" s="100"/>
      <c r="EA19" s="100"/>
      <c r="EB19" s="100"/>
      <c r="EC19" s="102">
        <v>6252</v>
      </c>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9"/>
      <c r="FC19" s="100"/>
      <c r="FD19" s="100"/>
      <c r="FE19" s="101"/>
      <c r="FF19" s="98"/>
      <c r="FG19" s="98"/>
      <c r="FH19" s="98"/>
      <c r="FI19" s="98"/>
      <c r="FJ19" s="98"/>
      <c r="FK19" s="98"/>
      <c r="FL19" s="98"/>
      <c r="FM19" s="99"/>
      <c r="FN19" s="100"/>
      <c r="FO19" s="100"/>
      <c r="FP19" s="101"/>
      <c r="FQ19" s="98"/>
      <c r="FR19" s="99"/>
      <c r="FS19" s="101"/>
      <c r="FT19" s="99"/>
      <c r="FU19" s="100"/>
      <c r="FV19" s="100"/>
      <c r="FW19" s="100"/>
      <c r="FX19" s="101"/>
      <c r="FY19" s="99"/>
      <c r="FZ19" s="101"/>
      <c r="GA19" s="99"/>
      <c r="GB19" s="100"/>
      <c r="GC19" s="100"/>
      <c r="GD19" s="101"/>
      <c r="GE19" s="98"/>
      <c r="GF19" s="98"/>
      <c r="GG19" s="98"/>
      <c r="GH19" s="99"/>
      <c r="GI19" s="100"/>
      <c r="GJ19" s="100"/>
      <c r="GK19" s="100"/>
      <c r="GL19" s="101"/>
      <c r="GM19" s="98"/>
      <c r="GN19" s="99"/>
      <c r="GO19" s="101"/>
      <c r="GP19" s="1"/>
      <c r="GQ19" s="98"/>
      <c r="GR19" s="99"/>
      <c r="GS19" s="101"/>
      <c r="GT19" s="98"/>
      <c r="GU19" s="98"/>
      <c r="GV19" s="98"/>
      <c r="GW19" s="99"/>
      <c r="GX19" s="101"/>
      <c r="GY19" s="1"/>
      <c r="GZ19" s="98"/>
      <c r="HA19" s="98"/>
      <c r="HB19" s="98"/>
      <c r="HC19" s="98"/>
      <c r="HD19" s="98"/>
      <c r="HE19" s="98"/>
      <c r="HF19" s="99"/>
      <c r="HG19" s="101"/>
      <c r="HH19" s="1"/>
      <c r="HI19" s="99">
        <v>3048.2860000000001</v>
      </c>
      <c r="HJ19" s="100">
        <v>3010.9528100000002</v>
      </c>
      <c r="HK19" s="101">
        <v>203.79857999999999</v>
      </c>
    </row>
    <row r="20" spans="1:219" x14ac:dyDescent="0.3">
      <c r="A20" s="1"/>
      <c r="B20" s="97" t="s">
        <v>715</v>
      </c>
      <c r="C20" s="98"/>
      <c r="D20" s="99"/>
      <c r="E20" s="100"/>
      <c r="F20" s="100">
        <v>8.8258700000000001</v>
      </c>
      <c r="G20" s="101">
        <v>8.5166900000000005</v>
      </c>
      <c r="H20" s="99"/>
      <c r="I20" s="101"/>
      <c r="J20" s="99"/>
      <c r="K20" s="101"/>
      <c r="L20" s="99"/>
      <c r="M20" s="100"/>
      <c r="N20" s="100"/>
      <c r="O20" s="100">
        <v>269.72606000000002</v>
      </c>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c r="BL20" s="101"/>
      <c r="BM20" s="99">
        <v>167.61232000000001</v>
      </c>
      <c r="BN20" s="100">
        <v>166.56063</v>
      </c>
      <c r="BO20" s="100">
        <v>168.58996999999999</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v>6380.8339800000003</v>
      </c>
      <c r="DA20" s="100"/>
      <c r="DB20" s="101"/>
      <c r="DC20" s="99"/>
      <c r="DD20" s="100"/>
      <c r="DE20" s="100"/>
      <c r="DF20" s="100"/>
      <c r="DG20" s="100"/>
      <c r="DH20" s="100"/>
      <c r="DI20" s="100"/>
      <c r="DJ20" s="100"/>
      <c r="DK20" s="100"/>
      <c r="DL20" s="100"/>
      <c r="DM20" s="100"/>
      <c r="DN20" s="101"/>
      <c r="DO20" s="103"/>
      <c r="DP20" s="104"/>
      <c r="DQ20" s="104"/>
      <c r="DR20" s="105" t="s">
        <v>1327</v>
      </c>
      <c r="DS20" s="99">
        <v>3048.2860000000001</v>
      </c>
      <c r="DT20" s="100">
        <v>814.24257999999998</v>
      </c>
      <c r="DU20" s="100">
        <v>814.24257999999998</v>
      </c>
      <c r="DV20" s="101"/>
      <c r="DW20" s="98"/>
      <c r="DX20" s="99"/>
      <c r="DY20" s="100"/>
      <c r="DZ20" s="100"/>
      <c r="EA20" s="100"/>
      <c r="EB20" s="100"/>
      <c r="EC20" s="102">
        <v>6290.4</v>
      </c>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9"/>
      <c r="FC20" s="100"/>
      <c r="FD20" s="100"/>
      <c r="FE20" s="101"/>
      <c r="FF20" s="98"/>
      <c r="FG20" s="98"/>
      <c r="FH20" s="98"/>
      <c r="FI20" s="98"/>
      <c r="FJ20" s="98"/>
      <c r="FK20" s="98"/>
      <c r="FL20" s="98"/>
      <c r="FM20" s="99"/>
      <c r="FN20" s="100"/>
      <c r="FO20" s="100"/>
      <c r="FP20" s="101"/>
      <c r="FQ20" s="98"/>
      <c r="FR20" s="99"/>
      <c r="FS20" s="101"/>
      <c r="FT20" s="99"/>
      <c r="FU20" s="100"/>
      <c r="FV20" s="100"/>
      <c r="FW20" s="100"/>
      <c r="FX20" s="101"/>
      <c r="FY20" s="99"/>
      <c r="FZ20" s="101"/>
      <c r="GA20" s="99"/>
      <c r="GB20" s="100"/>
      <c r="GC20" s="100"/>
      <c r="GD20" s="101"/>
      <c r="GE20" s="98"/>
      <c r="GF20" s="98"/>
      <c r="GG20" s="98"/>
      <c r="GH20" s="99"/>
      <c r="GI20" s="100"/>
      <c r="GJ20" s="100"/>
      <c r="GK20" s="100"/>
      <c r="GL20" s="101"/>
      <c r="GM20" s="98"/>
      <c r="GN20" s="99"/>
      <c r="GO20" s="101"/>
      <c r="GP20" s="1"/>
      <c r="GQ20" s="98"/>
      <c r="GR20" s="99"/>
      <c r="GS20" s="101"/>
      <c r="GT20" s="98"/>
      <c r="GU20" s="98"/>
      <c r="GV20" s="98"/>
      <c r="GW20" s="99"/>
      <c r="GX20" s="101"/>
      <c r="GY20" s="1"/>
      <c r="GZ20" s="98"/>
      <c r="HA20" s="98"/>
      <c r="HB20" s="98"/>
      <c r="HC20" s="98"/>
      <c r="HD20" s="98"/>
      <c r="HE20" s="98"/>
      <c r="HF20" s="99"/>
      <c r="HG20" s="101"/>
      <c r="HH20" s="1"/>
      <c r="HI20" s="99">
        <v>3048.2860000000001</v>
      </c>
      <c r="HJ20" s="100">
        <v>3010.9528100000002</v>
      </c>
      <c r="HK20" s="101">
        <v>203.79857999999999</v>
      </c>
    </row>
    <row r="21" spans="1:219" x14ac:dyDescent="0.3">
      <c r="A21" s="1"/>
      <c r="B21" s="97" t="s">
        <v>716</v>
      </c>
      <c r="C21" s="98"/>
      <c r="D21" s="99"/>
      <c r="E21" s="100"/>
      <c r="F21" s="100">
        <v>8.8258700000000001</v>
      </c>
      <c r="G21" s="101">
        <v>8.5166900000000005</v>
      </c>
      <c r="H21" s="99"/>
      <c r="I21" s="101"/>
      <c r="J21" s="99"/>
      <c r="K21" s="101"/>
      <c r="L21" s="99"/>
      <c r="M21" s="100"/>
      <c r="N21" s="100"/>
      <c r="O21" s="100">
        <v>269.72606000000002</v>
      </c>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c r="BL21" s="101"/>
      <c r="BM21" s="99">
        <v>167.61232000000001</v>
      </c>
      <c r="BN21" s="100">
        <v>166.56063</v>
      </c>
      <c r="BO21" s="100">
        <v>168.58996999999999</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v>6572.7360200000003</v>
      </c>
      <c r="DA21" s="100"/>
      <c r="DB21" s="101"/>
      <c r="DC21" s="99"/>
      <c r="DD21" s="100"/>
      <c r="DE21" s="100"/>
      <c r="DF21" s="100"/>
      <c r="DG21" s="100"/>
      <c r="DH21" s="100"/>
      <c r="DI21" s="100"/>
      <c r="DJ21" s="100"/>
      <c r="DK21" s="100"/>
      <c r="DL21" s="100"/>
      <c r="DM21" s="100"/>
      <c r="DN21" s="101"/>
      <c r="DO21" s="103"/>
      <c r="DP21" s="104"/>
      <c r="DQ21" s="104"/>
      <c r="DR21" s="105" t="s">
        <v>1327</v>
      </c>
      <c r="DS21" s="99">
        <v>3048.2860000000001</v>
      </c>
      <c r="DT21" s="100">
        <v>814.24257999999998</v>
      </c>
      <c r="DU21" s="100">
        <v>814.24257999999998</v>
      </c>
      <c r="DV21" s="101"/>
      <c r="DW21" s="98"/>
      <c r="DX21" s="99"/>
      <c r="DY21" s="100"/>
      <c r="DZ21" s="100"/>
      <c r="EA21" s="100"/>
      <c r="EB21" s="100"/>
      <c r="EC21" s="102">
        <v>6482.4</v>
      </c>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9"/>
      <c r="FC21" s="100"/>
      <c r="FD21" s="100"/>
      <c r="FE21" s="101"/>
      <c r="FF21" s="98"/>
      <c r="FG21" s="98"/>
      <c r="FH21" s="98"/>
      <c r="FI21" s="98"/>
      <c r="FJ21" s="98"/>
      <c r="FK21" s="98"/>
      <c r="FL21" s="98"/>
      <c r="FM21" s="99"/>
      <c r="FN21" s="100"/>
      <c r="FO21" s="100"/>
      <c r="FP21" s="101"/>
      <c r="FQ21" s="98"/>
      <c r="FR21" s="99"/>
      <c r="FS21" s="101"/>
      <c r="FT21" s="99"/>
      <c r="FU21" s="100"/>
      <c r="FV21" s="100"/>
      <c r="FW21" s="100"/>
      <c r="FX21" s="101"/>
      <c r="FY21" s="99"/>
      <c r="FZ21" s="101"/>
      <c r="GA21" s="99"/>
      <c r="GB21" s="100"/>
      <c r="GC21" s="100"/>
      <c r="GD21" s="101"/>
      <c r="GE21" s="98"/>
      <c r="GF21" s="98"/>
      <c r="GG21" s="98"/>
      <c r="GH21" s="99"/>
      <c r="GI21" s="100"/>
      <c r="GJ21" s="100"/>
      <c r="GK21" s="100"/>
      <c r="GL21" s="101"/>
      <c r="GM21" s="98"/>
      <c r="GN21" s="99"/>
      <c r="GO21" s="101"/>
      <c r="GP21" s="1"/>
      <c r="GQ21" s="98"/>
      <c r="GR21" s="99"/>
      <c r="GS21" s="101"/>
      <c r="GT21" s="98"/>
      <c r="GU21" s="98"/>
      <c r="GV21" s="98"/>
      <c r="GW21" s="99"/>
      <c r="GX21" s="101"/>
      <c r="GY21" s="1"/>
      <c r="GZ21" s="98"/>
      <c r="HA21" s="98"/>
      <c r="HB21" s="98"/>
      <c r="HC21" s="98"/>
      <c r="HD21" s="98"/>
      <c r="HE21" s="98"/>
      <c r="HF21" s="99"/>
      <c r="HG21" s="101"/>
      <c r="HH21" s="1"/>
      <c r="HI21" s="99">
        <v>3048.2860000000001</v>
      </c>
      <c r="HJ21" s="100">
        <v>3010.9528100000002</v>
      </c>
      <c r="HK21" s="101">
        <v>203.79857999999999</v>
      </c>
    </row>
    <row r="22" spans="1:219" x14ac:dyDescent="0.3">
      <c r="A22" s="1"/>
      <c r="B22" s="97" t="s">
        <v>717</v>
      </c>
      <c r="C22" s="98"/>
      <c r="D22" s="99"/>
      <c r="E22" s="100"/>
      <c r="F22" s="100">
        <v>8.8258700000000001</v>
      </c>
      <c r="G22" s="101">
        <v>8.5166900000000005</v>
      </c>
      <c r="H22" s="99"/>
      <c r="I22" s="101"/>
      <c r="J22" s="99"/>
      <c r="K22" s="101"/>
      <c r="L22" s="99"/>
      <c r="M22" s="100"/>
      <c r="N22" s="100"/>
      <c r="O22" s="100">
        <v>269.72606000000002</v>
      </c>
      <c r="P22" s="100"/>
      <c r="Q22" s="100"/>
      <c r="R22" s="100"/>
      <c r="S22" s="101"/>
      <c r="T22" s="99">
        <v>18.14123</v>
      </c>
      <c r="U22" s="100">
        <v>19.191960000000002</v>
      </c>
      <c r="V22" s="100"/>
      <c r="W22" s="101">
        <v>1.0612699999999999</v>
      </c>
      <c r="X22" s="98"/>
      <c r="Y22" s="99"/>
      <c r="Z22" s="100"/>
      <c r="AA22" s="101"/>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c r="BM22" s="99">
        <v>167.61232000000001</v>
      </c>
      <c r="BN22" s="100">
        <v>166.56063</v>
      </c>
      <c r="BO22" s="100">
        <v>168.58996999999999</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c r="CP22" s="99">
        <v>180.55348000000001</v>
      </c>
      <c r="CQ22" s="100">
        <v>180.52450999999999</v>
      </c>
      <c r="CR22" s="100">
        <v>181.33356000000001</v>
      </c>
      <c r="CS22" s="101">
        <v>181.02912000000001</v>
      </c>
      <c r="CT22" s="99"/>
      <c r="CU22" s="101"/>
      <c r="CV22" s="99"/>
      <c r="CW22" s="100"/>
      <c r="CX22" s="102"/>
      <c r="CY22" s="99"/>
      <c r="CZ22" s="100">
        <v>6624.1981299999998</v>
      </c>
      <c r="DA22" s="100"/>
      <c r="DB22" s="101"/>
      <c r="DC22" s="99"/>
      <c r="DD22" s="100"/>
      <c r="DE22" s="100"/>
      <c r="DF22" s="100"/>
      <c r="DG22" s="100"/>
      <c r="DH22" s="100"/>
      <c r="DI22" s="100"/>
      <c r="DJ22" s="100"/>
      <c r="DK22" s="100"/>
      <c r="DL22" s="100"/>
      <c r="DM22" s="100"/>
      <c r="DN22" s="101"/>
      <c r="DO22" s="103"/>
      <c r="DP22" s="104"/>
      <c r="DQ22" s="104"/>
      <c r="DR22" s="105" t="s">
        <v>1328</v>
      </c>
      <c r="DS22" s="99">
        <v>2834.0291099999999</v>
      </c>
      <c r="DT22" s="100">
        <v>599.98568999999998</v>
      </c>
      <c r="DU22" s="100">
        <v>599.98568999999998</v>
      </c>
      <c r="DV22" s="101"/>
      <c r="DW22" s="98"/>
      <c r="DX22" s="99"/>
      <c r="DY22" s="100"/>
      <c r="DZ22" s="100"/>
      <c r="EA22" s="100"/>
      <c r="EB22" s="100"/>
      <c r="EC22" s="102">
        <v>6539.1</v>
      </c>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9"/>
      <c r="FC22" s="100"/>
      <c r="FD22" s="100"/>
      <c r="FE22" s="101"/>
      <c r="FF22" s="98"/>
      <c r="FG22" s="98"/>
      <c r="FH22" s="98"/>
      <c r="FI22" s="98"/>
      <c r="FJ22" s="98"/>
      <c r="FK22" s="98"/>
      <c r="FL22" s="98"/>
      <c r="FM22" s="99"/>
      <c r="FN22" s="100"/>
      <c r="FO22" s="100"/>
      <c r="FP22" s="101"/>
      <c r="FQ22" s="98"/>
      <c r="FR22" s="99"/>
      <c r="FS22" s="101"/>
      <c r="FT22" s="99"/>
      <c r="FU22" s="100"/>
      <c r="FV22" s="100"/>
      <c r="FW22" s="100"/>
      <c r="FX22" s="101"/>
      <c r="FY22" s="99"/>
      <c r="FZ22" s="101"/>
      <c r="GA22" s="99"/>
      <c r="GB22" s="100"/>
      <c r="GC22" s="100"/>
      <c r="GD22" s="101"/>
      <c r="GE22" s="98"/>
      <c r="GF22" s="98"/>
      <c r="GG22" s="98"/>
      <c r="GH22" s="99"/>
      <c r="GI22" s="100"/>
      <c r="GJ22" s="100"/>
      <c r="GK22" s="100"/>
      <c r="GL22" s="101"/>
      <c r="GM22" s="98"/>
      <c r="GN22" s="99"/>
      <c r="GO22" s="101"/>
      <c r="GP22" s="1"/>
      <c r="GQ22" s="98"/>
      <c r="GR22" s="99"/>
      <c r="GS22" s="101"/>
      <c r="GT22" s="98"/>
      <c r="GU22" s="98"/>
      <c r="GV22" s="98"/>
      <c r="GW22" s="99"/>
      <c r="GX22" s="101"/>
      <c r="GY22" s="1"/>
      <c r="GZ22" s="98"/>
      <c r="HA22" s="98"/>
      <c r="HB22" s="98"/>
      <c r="HC22" s="98"/>
      <c r="HD22" s="98"/>
      <c r="HE22" s="98"/>
      <c r="HF22" s="99"/>
      <c r="HG22" s="101"/>
      <c r="HH22" s="1"/>
      <c r="HI22" s="99">
        <v>2834.0291099999999</v>
      </c>
      <c r="HJ22" s="100">
        <v>2796.6959200000001</v>
      </c>
      <c r="HK22" s="101">
        <v>203.79857999999999</v>
      </c>
    </row>
    <row r="23" spans="1:219" x14ac:dyDescent="0.3">
      <c r="A23" s="1"/>
      <c r="B23" s="97" t="s">
        <v>718</v>
      </c>
      <c r="C23" s="98"/>
      <c r="D23" s="99"/>
      <c r="E23" s="100"/>
      <c r="F23" s="100">
        <v>8.8258700000000001</v>
      </c>
      <c r="G23" s="101">
        <v>8.5166900000000005</v>
      </c>
      <c r="H23" s="99"/>
      <c r="I23" s="101"/>
      <c r="J23" s="99"/>
      <c r="K23" s="101"/>
      <c r="L23" s="99"/>
      <c r="M23" s="100"/>
      <c r="N23" s="100"/>
      <c r="O23" s="100">
        <v>269.72606000000002</v>
      </c>
      <c r="P23" s="100"/>
      <c r="Q23" s="100"/>
      <c r="R23" s="100"/>
      <c r="S23" s="101"/>
      <c r="T23" s="99">
        <v>18.14123</v>
      </c>
      <c r="U23" s="100">
        <v>19.191960000000002</v>
      </c>
      <c r="V23" s="100"/>
      <c r="W23" s="101">
        <v>1.0612699999999999</v>
      </c>
      <c r="X23" s="98"/>
      <c r="Y23" s="99"/>
      <c r="Z23" s="100"/>
      <c r="AA23" s="101"/>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c r="BM23" s="99">
        <v>167.61232000000001</v>
      </c>
      <c r="BN23" s="100">
        <v>166.56063</v>
      </c>
      <c r="BO23" s="100">
        <v>168.58996999999999</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c r="CP23" s="99">
        <v>180.55348000000001</v>
      </c>
      <c r="CQ23" s="100">
        <v>180.52450999999999</v>
      </c>
      <c r="CR23" s="100">
        <v>181.33356000000001</v>
      </c>
      <c r="CS23" s="101">
        <v>181.02912000000001</v>
      </c>
      <c r="CT23" s="99"/>
      <c r="CU23" s="101"/>
      <c r="CV23" s="99"/>
      <c r="CW23" s="100"/>
      <c r="CX23" s="102"/>
      <c r="CY23" s="99"/>
      <c r="CZ23" s="100">
        <v>6881.1623799999998</v>
      </c>
      <c r="DA23" s="100"/>
      <c r="DB23" s="101"/>
      <c r="DC23" s="99"/>
      <c r="DD23" s="100"/>
      <c r="DE23" s="100"/>
      <c r="DF23" s="100"/>
      <c r="DG23" s="100"/>
      <c r="DH23" s="100"/>
      <c r="DI23" s="100"/>
      <c r="DJ23" s="100"/>
      <c r="DK23" s="100"/>
      <c r="DL23" s="100"/>
      <c r="DM23" s="100"/>
      <c r="DN23" s="101"/>
      <c r="DO23" s="103"/>
      <c r="DP23" s="104"/>
      <c r="DQ23" s="104"/>
      <c r="DR23" s="105" t="s">
        <v>1328</v>
      </c>
      <c r="DS23" s="99">
        <v>2834.0291099999999</v>
      </c>
      <c r="DT23" s="100">
        <v>599.98568999999998</v>
      </c>
      <c r="DU23" s="100">
        <v>599.98568999999998</v>
      </c>
      <c r="DV23" s="101"/>
      <c r="DW23" s="98"/>
      <c r="DX23" s="99"/>
      <c r="DY23" s="100"/>
      <c r="DZ23" s="100"/>
      <c r="EA23" s="100"/>
      <c r="EB23" s="100"/>
      <c r="EC23" s="102">
        <v>6795.7</v>
      </c>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9"/>
      <c r="FC23" s="100"/>
      <c r="FD23" s="100"/>
      <c r="FE23" s="101"/>
      <c r="FF23" s="98"/>
      <c r="FG23" s="98"/>
      <c r="FH23" s="98"/>
      <c r="FI23" s="98"/>
      <c r="FJ23" s="98"/>
      <c r="FK23" s="98"/>
      <c r="FL23" s="98"/>
      <c r="FM23" s="99"/>
      <c r="FN23" s="100"/>
      <c r="FO23" s="100"/>
      <c r="FP23" s="101"/>
      <c r="FQ23" s="98"/>
      <c r="FR23" s="99"/>
      <c r="FS23" s="101"/>
      <c r="FT23" s="99"/>
      <c r="FU23" s="100"/>
      <c r="FV23" s="100"/>
      <c r="FW23" s="100"/>
      <c r="FX23" s="101"/>
      <c r="FY23" s="99"/>
      <c r="FZ23" s="101"/>
      <c r="GA23" s="99"/>
      <c r="GB23" s="100"/>
      <c r="GC23" s="100"/>
      <c r="GD23" s="101"/>
      <c r="GE23" s="98"/>
      <c r="GF23" s="98"/>
      <c r="GG23" s="98"/>
      <c r="GH23" s="99"/>
      <c r="GI23" s="100"/>
      <c r="GJ23" s="100"/>
      <c r="GK23" s="100"/>
      <c r="GL23" s="101"/>
      <c r="GM23" s="98"/>
      <c r="GN23" s="99"/>
      <c r="GO23" s="101"/>
      <c r="GP23" s="1"/>
      <c r="GQ23" s="98"/>
      <c r="GR23" s="99"/>
      <c r="GS23" s="101"/>
      <c r="GT23" s="98"/>
      <c r="GU23" s="98"/>
      <c r="GV23" s="98"/>
      <c r="GW23" s="99"/>
      <c r="GX23" s="101"/>
      <c r="GY23" s="1"/>
      <c r="GZ23" s="98"/>
      <c r="HA23" s="98"/>
      <c r="HB23" s="98"/>
      <c r="HC23" s="98"/>
      <c r="HD23" s="98"/>
      <c r="HE23" s="98"/>
      <c r="HF23" s="99"/>
      <c r="HG23" s="101"/>
      <c r="HH23" s="1"/>
      <c r="HI23" s="99">
        <v>2834.0291099999999</v>
      </c>
      <c r="HJ23" s="100">
        <v>2796.6959200000001</v>
      </c>
      <c r="HK23" s="101">
        <v>203.79857999999999</v>
      </c>
    </row>
    <row r="24" spans="1:219" x14ac:dyDescent="0.3">
      <c r="A24" s="1"/>
      <c r="B24" s="97" t="s">
        <v>719</v>
      </c>
      <c r="C24" s="98"/>
      <c r="D24" s="99"/>
      <c r="E24" s="100"/>
      <c r="F24" s="100">
        <v>8.8258700000000001</v>
      </c>
      <c r="G24" s="101">
        <v>8.5166900000000005</v>
      </c>
      <c r="H24" s="99"/>
      <c r="I24" s="101"/>
      <c r="J24" s="99"/>
      <c r="K24" s="101"/>
      <c r="L24" s="99"/>
      <c r="M24" s="100"/>
      <c r="N24" s="100"/>
      <c r="O24" s="100">
        <v>269.72606000000002</v>
      </c>
      <c r="P24" s="100"/>
      <c r="Q24" s="100"/>
      <c r="R24" s="100"/>
      <c r="S24" s="101"/>
      <c r="T24" s="99">
        <v>18.14123</v>
      </c>
      <c r="U24" s="100">
        <v>19.191960000000002</v>
      </c>
      <c r="V24" s="100"/>
      <c r="W24" s="101">
        <v>1.0612699999999999</v>
      </c>
      <c r="X24" s="98"/>
      <c r="Y24" s="99"/>
      <c r="Z24" s="100"/>
      <c r="AA24" s="101"/>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c r="BM24" s="99">
        <v>167.61232000000001</v>
      </c>
      <c r="BN24" s="100">
        <v>166.56063</v>
      </c>
      <c r="BO24" s="100">
        <v>168.58996999999999</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c r="CP24" s="99">
        <v>180.55348000000001</v>
      </c>
      <c r="CQ24" s="100">
        <v>180.52450999999999</v>
      </c>
      <c r="CR24" s="100">
        <v>181.33356000000001</v>
      </c>
      <c r="CS24" s="101">
        <v>181.02912000000001</v>
      </c>
      <c r="CT24" s="99"/>
      <c r="CU24" s="101"/>
      <c r="CV24" s="99"/>
      <c r="CW24" s="100"/>
      <c r="CX24" s="102"/>
      <c r="CY24" s="99"/>
      <c r="CZ24" s="100">
        <v>6994.77477</v>
      </c>
      <c r="DA24" s="100"/>
      <c r="DB24" s="101"/>
      <c r="DC24" s="99"/>
      <c r="DD24" s="100"/>
      <c r="DE24" s="100"/>
      <c r="DF24" s="100"/>
      <c r="DG24" s="100"/>
      <c r="DH24" s="100"/>
      <c r="DI24" s="100"/>
      <c r="DJ24" s="100"/>
      <c r="DK24" s="100"/>
      <c r="DL24" s="100"/>
      <c r="DM24" s="100"/>
      <c r="DN24" s="101"/>
      <c r="DO24" s="103"/>
      <c r="DP24" s="104"/>
      <c r="DQ24" s="104"/>
      <c r="DR24" s="105" t="s">
        <v>1328</v>
      </c>
      <c r="DS24" s="99">
        <v>2834.0291099999999</v>
      </c>
      <c r="DT24" s="100">
        <v>599.98568999999998</v>
      </c>
      <c r="DU24" s="100">
        <v>599.98568999999998</v>
      </c>
      <c r="DV24" s="101"/>
      <c r="DW24" s="98"/>
      <c r="DX24" s="99"/>
      <c r="DY24" s="100"/>
      <c r="DZ24" s="100"/>
      <c r="EA24" s="100"/>
      <c r="EB24" s="100"/>
      <c r="EC24" s="102">
        <v>6904.7</v>
      </c>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9"/>
      <c r="FC24" s="100"/>
      <c r="FD24" s="100"/>
      <c r="FE24" s="101"/>
      <c r="FF24" s="98"/>
      <c r="FG24" s="98"/>
      <c r="FH24" s="98"/>
      <c r="FI24" s="98"/>
      <c r="FJ24" s="98"/>
      <c r="FK24" s="98"/>
      <c r="FL24" s="98"/>
      <c r="FM24" s="99"/>
      <c r="FN24" s="100"/>
      <c r="FO24" s="100"/>
      <c r="FP24" s="101"/>
      <c r="FQ24" s="98"/>
      <c r="FR24" s="99"/>
      <c r="FS24" s="101"/>
      <c r="FT24" s="99"/>
      <c r="FU24" s="100"/>
      <c r="FV24" s="100"/>
      <c r="FW24" s="100"/>
      <c r="FX24" s="101"/>
      <c r="FY24" s="99"/>
      <c r="FZ24" s="101"/>
      <c r="GA24" s="99"/>
      <c r="GB24" s="100"/>
      <c r="GC24" s="100"/>
      <c r="GD24" s="101"/>
      <c r="GE24" s="98"/>
      <c r="GF24" s="98"/>
      <c r="GG24" s="98"/>
      <c r="GH24" s="99"/>
      <c r="GI24" s="100"/>
      <c r="GJ24" s="100"/>
      <c r="GK24" s="100"/>
      <c r="GL24" s="101"/>
      <c r="GM24" s="98"/>
      <c r="GN24" s="99"/>
      <c r="GO24" s="101"/>
      <c r="GP24" s="1"/>
      <c r="GQ24" s="98"/>
      <c r="GR24" s="99"/>
      <c r="GS24" s="101"/>
      <c r="GT24" s="98"/>
      <c r="GU24" s="98"/>
      <c r="GV24" s="98"/>
      <c r="GW24" s="99"/>
      <c r="GX24" s="101"/>
      <c r="GY24" s="1"/>
      <c r="GZ24" s="98"/>
      <c r="HA24" s="98"/>
      <c r="HB24" s="98"/>
      <c r="HC24" s="98"/>
      <c r="HD24" s="98"/>
      <c r="HE24" s="98"/>
      <c r="HF24" s="99"/>
      <c r="HG24" s="101"/>
      <c r="HH24" s="1"/>
      <c r="HI24" s="99">
        <v>2834.0291099999999</v>
      </c>
      <c r="HJ24" s="100">
        <v>2796.6959200000001</v>
      </c>
      <c r="HK24" s="101">
        <v>203.79857999999999</v>
      </c>
    </row>
    <row r="25" spans="1:219" x14ac:dyDescent="0.3">
      <c r="A25" s="1"/>
      <c r="B25" s="97" t="s">
        <v>720</v>
      </c>
      <c r="C25" s="98"/>
      <c r="D25" s="99"/>
      <c r="E25" s="100"/>
      <c r="F25" s="100">
        <v>8.8258700000000001</v>
      </c>
      <c r="G25" s="101">
        <v>8.5166900000000005</v>
      </c>
      <c r="H25" s="99"/>
      <c r="I25" s="101"/>
      <c r="J25" s="99"/>
      <c r="K25" s="101"/>
      <c r="L25" s="99"/>
      <c r="M25" s="100"/>
      <c r="N25" s="100"/>
      <c r="O25" s="100">
        <v>269.72606000000002</v>
      </c>
      <c r="P25" s="100"/>
      <c r="Q25" s="100"/>
      <c r="R25" s="100"/>
      <c r="S25" s="101"/>
      <c r="T25" s="99">
        <v>18.14123</v>
      </c>
      <c r="U25" s="100">
        <v>19.191960000000002</v>
      </c>
      <c r="V25" s="100"/>
      <c r="W25" s="101">
        <v>1.0612699999999999</v>
      </c>
      <c r="X25" s="98"/>
      <c r="Y25" s="99"/>
      <c r="Z25" s="100"/>
      <c r="AA25" s="101"/>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c r="BM25" s="99">
        <v>167.61232000000001</v>
      </c>
      <c r="BN25" s="100">
        <v>166.56063</v>
      </c>
      <c r="BO25" s="100">
        <v>168.58996999999999</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c r="CP25" s="99">
        <v>180.55348000000001</v>
      </c>
      <c r="CQ25" s="100">
        <v>180.52450999999999</v>
      </c>
      <c r="CR25" s="100">
        <v>181.33356000000001</v>
      </c>
      <c r="CS25" s="101">
        <v>181.02912000000001</v>
      </c>
      <c r="CT25" s="99"/>
      <c r="CU25" s="101"/>
      <c r="CV25" s="99"/>
      <c r="CW25" s="100"/>
      <c r="CX25" s="102"/>
      <c r="CY25" s="99"/>
      <c r="CZ25" s="100">
        <v>7211.62878</v>
      </c>
      <c r="DA25" s="100"/>
      <c r="DB25" s="101"/>
      <c r="DC25" s="99"/>
      <c r="DD25" s="100"/>
      <c r="DE25" s="100"/>
      <c r="DF25" s="100"/>
      <c r="DG25" s="100"/>
      <c r="DH25" s="100"/>
      <c r="DI25" s="100"/>
      <c r="DJ25" s="100"/>
      <c r="DK25" s="100"/>
      <c r="DL25" s="100"/>
      <c r="DM25" s="100"/>
      <c r="DN25" s="101"/>
      <c r="DO25" s="103"/>
      <c r="DP25" s="104"/>
      <c r="DQ25" s="104"/>
      <c r="DR25" s="105" t="s">
        <v>1328</v>
      </c>
      <c r="DS25" s="99">
        <v>2834.0291099999999</v>
      </c>
      <c r="DT25" s="100">
        <v>599.98568999999998</v>
      </c>
      <c r="DU25" s="100">
        <v>599.98568999999998</v>
      </c>
      <c r="DV25" s="101"/>
      <c r="DW25" s="98"/>
      <c r="DX25" s="99"/>
      <c r="DY25" s="100"/>
      <c r="DZ25" s="100"/>
      <c r="EA25" s="100"/>
      <c r="EB25" s="100"/>
      <c r="EC25" s="102">
        <v>7122</v>
      </c>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9"/>
      <c r="FC25" s="100"/>
      <c r="FD25" s="100"/>
      <c r="FE25" s="101"/>
      <c r="FF25" s="98"/>
      <c r="FG25" s="98"/>
      <c r="FH25" s="98"/>
      <c r="FI25" s="98"/>
      <c r="FJ25" s="98"/>
      <c r="FK25" s="98"/>
      <c r="FL25" s="98"/>
      <c r="FM25" s="99"/>
      <c r="FN25" s="100"/>
      <c r="FO25" s="100"/>
      <c r="FP25" s="101"/>
      <c r="FQ25" s="98"/>
      <c r="FR25" s="99"/>
      <c r="FS25" s="101"/>
      <c r="FT25" s="99"/>
      <c r="FU25" s="100"/>
      <c r="FV25" s="100"/>
      <c r="FW25" s="100"/>
      <c r="FX25" s="101"/>
      <c r="FY25" s="99"/>
      <c r="FZ25" s="101"/>
      <c r="GA25" s="99"/>
      <c r="GB25" s="100"/>
      <c r="GC25" s="100"/>
      <c r="GD25" s="101"/>
      <c r="GE25" s="98"/>
      <c r="GF25" s="98"/>
      <c r="GG25" s="98"/>
      <c r="GH25" s="99"/>
      <c r="GI25" s="100"/>
      <c r="GJ25" s="100"/>
      <c r="GK25" s="100"/>
      <c r="GL25" s="101"/>
      <c r="GM25" s="98"/>
      <c r="GN25" s="99"/>
      <c r="GO25" s="101"/>
      <c r="GP25" s="1"/>
      <c r="GQ25" s="98"/>
      <c r="GR25" s="99"/>
      <c r="GS25" s="101"/>
      <c r="GT25" s="98"/>
      <c r="GU25" s="98"/>
      <c r="GV25" s="98"/>
      <c r="GW25" s="99"/>
      <c r="GX25" s="101"/>
      <c r="GY25" s="1"/>
      <c r="GZ25" s="98"/>
      <c r="HA25" s="98"/>
      <c r="HB25" s="98"/>
      <c r="HC25" s="98"/>
      <c r="HD25" s="98"/>
      <c r="HE25" s="98"/>
      <c r="HF25" s="99"/>
      <c r="HG25" s="101"/>
      <c r="HH25" s="1"/>
      <c r="HI25" s="99">
        <v>2834.0291099999999</v>
      </c>
      <c r="HJ25" s="100">
        <v>2796.6959200000001</v>
      </c>
      <c r="HK25" s="101">
        <v>203.79857999999999</v>
      </c>
    </row>
    <row r="26" spans="1:219" x14ac:dyDescent="0.3">
      <c r="A26" s="1"/>
      <c r="B26" s="97" t="s">
        <v>721</v>
      </c>
      <c r="C26" s="98"/>
      <c r="D26" s="99"/>
      <c r="E26" s="100"/>
      <c r="F26" s="100">
        <v>8.8258700000000001</v>
      </c>
      <c r="G26" s="101">
        <v>8.5166900000000005</v>
      </c>
      <c r="H26" s="99"/>
      <c r="I26" s="101"/>
      <c r="J26" s="99"/>
      <c r="K26" s="101"/>
      <c r="L26" s="99"/>
      <c r="M26" s="100"/>
      <c r="N26" s="100"/>
      <c r="O26" s="100">
        <v>269.72606000000002</v>
      </c>
      <c r="P26" s="100"/>
      <c r="Q26" s="100"/>
      <c r="R26" s="100"/>
      <c r="S26" s="101"/>
      <c r="T26" s="99">
        <v>18.14123</v>
      </c>
      <c r="U26" s="100">
        <v>19.191960000000002</v>
      </c>
      <c r="V26" s="100"/>
      <c r="W26" s="101">
        <v>1.0612699999999999</v>
      </c>
      <c r="X26" s="98"/>
      <c r="Y26" s="99"/>
      <c r="Z26" s="100"/>
      <c r="AA26" s="101"/>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c r="BM26" s="99">
        <v>167.61232000000001</v>
      </c>
      <c r="BN26" s="100">
        <v>166.56063</v>
      </c>
      <c r="BO26" s="100">
        <v>168.58996999999999</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c r="CP26" s="99">
        <v>180.55348000000001</v>
      </c>
      <c r="CQ26" s="100">
        <v>180.52450999999999</v>
      </c>
      <c r="CR26" s="100">
        <v>181.33356000000001</v>
      </c>
      <c r="CS26" s="101">
        <v>181.02912000000001</v>
      </c>
      <c r="CT26" s="99"/>
      <c r="CU26" s="101"/>
      <c r="CV26" s="99"/>
      <c r="CW26" s="100"/>
      <c r="CX26" s="102"/>
      <c r="CY26" s="99"/>
      <c r="CZ26" s="100">
        <v>7287.9838099999997</v>
      </c>
      <c r="DA26" s="100"/>
      <c r="DB26" s="101"/>
      <c r="DC26" s="99"/>
      <c r="DD26" s="100"/>
      <c r="DE26" s="100"/>
      <c r="DF26" s="100"/>
      <c r="DG26" s="100"/>
      <c r="DH26" s="100"/>
      <c r="DI26" s="100"/>
      <c r="DJ26" s="100"/>
      <c r="DK26" s="100"/>
      <c r="DL26" s="100"/>
      <c r="DM26" s="100"/>
      <c r="DN26" s="101"/>
      <c r="DO26" s="103"/>
      <c r="DP26" s="104"/>
      <c r="DQ26" s="104"/>
      <c r="DR26" s="105" t="s">
        <v>1328</v>
      </c>
      <c r="DS26" s="99">
        <v>2834.0291099999999</v>
      </c>
      <c r="DT26" s="100">
        <v>599.98568999999998</v>
      </c>
      <c r="DU26" s="100">
        <v>599.98568999999998</v>
      </c>
      <c r="DV26" s="101"/>
      <c r="DW26" s="98"/>
      <c r="DX26" s="99"/>
      <c r="DY26" s="100"/>
      <c r="DZ26" s="100"/>
      <c r="EA26" s="100"/>
      <c r="EB26" s="100"/>
      <c r="EC26" s="102">
        <v>7198.5</v>
      </c>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9"/>
      <c r="FC26" s="100"/>
      <c r="FD26" s="100"/>
      <c r="FE26" s="101"/>
      <c r="FF26" s="98"/>
      <c r="FG26" s="98"/>
      <c r="FH26" s="98"/>
      <c r="FI26" s="98"/>
      <c r="FJ26" s="98"/>
      <c r="FK26" s="98"/>
      <c r="FL26" s="98"/>
      <c r="FM26" s="99"/>
      <c r="FN26" s="100"/>
      <c r="FO26" s="100"/>
      <c r="FP26" s="101"/>
      <c r="FQ26" s="98"/>
      <c r="FR26" s="99"/>
      <c r="FS26" s="101"/>
      <c r="FT26" s="99"/>
      <c r="FU26" s="100"/>
      <c r="FV26" s="100"/>
      <c r="FW26" s="100"/>
      <c r="FX26" s="101"/>
      <c r="FY26" s="99"/>
      <c r="FZ26" s="101"/>
      <c r="GA26" s="99"/>
      <c r="GB26" s="100"/>
      <c r="GC26" s="100"/>
      <c r="GD26" s="101"/>
      <c r="GE26" s="98"/>
      <c r="GF26" s="98"/>
      <c r="GG26" s="98"/>
      <c r="GH26" s="99"/>
      <c r="GI26" s="100"/>
      <c r="GJ26" s="100"/>
      <c r="GK26" s="100"/>
      <c r="GL26" s="101"/>
      <c r="GM26" s="98"/>
      <c r="GN26" s="99"/>
      <c r="GO26" s="101"/>
      <c r="GP26" s="1"/>
      <c r="GQ26" s="98"/>
      <c r="GR26" s="99"/>
      <c r="GS26" s="101"/>
      <c r="GT26" s="98"/>
      <c r="GU26" s="98"/>
      <c r="GV26" s="98"/>
      <c r="GW26" s="99"/>
      <c r="GX26" s="101"/>
      <c r="GY26" s="1"/>
      <c r="GZ26" s="98"/>
      <c r="HA26" s="98"/>
      <c r="HB26" s="98"/>
      <c r="HC26" s="98"/>
      <c r="HD26" s="98"/>
      <c r="HE26" s="98"/>
      <c r="HF26" s="99"/>
      <c r="HG26" s="101"/>
      <c r="HH26" s="1"/>
      <c r="HI26" s="99">
        <v>2834.0291099999999</v>
      </c>
      <c r="HJ26" s="100">
        <v>2796.6959200000001</v>
      </c>
      <c r="HK26" s="101">
        <v>203.79857999999999</v>
      </c>
    </row>
    <row r="27" spans="1:219" x14ac:dyDescent="0.3">
      <c r="A27" s="1"/>
      <c r="B27" s="97" t="s">
        <v>722</v>
      </c>
      <c r="C27" s="98"/>
      <c r="D27" s="99"/>
      <c r="E27" s="100"/>
      <c r="F27" s="100">
        <v>8.8258700000000001</v>
      </c>
      <c r="G27" s="101">
        <v>8.5166900000000005</v>
      </c>
      <c r="H27" s="99"/>
      <c r="I27" s="101"/>
      <c r="J27" s="99"/>
      <c r="K27" s="101"/>
      <c r="L27" s="99"/>
      <c r="M27" s="100"/>
      <c r="N27" s="100"/>
      <c r="O27" s="100">
        <v>269.72606000000002</v>
      </c>
      <c r="P27" s="100"/>
      <c r="Q27" s="100"/>
      <c r="R27" s="100"/>
      <c r="S27" s="101"/>
      <c r="T27" s="99">
        <v>18.14123</v>
      </c>
      <c r="U27" s="100">
        <v>19.191960000000002</v>
      </c>
      <c r="V27" s="100"/>
      <c r="W27" s="101">
        <v>1.0612699999999999</v>
      </c>
      <c r="X27" s="98"/>
      <c r="Y27" s="99"/>
      <c r="Z27" s="100"/>
      <c r="AA27" s="101"/>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c r="BM27" s="99">
        <v>167.61232000000001</v>
      </c>
      <c r="BN27" s="100">
        <v>166.56063</v>
      </c>
      <c r="BO27" s="100">
        <v>168.58996999999999</v>
      </c>
      <c r="BP27" s="100"/>
      <c r="BQ27" s="100"/>
      <c r="BR27" s="100"/>
      <c r="BS27" s="100"/>
      <c r="BT27" s="100"/>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c r="CP27" s="99">
        <v>180.55348000000001</v>
      </c>
      <c r="CQ27" s="100">
        <v>180.52450999999999</v>
      </c>
      <c r="CR27" s="100">
        <v>181.33356000000001</v>
      </c>
      <c r="CS27" s="101">
        <v>181.02912000000001</v>
      </c>
      <c r="CT27" s="99"/>
      <c r="CU27" s="101"/>
      <c r="CV27" s="99"/>
      <c r="CW27" s="100"/>
      <c r="CX27" s="102"/>
      <c r="CY27" s="99"/>
      <c r="CZ27" s="100">
        <v>7224.2994500000004</v>
      </c>
      <c r="DA27" s="100"/>
      <c r="DB27" s="101"/>
      <c r="DC27" s="99"/>
      <c r="DD27" s="100"/>
      <c r="DE27" s="100"/>
      <c r="DF27" s="100"/>
      <c r="DG27" s="100"/>
      <c r="DH27" s="100"/>
      <c r="DI27" s="100"/>
      <c r="DJ27" s="100"/>
      <c r="DK27" s="100"/>
      <c r="DL27" s="100"/>
      <c r="DM27" s="100"/>
      <c r="DN27" s="101"/>
      <c r="DO27" s="103"/>
      <c r="DP27" s="104"/>
      <c r="DQ27" s="104"/>
      <c r="DR27" s="105" t="s">
        <v>1328</v>
      </c>
      <c r="DS27" s="99">
        <v>2834.0291099999999</v>
      </c>
      <c r="DT27" s="100">
        <v>599.98568999999998</v>
      </c>
      <c r="DU27" s="100">
        <v>599.98568999999998</v>
      </c>
      <c r="DV27" s="101"/>
      <c r="DW27" s="98"/>
      <c r="DX27" s="99"/>
      <c r="DY27" s="100"/>
      <c r="DZ27" s="100"/>
      <c r="EA27" s="100"/>
      <c r="EB27" s="100"/>
      <c r="EC27" s="102">
        <v>7135.2</v>
      </c>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9"/>
      <c r="FC27" s="100"/>
      <c r="FD27" s="100"/>
      <c r="FE27" s="101"/>
      <c r="FF27" s="98"/>
      <c r="FG27" s="98"/>
      <c r="FH27" s="98"/>
      <c r="FI27" s="98"/>
      <c r="FJ27" s="98"/>
      <c r="FK27" s="98"/>
      <c r="FL27" s="98"/>
      <c r="FM27" s="99"/>
      <c r="FN27" s="100"/>
      <c r="FO27" s="100"/>
      <c r="FP27" s="101"/>
      <c r="FQ27" s="98"/>
      <c r="FR27" s="99"/>
      <c r="FS27" s="101"/>
      <c r="FT27" s="99"/>
      <c r="FU27" s="100"/>
      <c r="FV27" s="100"/>
      <c r="FW27" s="100"/>
      <c r="FX27" s="101"/>
      <c r="FY27" s="99"/>
      <c r="FZ27" s="101"/>
      <c r="GA27" s="99"/>
      <c r="GB27" s="100"/>
      <c r="GC27" s="100"/>
      <c r="GD27" s="101"/>
      <c r="GE27" s="98"/>
      <c r="GF27" s="98"/>
      <c r="GG27" s="98"/>
      <c r="GH27" s="99"/>
      <c r="GI27" s="100"/>
      <c r="GJ27" s="100"/>
      <c r="GK27" s="100"/>
      <c r="GL27" s="101"/>
      <c r="GM27" s="98"/>
      <c r="GN27" s="99"/>
      <c r="GO27" s="101"/>
      <c r="GP27" s="1"/>
      <c r="GQ27" s="98"/>
      <c r="GR27" s="99"/>
      <c r="GS27" s="101"/>
      <c r="GT27" s="98"/>
      <c r="GU27" s="98"/>
      <c r="GV27" s="98"/>
      <c r="GW27" s="99"/>
      <c r="GX27" s="101"/>
      <c r="GY27" s="1"/>
      <c r="GZ27" s="98"/>
      <c r="HA27" s="98"/>
      <c r="HB27" s="98"/>
      <c r="HC27" s="98"/>
      <c r="HD27" s="98"/>
      <c r="HE27" s="98"/>
      <c r="HF27" s="99"/>
      <c r="HG27" s="101"/>
      <c r="HH27" s="1"/>
      <c r="HI27" s="99">
        <v>2834.0291099999999</v>
      </c>
      <c r="HJ27" s="100">
        <v>2796.6959200000001</v>
      </c>
      <c r="HK27" s="101">
        <v>203.79857999999999</v>
      </c>
    </row>
    <row r="28" spans="1:219" x14ac:dyDescent="0.3">
      <c r="A28" s="1"/>
      <c r="B28" s="97" t="s">
        <v>723</v>
      </c>
      <c r="C28" s="98"/>
      <c r="D28" s="99"/>
      <c r="E28" s="100"/>
      <c r="F28" s="100">
        <v>8.8258700000000001</v>
      </c>
      <c r="G28" s="101">
        <v>8.5166900000000005</v>
      </c>
      <c r="H28" s="99"/>
      <c r="I28" s="101"/>
      <c r="J28" s="99"/>
      <c r="K28" s="101"/>
      <c r="L28" s="99"/>
      <c r="M28" s="100"/>
      <c r="N28" s="100"/>
      <c r="O28" s="100">
        <v>269.72606000000002</v>
      </c>
      <c r="P28" s="100"/>
      <c r="Q28" s="100"/>
      <c r="R28" s="100"/>
      <c r="S28" s="101"/>
      <c r="T28" s="99">
        <v>18.14123</v>
      </c>
      <c r="U28" s="100">
        <v>19.191960000000002</v>
      </c>
      <c r="V28" s="100"/>
      <c r="W28" s="101">
        <v>1.0612699999999999</v>
      </c>
      <c r="X28" s="98"/>
      <c r="Y28" s="99"/>
      <c r="Z28" s="100"/>
      <c r="AA28" s="101"/>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c r="BM28" s="99">
        <v>167.61232000000001</v>
      </c>
      <c r="BN28" s="100">
        <v>166.56063</v>
      </c>
      <c r="BO28" s="100">
        <v>168.58996999999999</v>
      </c>
      <c r="BP28" s="100"/>
      <c r="BQ28" s="100"/>
      <c r="BR28" s="100"/>
      <c r="BS28" s="100"/>
      <c r="BT28" s="100"/>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c r="CP28" s="99">
        <v>180.55348000000001</v>
      </c>
      <c r="CQ28" s="100">
        <v>180.52450999999999</v>
      </c>
      <c r="CR28" s="100">
        <v>181.33356000000001</v>
      </c>
      <c r="CS28" s="101">
        <v>181.02912000000001</v>
      </c>
      <c r="CT28" s="99"/>
      <c r="CU28" s="101"/>
      <c r="CV28" s="99"/>
      <c r="CW28" s="100"/>
      <c r="CX28" s="102"/>
      <c r="CY28" s="99"/>
      <c r="CZ28" s="100">
        <v>7332.6649900000002</v>
      </c>
      <c r="DA28" s="100"/>
      <c r="DB28" s="101"/>
      <c r="DC28" s="99"/>
      <c r="DD28" s="100"/>
      <c r="DE28" s="100"/>
      <c r="DF28" s="100"/>
      <c r="DG28" s="100"/>
      <c r="DH28" s="100"/>
      <c r="DI28" s="100"/>
      <c r="DJ28" s="100"/>
      <c r="DK28" s="100"/>
      <c r="DL28" s="100"/>
      <c r="DM28" s="100"/>
      <c r="DN28" s="101"/>
      <c r="DO28" s="103"/>
      <c r="DP28" s="104"/>
      <c r="DQ28" s="104"/>
      <c r="DR28" s="105" t="s">
        <v>1328</v>
      </c>
      <c r="DS28" s="99">
        <v>2834.0291099999999</v>
      </c>
      <c r="DT28" s="100">
        <v>599.98568999999998</v>
      </c>
      <c r="DU28" s="100">
        <v>599.98568999999998</v>
      </c>
      <c r="DV28" s="101"/>
      <c r="DW28" s="98"/>
      <c r="DX28" s="99"/>
      <c r="DY28" s="100"/>
      <c r="DZ28" s="100"/>
      <c r="EA28" s="100"/>
      <c r="EB28" s="100"/>
      <c r="EC28" s="102">
        <v>7243.8</v>
      </c>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9"/>
      <c r="FC28" s="100"/>
      <c r="FD28" s="100"/>
      <c r="FE28" s="101"/>
      <c r="FF28" s="98"/>
      <c r="FG28" s="98"/>
      <c r="FH28" s="98"/>
      <c r="FI28" s="98"/>
      <c r="FJ28" s="98"/>
      <c r="FK28" s="98"/>
      <c r="FL28" s="98"/>
      <c r="FM28" s="99"/>
      <c r="FN28" s="100"/>
      <c r="FO28" s="100"/>
      <c r="FP28" s="101"/>
      <c r="FQ28" s="98"/>
      <c r="FR28" s="99"/>
      <c r="FS28" s="101"/>
      <c r="FT28" s="99"/>
      <c r="FU28" s="100"/>
      <c r="FV28" s="100"/>
      <c r="FW28" s="100"/>
      <c r="FX28" s="101"/>
      <c r="FY28" s="99"/>
      <c r="FZ28" s="101"/>
      <c r="GA28" s="99"/>
      <c r="GB28" s="100"/>
      <c r="GC28" s="100"/>
      <c r="GD28" s="101"/>
      <c r="GE28" s="98"/>
      <c r="GF28" s="98"/>
      <c r="GG28" s="98"/>
      <c r="GH28" s="99"/>
      <c r="GI28" s="100"/>
      <c r="GJ28" s="100"/>
      <c r="GK28" s="100"/>
      <c r="GL28" s="101"/>
      <c r="GM28" s="98"/>
      <c r="GN28" s="99"/>
      <c r="GO28" s="101"/>
      <c r="GP28" s="1"/>
      <c r="GQ28" s="98"/>
      <c r="GR28" s="99"/>
      <c r="GS28" s="101"/>
      <c r="GT28" s="98"/>
      <c r="GU28" s="98"/>
      <c r="GV28" s="98"/>
      <c r="GW28" s="99"/>
      <c r="GX28" s="101"/>
      <c r="GY28" s="1"/>
      <c r="GZ28" s="98"/>
      <c r="HA28" s="98"/>
      <c r="HB28" s="98"/>
      <c r="HC28" s="98"/>
      <c r="HD28" s="98"/>
      <c r="HE28" s="98"/>
      <c r="HF28" s="99"/>
      <c r="HG28" s="101"/>
      <c r="HH28" s="1"/>
      <c r="HI28" s="99">
        <v>2834.0291099999999</v>
      </c>
      <c r="HJ28" s="100">
        <v>2796.6959200000001</v>
      </c>
      <c r="HK28" s="101">
        <v>203.79857999999999</v>
      </c>
    </row>
    <row r="29" spans="1:219" x14ac:dyDescent="0.3">
      <c r="A29" s="1"/>
      <c r="B29" s="97" t="s">
        <v>724</v>
      </c>
      <c r="C29" s="98"/>
      <c r="D29" s="99"/>
      <c r="E29" s="100"/>
      <c r="F29" s="100">
        <v>8.8258700000000001</v>
      </c>
      <c r="G29" s="101">
        <v>8.5166900000000005</v>
      </c>
      <c r="H29" s="99"/>
      <c r="I29" s="101"/>
      <c r="J29" s="99"/>
      <c r="K29" s="101"/>
      <c r="L29" s="99"/>
      <c r="M29" s="100"/>
      <c r="N29" s="100"/>
      <c r="O29" s="100">
        <v>269.72606000000002</v>
      </c>
      <c r="P29" s="100"/>
      <c r="Q29" s="100"/>
      <c r="R29" s="100"/>
      <c r="S29" s="101"/>
      <c r="T29" s="99">
        <v>18.14123</v>
      </c>
      <c r="U29" s="100">
        <v>19.191960000000002</v>
      </c>
      <c r="V29" s="100"/>
      <c r="W29" s="101">
        <v>1.0612699999999999</v>
      </c>
      <c r="X29" s="98"/>
      <c r="Y29" s="99"/>
      <c r="Z29" s="100"/>
      <c r="AA29" s="101"/>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c r="BM29" s="99">
        <v>167.61232000000001</v>
      </c>
      <c r="BN29" s="100">
        <v>166.56063</v>
      </c>
      <c r="BO29" s="100">
        <v>168.58996999999999</v>
      </c>
      <c r="BP29" s="100"/>
      <c r="BQ29" s="100"/>
      <c r="BR29" s="100"/>
      <c r="BS29" s="100"/>
      <c r="BT29" s="100"/>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c r="CP29" s="99">
        <v>180.55348000000001</v>
      </c>
      <c r="CQ29" s="100">
        <v>180.52450999999999</v>
      </c>
      <c r="CR29" s="100">
        <v>181.33356000000001</v>
      </c>
      <c r="CS29" s="101">
        <v>181.02912000000001</v>
      </c>
      <c r="CT29" s="99"/>
      <c r="CU29" s="101"/>
      <c r="CV29" s="99"/>
      <c r="CW29" s="100"/>
      <c r="CX29" s="102"/>
      <c r="CY29" s="99"/>
      <c r="CZ29" s="100">
        <v>7309.5700900000002</v>
      </c>
      <c r="DA29" s="100"/>
      <c r="DB29" s="101"/>
      <c r="DC29" s="99"/>
      <c r="DD29" s="100"/>
      <c r="DE29" s="100"/>
      <c r="DF29" s="100"/>
      <c r="DG29" s="100"/>
      <c r="DH29" s="100"/>
      <c r="DI29" s="100"/>
      <c r="DJ29" s="100"/>
      <c r="DK29" s="100"/>
      <c r="DL29" s="100"/>
      <c r="DM29" s="100"/>
      <c r="DN29" s="101"/>
      <c r="DO29" s="103"/>
      <c r="DP29" s="104"/>
      <c r="DQ29" s="104"/>
      <c r="DR29" s="105" t="s">
        <v>1328</v>
      </c>
      <c r="DS29" s="99">
        <v>2834.0291099999999</v>
      </c>
      <c r="DT29" s="100">
        <v>599.98568999999998</v>
      </c>
      <c r="DU29" s="100">
        <v>599.98568999999998</v>
      </c>
      <c r="DV29" s="101"/>
      <c r="DW29" s="98"/>
      <c r="DX29" s="99"/>
      <c r="DY29" s="100"/>
      <c r="DZ29" s="100"/>
      <c r="EA29" s="100"/>
      <c r="EB29" s="100"/>
      <c r="EC29" s="102">
        <v>7220.6</v>
      </c>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9"/>
      <c r="FC29" s="100"/>
      <c r="FD29" s="100"/>
      <c r="FE29" s="101"/>
      <c r="FF29" s="98"/>
      <c r="FG29" s="98"/>
      <c r="FH29" s="98"/>
      <c r="FI29" s="98"/>
      <c r="FJ29" s="98"/>
      <c r="FK29" s="98"/>
      <c r="FL29" s="98"/>
      <c r="FM29" s="99"/>
      <c r="FN29" s="100"/>
      <c r="FO29" s="100"/>
      <c r="FP29" s="101"/>
      <c r="FQ29" s="98"/>
      <c r="FR29" s="99"/>
      <c r="FS29" s="101"/>
      <c r="FT29" s="99"/>
      <c r="FU29" s="100"/>
      <c r="FV29" s="100"/>
      <c r="FW29" s="100"/>
      <c r="FX29" s="101"/>
      <c r="FY29" s="99"/>
      <c r="FZ29" s="101"/>
      <c r="GA29" s="99"/>
      <c r="GB29" s="100"/>
      <c r="GC29" s="100"/>
      <c r="GD29" s="101"/>
      <c r="GE29" s="98"/>
      <c r="GF29" s="98"/>
      <c r="GG29" s="98"/>
      <c r="GH29" s="99"/>
      <c r="GI29" s="100"/>
      <c r="GJ29" s="100"/>
      <c r="GK29" s="100"/>
      <c r="GL29" s="101"/>
      <c r="GM29" s="98"/>
      <c r="GN29" s="99"/>
      <c r="GO29" s="101"/>
      <c r="GP29" s="1"/>
      <c r="GQ29" s="98"/>
      <c r="GR29" s="99"/>
      <c r="GS29" s="101"/>
      <c r="GT29" s="98"/>
      <c r="GU29" s="98"/>
      <c r="GV29" s="98"/>
      <c r="GW29" s="99"/>
      <c r="GX29" s="101"/>
      <c r="GY29" s="1"/>
      <c r="GZ29" s="98"/>
      <c r="HA29" s="98"/>
      <c r="HB29" s="98"/>
      <c r="HC29" s="98"/>
      <c r="HD29" s="98"/>
      <c r="HE29" s="98"/>
      <c r="HF29" s="99"/>
      <c r="HG29" s="101"/>
      <c r="HH29" s="1"/>
      <c r="HI29" s="99">
        <v>2834.0291099999999</v>
      </c>
      <c r="HJ29" s="100">
        <v>2796.6959200000001</v>
      </c>
      <c r="HK29" s="101">
        <v>203.79857999999999</v>
      </c>
    </row>
    <row r="30" spans="1:219" x14ac:dyDescent="0.3">
      <c r="A30" s="1"/>
      <c r="B30" s="97" t="s">
        <v>725</v>
      </c>
      <c r="C30" s="98"/>
      <c r="D30" s="99"/>
      <c r="E30" s="100"/>
      <c r="F30" s="100">
        <v>8.8258700000000001</v>
      </c>
      <c r="G30" s="101">
        <v>8.5166900000000005</v>
      </c>
      <c r="H30" s="99"/>
      <c r="I30" s="101"/>
      <c r="J30" s="99"/>
      <c r="K30" s="101"/>
      <c r="L30" s="99"/>
      <c r="M30" s="100"/>
      <c r="N30" s="100"/>
      <c r="O30" s="100">
        <v>269.72606000000002</v>
      </c>
      <c r="P30" s="100"/>
      <c r="Q30" s="100"/>
      <c r="R30" s="100"/>
      <c r="S30" s="101"/>
      <c r="T30" s="99">
        <v>18.14123</v>
      </c>
      <c r="U30" s="100">
        <v>19.191960000000002</v>
      </c>
      <c r="V30" s="100"/>
      <c r="W30" s="101">
        <v>1.0612699999999999</v>
      </c>
      <c r="X30" s="98"/>
      <c r="Y30" s="99"/>
      <c r="Z30" s="100"/>
      <c r="AA30" s="101"/>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c r="BM30" s="99">
        <v>167.61232000000001</v>
      </c>
      <c r="BN30" s="100">
        <v>166.56063</v>
      </c>
      <c r="BO30" s="100">
        <v>168.58996999999999</v>
      </c>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c r="CP30" s="99">
        <v>180.55348000000001</v>
      </c>
      <c r="CQ30" s="100">
        <v>180.52450999999999</v>
      </c>
      <c r="CR30" s="100">
        <v>181.33356000000001</v>
      </c>
      <c r="CS30" s="101">
        <v>181.02912000000001</v>
      </c>
      <c r="CT30" s="99"/>
      <c r="CU30" s="101"/>
      <c r="CV30" s="99"/>
      <c r="CW30" s="100"/>
      <c r="CX30" s="102"/>
      <c r="CY30" s="99"/>
      <c r="CZ30" s="100">
        <v>7366.3880900000004</v>
      </c>
      <c r="DA30" s="100"/>
      <c r="DB30" s="101"/>
      <c r="DC30" s="99"/>
      <c r="DD30" s="100"/>
      <c r="DE30" s="100"/>
      <c r="DF30" s="100"/>
      <c r="DG30" s="100"/>
      <c r="DH30" s="100"/>
      <c r="DI30" s="100"/>
      <c r="DJ30" s="100"/>
      <c r="DK30" s="100"/>
      <c r="DL30" s="100"/>
      <c r="DM30" s="100"/>
      <c r="DN30" s="101"/>
      <c r="DO30" s="103"/>
      <c r="DP30" s="104"/>
      <c r="DQ30" s="104"/>
      <c r="DR30" s="105" t="s">
        <v>1328</v>
      </c>
      <c r="DS30" s="99">
        <v>2834.0291099999999</v>
      </c>
      <c r="DT30" s="100">
        <v>599.98568999999998</v>
      </c>
      <c r="DU30" s="100">
        <v>599.98568999999998</v>
      </c>
      <c r="DV30" s="101"/>
      <c r="DW30" s="98"/>
      <c r="DX30" s="99"/>
      <c r="DY30" s="100"/>
      <c r="DZ30" s="100"/>
      <c r="EA30" s="100"/>
      <c r="EB30" s="100"/>
      <c r="EC30" s="102">
        <v>7278.1</v>
      </c>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9"/>
      <c r="FC30" s="100"/>
      <c r="FD30" s="100"/>
      <c r="FE30" s="101"/>
      <c r="FF30" s="98"/>
      <c r="FG30" s="98"/>
      <c r="FH30" s="98"/>
      <c r="FI30" s="98"/>
      <c r="FJ30" s="98"/>
      <c r="FK30" s="98"/>
      <c r="FL30" s="98"/>
      <c r="FM30" s="99"/>
      <c r="FN30" s="100"/>
      <c r="FO30" s="100"/>
      <c r="FP30" s="101"/>
      <c r="FQ30" s="98"/>
      <c r="FR30" s="99"/>
      <c r="FS30" s="101"/>
      <c r="FT30" s="99"/>
      <c r="FU30" s="100"/>
      <c r="FV30" s="100"/>
      <c r="FW30" s="100"/>
      <c r="FX30" s="101"/>
      <c r="FY30" s="99"/>
      <c r="FZ30" s="101"/>
      <c r="GA30" s="99"/>
      <c r="GB30" s="100"/>
      <c r="GC30" s="100"/>
      <c r="GD30" s="101"/>
      <c r="GE30" s="98"/>
      <c r="GF30" s="98"/>
      <c r="GG30" s="98"/>
      <c r="GH30" s="99"/>
      <c r="GI30" s="100"/>
      <c r="GJ30" s="100"/>
      <c r="GK30" s="100"/>
      <c r="GL30" s="101"/>
      <c r="GM30" s="98"/>
      <c r="GN30" s="99"/>
      <c r="GO30" s="101"/>
      <c r="GP30" s="1"/>
      <c r="GQ30" s="98"/>
      <c r="GR30" s="99"/>
      <c r="GS30" s="101"/>
      <c r="GT30" s="98"/>
      <c r="GU30" s="98"/>
      <c r="GV30" s="98"/>
      <c r="GW30" s="99"/>
      <c r="GX30" s="101"/>
      <c r="GY30" s="1"/>
      <c r="GZ30" s="98"/>
      <c r="HA30" s="98"/>
      <c r="HB30" s="98"/>
      <c r="HC30" s="98"/>
      <c r="HD30" s="98"/>
      <c r="HE30" s="98"/>
      <c r="HF30" s="99"/>
      <c r="HG30" s="101"/>
      <c r="HH30" s="1"/>
      <c r="HI30" s="99">
        <v>2834.0291099999999</v>
      </c>
      <c r="HJ30" s="100">
        <v>2796.6959200000001</v>
      </c>
      <c r="HK30" s="101">
        <v>203.79857999999999</v>
      </c>
    </row>
    <row r="31" spans="1:219" x14ac:dyDescent="0.3">
      <c r="A31" s="1"/>
      <c r="B31" s="97" t="s">
        <v>726</v>
      </c>
      <c r="C31" s="98"/>
      <c r="D31" s="99"/>
      <c r="E31" s="100"/>
      <c r="F31" s="100">
        <v>8.8258700000000001</v>
      </c>
      <c r="G31" s="101">
        <v>8.5166900000000005</v>
      </c>
      <c r="H31" s="99"/>
      <c r="I31" s="101"/>
      <c r="J31" s="99"/>
      <c r="K31" s="101"/>
      <c r="L31" s="99"/>
      <c r="M31" s="100"/>
      <c r="N31" s="100"/>
      <c r="O31" s="100">
        <v>269.72606000000002</v>
      </c>
      <c r="P31" s="100"/>
      <c r="Q31" s="100"/>
      <c r="R31" s="100"/>
      <c r="S31" s="101"/>
      <c r="T31" s="99">
        <v>18.14123</v>
      </c>
      <c r="U31" s="100">
        <v>19.191960000000002</v>
      </c>
      <c r="V31" s="100"/>
      <c r="W31" s="101">
        <v>1.0612699999999999</v>
      </c>
      <c r="X31" s="98"/>
      <c r="Y31" s="99"/>
      <c r="Z31" s="100"/>
      <c r="AA31" s="101"/>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c r="BM31" s="99">
        <v>167.61232000000001</v>
      </c>
      <c r="BN31" s="100">
        <v>166.56063</v>
      </c>
      <c r="BO31" s="100">
        <v>168.58996999999999</v>
      </c>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c r="CP31" s="99">
        <v>180.55348000000001</v>
      </c>
      <c r="CQ31" s="100">
        <v>180.52450999999999</v>
      </c>
      <c r="CR31" s="100">
        <v>181.33356000000001</v>
      </c>
      <c r="CS31" s="101">
        <v>181.02912000000001</v>
      </c>
      <c r="CT31" s="99"/>
      <c r="CU31" s="101"/>
      <c r="CV31" s="99"/>
      <c r="CW31" s="100"/>
      <c r="CX31" s="102"/>
      <c r="CY31" s="99"/>
      <c r="CZ31" s="100">
        <v>7213.6840700000002</v>
      </c>
      <c r="DA31" s="100"/>
      <c r="DB31" s="101"/>
      <c r="DC31" s="99"/>
      <c r="DD31" s="100"/>
      <c r="DE31" s="100"/>
      <c r="DF31" s="100"/>
      <c r="DG31" s="100"/>
      <c r="DH31" s="100"/>
      <c r="DI31" s="100"/>
      <c r="DJ31" s="100"/>
      <c r="DK31" s="100"/>
      <c r="DL31" s="100"/>
      <c r="DM31" s="100"/>
      <c r="DN31" s="101"/>
      <c r="DO31" s="103"/>
      <c r="DP31" s="104"/>
      <c r="DQ31" s="104"/>
      <c r="DR31" s="105" t="s">
        <v>1328</v>
      </c>
      <c r="DS31" s="99">
        <v>2834.0291099999999</v>
      </c>
      <c r="DT31" s="100">
        <v>599.98568999999998</v>
      </c>
      <c r="DU31" s="100">
        <v>599.98568999999998</v>
      </c>
      <c r="DV31" s="101"/>
      <c r="DW31" s="98"/>
      <c r="DX31" s="99"/>
      <c r="DY31" s="100"/>
      <c r="DZ31" s="100"/>
      <c r="EA31" s="100"/>
      <c r="EB31" s="100"/>
      <c r="EC31" s="102">
        <v>7125.4</v>
      </c>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9"/>
      <c r="FC31" s="100"/>
      <c r="FD31" s="100"/>
      <c r="FE31" s="101"/>
      <c r="FF31" s="98"/>
      <c r="FG31" s="98"/>
      <c r="FH31" s="98"/>
      <c r="FI31" s="98"/>
      <c r="FJ31" s="98"/>
      <c r="FK31" s="98"/>
      <c r="FL31" s="98"/>
      <c r="FM31" s="99"/>
      <c r="FN31" s="100"/>
      <c r="FO31" s="100"/>
      <c r="FP31" s="101"/>
      <c r="FQ31" s="98"/>
      <c r="FR31" s="99"/>
      <c r="FS31" s="101"/>
      <c r="FT31" s="99"/>
      <c r="FU31" s="100"/>
      <c r="FV31" s="100"/>
      <c r="FW31" s="100"/>
      <c r="FX31" s="101"/>
      <c r="FY31" s="99"/>
      <c r="FZ31" s="101"/>
      <c r="GA31" s="99"/>
      <c r="GB31" s="100"/>
      <c r="GC31" s="100"/>
      <c r="GD31" s="101"/>
      <c r="GE31" s="98"/>
      <c r="GF31" s="98"/>
      <c r="GG31" s="98"/>
      <c r="GH31" s="99"/>
      <c r="GI31" s="100"/>
      <c r="GJ31" s="100"/>
      <c r="GK31" s="100"/>
      <c r="GL31" s="101"/>
      <c r="GM31" s="98"/>
      <c r="GN31" s="99"/>
      <c r="GO31" s="101"/>
      <c r="GP31" s="1"/>
      <c r="GQ31" s="98"/>
      <c r="GR31" s="99"/>
      <c r="GS31" s="101"/>
      <c r="GT31" s="98"/>
      <c r="GU31" s="98"/>
      <c r="GV31" s="98"/>
      <c r="GW31" s="99"/>
      <c r="GX31" s="101"/>
      <c r="GY31" s="1"/>
      <c r="GZ31" s="98"/>
      <c r="HA31" s="98"/>
      <c r="HB31" s="98"/>
      <c r="HC31" s="98"/>
      <c r="HD31" s="98"/>
      <c r="HE31" s="98"/>
      <c r="HF31" s="99"/>
      <c r="HG31" s="101"/>
      <c r="HH31" s="1"/>
      <c r="HI31" s="99">
        <v>2834.0291099999999</v>
      </c>
      <c r="HJ31" s="100">
        <v>2796.6959200000001</v>
      </c>
      <c r="HK31" s="101">
        <v>203.79857999999999</v>
      </c>
    </row>
    <row r="32" spans="1:219" x14ac:dyDescent="0.3">
      <c r="A32" s="1"/>
      <c r="B32" s="97" t="s">
        <v>727</v>
      </c>
      <c r="C32" s="98"/>
      <c r="D32" s="99"/>
      <c r="E32" s="100"/>
      <c r="F32" s="100">
        <v>8.8258700000000001</v>
      </c>
      <c r="G32" s="101">
        <v>8.5166900000000005</v>
      </c>
      <c r="H32" s="99"/>
      <c r="I32" s="101"/>
      <c r="J32" s="99"/>
      <c r="K32" s="101"/>
      <c r="L32" s="99"/>
      <c r="M32" s="100"/>
      <c r="N32" s="100"/>
      <c r="O32" s="100">
        <v>269.72606000000002</v>
      </c>
      <c r="P32" s="100"/>
      <c r="Q32" s="100"/>
      <c r="R32" s="100"/>
      <c r="S32" s="101"/>
      <c r="T32" s="99">
        <v>18.14123</v>
      </c>
      <c r="U32" s="100">
        <v>19.191960000000002</v>
      </c>
      <c r="V32" s="100"/>
      <c r="W32" s="101">
        <v>1.0612699999999999</v>
      </c>
      <c r="X32" s="98"/>
      <c r="Y32" s="99"/>
      <c r="Z32" s="100"/>
      <c r="AA32" s="101"/>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c r="BM32" s="99">
        <v>167.61232000000001</v>
      </c>
      <c r="BN32" s="100">
        <v>166.56063</v>
      </c>
      <c r="BO32" s="100">
        <v>168.58996999999999</v>
      </c>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c r="CP32" s="99">
        <v>180.55348000000001</v>
      </c>
      <c r="CQ32" s="100">
        <v>180.52450999999999</v>
      </c>
      <c r="CR32" s="100">
        <v>181.33356000000001</v>
      </c>
      <c r="CS32" s="101">
        <v>181.02912000000001</v>
      </c>
      <c r="CT32" s="99"/>
      <c r="CU32" s="101"/>
      <c r="CV32" s="99"/>
      <c r="CW32" s="100"/>
      <c r="CX32" s="102"/>
      <c r="CY32" s="99"/>
      <c r="CZ32" s="100">
        <v>7223.6055800000004</v>
      </c>
      <c r="DA32" s="100"/>
      <c r="DB32" s="101"/>
      <c r="DC32" s="99"/>
      <c r="DD32" s="100"/>
      <c r="DE32" s="100"/>
      <c r="DF32" s="100"/>
      <c r="DG32" s="100"/>
      <c r="DH32" s="100"/>
      <c r="DI32" s="100"/>
      <c r="DJ32" s="100"/>
      <c r="DK32" s="100"/>
      <c r="DL32" s="100"/>
      <c r="DM32" s="100"/>
      <c r="DN32" s="101"/>
      <c r="DO32" s="103"/>
      <c r="DP32" s="104"/>
      <c r="DQ32" s="104"/>
      <c r="DR32" s="105" t="s">
        <v>1328</v>
      </c>
      <c r="DS32" s="99">
        <v>2834.0291099999999</v>
      </c>
      <c r="DT32" s="100">
        <v>599.98568999999998</v>
      </c>
      <c r="DU32" s="100">
        <v>599.98568999999998</v>
      </c>
      <c r="DV32" s="101"/>
      <c r="DW32" s="98"/>
      <c r="DX32" s="99"/>
      <c r="DY32" s="100"/>
      <c r="DZ32" s="100"/>
      <c r="EA32" s="100"/>
      <c r="EB32" s="100"/>
      <c r="EC32" s="102">
        <v>7135.4</v>
      </c>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9"/>
      <c r="FC32" s="100"/>
      <c r="FD32" s="100"/>
      <c r="FE32" s="101"/>
      <c r="FF32" s="98"/>
      <c r="FG32" s="98"/>
      <c r="FH32" s="98"/>
      <c r="FI32" s="98"/>
      <c r="FJ32" s="98"/>
      <c r="FK32" s="98"/>
      <c r="FL32" s="98"/>
      <c r="FM32" s="99"/>
      <c r="FN32" s="100"/>
      <c r="FO32" s="100"/>
      <c r="FP32" s="101"/>
      <c r="FQ32" s="98"/>
      <c r="FR32" s="99"/>
      <c r="FS32" s="101"/>
      <c r="FT32" s="99"/>
      <c r="FU32" s="100"/>
      <c r="FV32" s="100"/>
      <c r="FW32" s="100"/>
      <c r="FX32" s="101"/>
      <c r="FY32" s="99"/>
      <c r="FZ32" s="101"/>
      <c r="GA32" s="99"/>
      <c r="GB32" s="100"/>
      <c r="GC32" s="100"/>
      <c r="GD32" s="101"/>
      <c r="GE32" s="98"/>
      <c r="GF32" s="98"/>
      <c r="GG32" s="98"/>
      <c r="GH32" s="99"/>
      <c r="GI32" s="100"/>
      <c r="GJ32" s="100"/>
      <c r="GK32" s="100"/>
      <c r="GL32" s="101"/>
      <c r="GM32" s="98"/>
      <c r="GN32" s="99"/>
      <c r="GO32" s="101"/>
      <c r="GP32" s="1"/>
      <c r="GQ32" s="98"/>
      <c r="GR32" s="99"/>
      <c r="GS32" s="101"/>
      <c r="GT32" s="98"/>
      <c r="GU32" s="98"/>
      <c r="GV32" s="98"/>
      <c r="GW32" s="99"/>
      <c r="GX32" s="101"/>
      <c r="GY32" s="1"/>
      <c r="GZ32" s="98"/>
      <c r="HA32" s="98"/>
      <c r="HB32" s="98"/>
      <c r="HC32" s="98"/>
      <c r="HD32" s="98"/>
      <c r="HE32" s="98"/>
      <c r="HF32" s="99"/>
      <c r="HG32" s="101"/>
      <c r="HH32" s="1"/>
      <c r="HI32" s="99">
        <v>2834.0291099999999</v>
      </c>
      <c r="HJ32" s="100">
        <v>2796.6959200000001</v>
      </c>
      <c r="HK32" s="101">
        <v>203.79857999999999</v>
      </c>
    </row>
    <row r="33" spans="1:219" x14ac:dyDescent="0.3">
      <c r="A33" s="1"/>
      <c r="B33" s="97" t="s">
        <v>728</v>
      </c>
      <c r="C33" s="98"/>
      <c r="D33" s="99"/>
      <c r="E33" s="100"/>
      <c r="F33" s="100">
        <v>8.8258700000000001</v>
      </c>
      <c r="G33" s="101">
        <v>8.5166900000000005</v>
      </c>
      <c r="H33" s="99"/>
      <c r="I33" s="101"/>
      <c r="J33" s="99"/>
      <c r="K33" s="101"/>
      <c r="L33" s="99"/>
      <c r="M33" s="100"/>
      <c r="N33" s="100"/>
      <c r="O33" s="100">
        <v>269.72606000000002</v>
      </c>
      <c r="P33" s="100"/>
      <c r="Q33" s="100"/>
      <c r="R33" s="100"/>
      <c r="S33" s="101"/>
      <c r="T33" s="99">
        <v>18.14123</v>
      </c>
      <c r="U33" s="100">
        <v>19.191960000000002</v>
      </c>
      <c r="V33" s="100"/>
      <c r="W33" s="101">
        <v>1.0612699999999999</v>
      </c>
      <c r="X33" s="98"/>
      <c r="Y33" s="99"/>
      <c r="Z33" s="100"/>
      <c r="AA33" s="101"/>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c r="BM33" s="99">
        <v>167.61232000000001</v>
      </c>
      <c r="BN33" s="100">
        <v>166.56063</v>
      </c>
      <c r="BO33" s="100">
        <v>168.58996999999999</v>
      </c>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c r="CP33" s="99">
        <v>180.55348000000001</v>
      </c>
      <c r="CQ33" s="100">
        <v>180.52450999999999</v>
      </c>
      <c r="CR33" s="100">
        <v>181.33356000000001</v>
      </c>
      <c r="CS33" s="101">
        <v>181.02912000000001</v>
      </c>
      <c r="CT33" s="99"/>
      <c r="CU33" s="101"/>
      <c r="CV33" s="99"/>
      <c r="CW33" s="100"/>
      <c r="CX33" s="102"/>
      <c r="CY33" s="99"/>
      <c r="CZ33" s="100">
        <v>7143.8678099999997</v>
      </c>
      <c r="DA33" s="100"/>
      <c r="DB33" s="101"/>
      <c r="DC33" s="99"/>
      <c r="DD33" s="100"/>
      <c r="DE33" s="100"/>
      <c r="DF33" s="100"/>
      <c r="DG33" s="100"/>
      <c r="DH33" s="100"/>
      <c r="DI33" s="100"/>
      <c r="DJ33" s="100"/>
      <c r="DK33" s="100"/>
      <c r="DL33" s="100"/>
      <c r="DM33" s="100"/>
      <c r="DN33" s="101"/>
      <c r="DO33" s="103"/>
      <c r="DP33" s="104"/>
      <c r="DQ33" s="104"/>
      <c r="DR33" s="105" t="s">
        <v>1328</v>
      </c>
      <c r="DS33" s="99">
        <v>2834.0291099999999</v>
      </c>
      <c r="DT33" s="100">
        <v>599.98568999999998</v>
      </c>
      <c r="DU33" s="100">
        <v>599.98568999999998</v>
      </c>
      <c r="DV33" s="101"/>
      <c r="DW33" s="98"/>
      <c r="DX33" s="99"/>
      <c r="DY33" s="100"/>
      <c r="DZ33" s="100"/>
      <c r="EA33" s="100"/>
      <c r="EB33" s="100"/>
      <c r="EC33" s="102">
        <v>7056.3</v>
      </c>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9"/>
      <c r="FC33" s="100"/>
      <c r="FD33" s="100"/>
      <c r="FE33" s="101"/>
      <c r="FF33" s="98"/>
      <c r="FG33" s="98"/>
      <c r="FH33" s="98"/>
      <c r="FI33" s="98"/>
      <c r="FJ33" s="98"/>
      <c r="FK33" s="98"/>
      <c r="FL33" s="98"/>
      <c r="FM33" s="99"/>
      <c r="FN33" s="100"/>
      <c r="FO33" s="100"/>
      <c r="FP33" s="101"/>
      <c r="FQ33" s="98"/>
      <c r="FR33" s="99"/>
      <c r="FS33" s="101"/>
      <c r="FT33" s="99"/>
      <c r="FU33" s="100"/>
      <c r="FV33" s="100"/>
      <c r="FW33" s="100"/>
      <c r="FX33" s="101"/>
      <c r="FY33" s="99"/>
      <c r="FZ33" s="101"/>
      <c r="GA33" s="99"/>
      <c r="GB33" s="100"/>
      <c r="GC33" s="100"/>
      <c r="GD33" s="101"/>
      <c r="GE33" s="98"/>
      <c r="GF33" s="98"/>
      <c r="GG33" s="98"/>
      <c r="GH33" s="99"/>
      <c r="GI33" s="100"/>
      <c r="GJ33" s="100"/>
      <c r="GK33" s="100"/>
      <c r="GL33" s="101"/>
      <c r="GM33" s="98"/>
      <c r="GN33" s="99"/>
      <c r="GO33" s="101"/>
      <c r="GP33" s="1"/>
      <c r="GQ33" s="98"/>
      <c r="GR33" s="99"/>
      <c r="GS33" s="101"/>
      <c r="GT33" s="98"/>
      <c r="GU33" s="98"/>
      <c r="GV33" s="98"/>
      <c r="GW33" s="99"/>
      <c r="GX33" s="101"/>
      <c r="GY33" s="1"/>
      <c r="GZ33" s="98"/>
      <c r="HA33" s="98"/>
      <c r="HB33" s="98"/>
      <c r="HC33" s="98"/>
      <c r="HD33" s="98"/>
      <c r="HE33" s="98"/>
      <c r="HF33" s="99"/>
      <c r="HG33" s="101"/>
      <c r="HH33" s="1"/>
      <c r="HI33" s="99">
        <v>2834.0291099999999</v>
      </c>
      <c r="HJ33" s="100">
        <v>2796.6959200000001</v>
      </c>
      <c r="HK33" s="101">
        <v>203.79857999999999</v>
      </c>
    </row>
    <row r="34" spans="1:219" x14ac:dyDescent="0.3">
      <c r="A34" s="1"/>
      <c r="B34" s="97" t="s">
        <v>729</v>
      </c>
      <c r="C34" s="98"/>
      <c r="D34" s="99"/>
      <c r="E34" s="100"/>
      <c r="F34" s="100">
        <v>8.8258700000000001</v>
      </c>
      <c r="G34" s="101">
        <v>8.5166900000000005</v>
      </c>
      <c r="H34" s="99"/>
      <c r="I34" s="101"/>
      <c r="J34" s="99"/>
      <c r="K34" s="101"/>
      <c r="L34" s="99"/>
      <c r="M34" s="100"/>
      <c r="N34" s="100"/>
      <c r="O34" s="100">
        <v>269.72606000000002</v>
      </c>
      <c r="P34" s="100"/>
      <c r="Q34" s="100"/>
      <c r="R34" s="100"/>
      <c r="S34" s="101"/>
      <c r="T34" s="99">
        <v>18.14123</v>
      </c>
      <c r="U34" s="100">
        <v>19.191960000000002</v>
      </c>
      <c r="V34" s="100"/>
      <c r="W34" s="101">
        <v>1.0612699999999999</v>
      </c>
      <c r="X34" s="98"/>
      <c r="Y34" s="99"/>
      <c r="Z34" s="100"/>
      <c r="AA34" s="101"/>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c r="BM34" s="99">
        <v>167.61232000000001</v>
      </c>
      <c r="BN34" s="100">
        <v>166.56063</v>
      </c>
      <c r="BO34" s="100">
        <v>168.58996999999999</v>
      </c>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c r="CP34" s="99">
        <v>180.55348000000001</v>
      </c>
      <c r="CQ34" s="100">
        <v>180.52450999999999</v>
      </c>
      <c r="CR34" s="100">
        <v>181.33356000000001</v>
      </c>
      <c r="CS34" s="101">
        <v>181.02912000000001</v>
      </c>
      <c r="CT34" s="99"/>
      <c r="CU34" s="101"/>
      <c r="CV34" s="99"/>
      <c r="CW34" s="100"/>
      <c r="CX34" s="102"/>
      <c r="CY34" s="99"/>
      <c r="CZ34" s="100">
        <v>7133.9898499999999</v>
      </c>
      <c r="DA34" s="100"/>
      <c r="DB34" s="101"/>
      <c r="DC34" s="99"/>
      <c r="DD34" s="100"/>
      <c r="DE34" s="100"/>
      <c r="DF34" s="100"/>
      <c r="DG34" s="100"/>
      <c r="DH34" s="100"/>
      <c r="DI34" s="100"/>
      <c r="DJ34" s="100"/>
      <c r="DK34" s="100"/>
      <c r="DL34" s="100"/>
      <c r="DM34" s="100"/>
      <c r="DN34" s="101"/>
      <c r="DO34" s="103"/>
      <c r="DP34" s="104"/>
      <c r="DQ34" s="104"/>
      <c r="DR34" s="105" t="s">
        <v>1328</v>
      </c>
      <c r="DS34" s="99">
        <v>2834.0291099999999</v>
      </c>
      <c r="DT34" s="100">
        <v>599.98568999999998</v>
      </c>
      <c r="DU34" s="100">
        <v>599.98568999999998</v>
      </c>
      <c r="DV34" s="101"/>
      <c r="DW34" s="98"/>
      <c r="DX34" s="99"/>
      <c r="DY34" s="100"/>
      <c r="DZ34" s="100"/>
      <c r="EA34" s="100"/>
      <c r="EB34" s="100"/>
      <c r="EC34" s="102">
        <v>7046.6</v>
      </c>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9"/>
      <c r="FC34" s="100"/>
      <c r="FD34" s="100"/>
      <c r="FE34" s="101"/>
      <c r="FF34" s="98"/>
      <c r="FG34" s="98"/>
      <c r="FH34" s="98"/>
      <c r="FI34" s="98"/>
      <c r="FJ34" s="98"/>
      <c r="FK34" s="98"/>
      <c r="FL34" s="98"/>
      <c r="FM34" s="99"/>
      <c r="FN34" s="100"/>
      <c r="FO34" s="100"/>
      <c r="FP34" s="101"/>
      <c r="FQ34" s="98"/>
      <c r="FR34" s="99"/>
      <c r="FS34" s="101"/>
      <c r="FT34" s="99"/>
      <c r="FU34" s="100"/>
      <c r="FV34" s="100"/>
      <c r="FW34" s="100"/>
      <c r="FX34" s="101"/>
      <c r="FY34" s="99"/>
      <c r="FZ34" s="101"/>
      <c r="GA34" s="99"/>
      <c r="GB34" s="100"/>
      <c r="GC34" s="100"/>
      <c r="GD34" s="101"/>
      <c r="GE34" s="98"/>
      <c r="GF34" s="98"/>
      <c r="GG34" s="98"/>
      <c r="GH34" s="99"/>
      <c r="GI34" s="100"/>
      <c r="GJ34" s="100"/>
      <c r="GK34" s="100"/>
      <c r="GL34" s="101"/>
      <c r="GM34" s="98"/>
      <c r="GN34" s="99"/>
      <c r="GO34" s="101"/>
      <c r="GP34" s="1"/>
      <c r="GQ34" s="98"/>
      <c r="GR34" s="99"/>
      <c r="GS34" s="101"/>
      <c r="GT34" s="98"/>
      <c r="GU34" s="98"/>
      <c r="GV34" s="98"/>
      <c r="GW34" s="99"/>
      <c r="GX34" s="101"/>
      <c r="GY34" s="1"/>
      <c r="GZ34" s="98"/>
      <c r="HA34" s="98"/>
      <c r="HB34" s="98"/>
      <c r="HC34" s="98"/>
      <c r="HD34" s="98"/>
      <c r="HE34" s="98"/>
      <c r="HF34" s="99"/>
      <c r="HG34" s="101"/>
      <c r="HH34" s="1"/>
      <c r="HI34" s="99">
        <v>2834.0291099999999</v>
      </c>
      <c r="HJ34" s="100">
        <v>2796.6959200000001</v>
      </c>
      <c r="HK34" s="101">
        <v>203.79857999999999</v>
      </c>
    </row>
    <row r="35" spans="1:219" x14ac:dyDescent="0.3">
      <c r="A35" s="1"/>
      <c r="B35" s="97" t="s">
        <v>730</v>
      </c>
      <c r="C35" s="98"/>
      <c r="D35" s="99"/>
      <c r="E35" s="100"/>
      <c r="F35" s="100">
        <v>8.8258700000000001</v>
      </c>
      <c r="G35" s="101">
        <v>8.5166900000000005</v>
      </c>
      <c r="H35" s="99"/>
      <c r="I35" s="101"/>
      <c r="J35" s="99"/>
      <c r="K35" s="101"/>
      <c r="L35" s="99"/>
      <c r="M35" s="100"/>
      <c r="N35" s="100"/>
      <c r="O35" s="100">
        <v>269.72606000000002</v>
      </c>
      <c r="P35" s="100"/>
      <c r="Q35" s="100"/>
      <c r="R35" s="100"/>
      <c r="S35" s="101"/>
      <c r="T35" s="99">
        <v>18.14123</v>
      </c>
      <c r="U35" s="100">
        <v>19.191960000000002</v>
      </c>
      <c r="V35" s="100"/>
      <c r="W35" s="101">
        <v>1.0612699999999999</v>
      </c>
      <c r="X35" s="98"/>
      <c r="Y35" s="99"/>
      <c r="Z35" s="100"/>
      <c r="AA35" s="101"/>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c r="BM35" s="99">
        <v>167.61232000000001</v>
      </c>
      <c r="BN35" s="100">
        <v>166.56063</v>
      </c>
      <c r="BO35" s="100">
        <v>168.58996999999999</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c r="CP35" s="99">
        <v>180.55348000000001</v>
      </c>
      <c r="CQ35" s="100">
        <v>180.52450999999999</v>
      </c>
      <c r="CR35" s="100">
        <v>181.33356000000001</v>
      </c>
      <c r="CS35" s="101">
        <v>181.02912000000001</v>
      </c>
      <c r="CT35" s="99"/>
      <c r="CU35" s="101"/>
      <c r="CV35" s="99"/>
      <c r="CW35" s="100"/>
      <c r="CX35" s="102"/>
      <c r="CY35" s="99"/>
      <c r="CZ35" s="100">
        <v>7160.3086300000004</v>
      </c>
      <c r="DA35" s="100"/>
      <c r="DB35" s="101"/>
      <c r="DC35" s="99"/>
      <c r="DD35" s="100"/>
      <c r="DE35" s="100"/>
      <c r="DF35" s="100"/>
      <c r="DG35" s="100"/>
      <c r="DH35" s="100"/>
      <c r="DI35" s="100"/>
      <c r="DJ35" s="100"/>
      <c r="DK35" s="100"/>
      <c r="DL35" s="100"/>
      <c r="DM35" s="100"/>
      <c r="DN35" s="101"/>
      <c r="DO35" s="103"/>
      <c r="DP35" s="104"/>
      <c r="DQ35" s="104"/>
      <c r="DR35" s="105" t="s">
        <v>1328</v>
      </c>
      <c r="DS35" s="99">
        <v>2834.0291099999999</v>
      </c>
      <c r="DT35" s="100">
        <v>599.98568999999998</v>
      </c>
      <c r="DU35" s="100">
        <v>599.98568999999998</v>
      </c>
      <c r="DV35" s="101"/>
      <c r="DW35" s="98"/>
      <c r="DX35" s="99"/>
      <c r="DY35" s="100"/>
      <c r="DZ35" s="100"/>
      <c r="EA35" s="100"/>
      <c r="EB35" s="100"/>
      <c r="EC35" s="102">
        <v>7073</v>
      </c>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9"/>
      <c r="FC35" s="100"/>
      <c r="FD35" s="100"/>
      <c r="FE35" s="101"/>
      <c r="FF35" s="98"/>
      <c r="FG35" s="98"/>
      <c r="FH35" s="98"/>
      <c r="FI35" s="98"/>
      <c r="FJ35" s="98"/>
      <c r="FK35" s="98"/>
      <c r="FL35" s="98"/>
      <c r="FM35" s="99"/>
      <c r="FN35" s="100"/>
      <c r="FO35" s="100"/>
      <c r="FP35" s="101"/>
      <c r="FQ35" s="98"/>
      <c r="FR35" s="99"/>
      <c r="FS35" s="101"/>
      <c r="FT35" s="99"/>
      <c r="FU35" s="100"/>
      <c r="FV35" s="100"/>
      <c r="FW35" s="100"/>
      <c r="FX35" s="101"/>
      <c r="FY35" s="99"/>
      <c r="FZ35" s="101"/>
      <c r="GA35" s="99"/>
      <c r="GB35" s="100"/>
      <c r="GC35" s="100"/>
      <c r="GD35" s="101"/>
      <c r="GE35" s="98"/>
      <c r="GF35" s="98"/>
      <c r="GG35" s="98"/>
      <c r="GH35" s="99"/>
      <c r="GI35" s="100"/>
      <c r="GJ35" s="100"/>
      <c r="GK35" s="100"/>
      <c r="GL35" s="101"/>
      <c r="GM35" s="98"/>
      <c r="GN35" s="99"/>
      <c r="GO35" s="101"/>
      <c r="GP35" s="1"/>
      <c r="GQ35" s="98"/>
      <c r="GR35" s="99"/>
      <c r="GS35" s="101"/>
      <c r="GT35" s="98"/>
      <c r="GU35" s="98"/>
      <c r="GV35" s="98"/>
      <c r="GW35" s="99"/>
      <c r="GX35" s="101"/>
      <c r="GY35" s="1"/>
      <c r="GZ35" s="98"/>
      <c r="HA35" s="98"/>
      <c r="HB35" s="98"/>
      <c r="HC35" s="98"/>
      <c r="HD35" s="98"/>
      <c r="HE35" s="98"/>
      <c r="HF35" s="99"/>
      <c r="HG35" s="101"/>
      <c r="HH35" s="1"/>
      <c r="HI35" s="99">
        <v>2834.0291099999999</v>
      </c>
      <c r="HJ35" s="100">
        <v>2796.6959200000001</v>
      </c>
      <c r="HK35" s="101">
        <v>203.79857999999999</v>
      </c>
    </row>
    <row r="36" spans="1:219" x14ac:dyDescent="0.3">
      <c r="A36" s="1"/>
      <c r="B36" s="97" t="s">
        <v>731</v>
      </c>
      <c r="C36" s="98"/>
      <c r="D36" s="99"/>
      <c r="E36" s="100"/>
      <c r="F36" s="100">
        <v>8.8258700000000001</v>
      </c>
      <c r="G36" s="101">
        <v>8.5166900000000005</v>
      </c>
      <c r="H36" s="99"/>
      <c r="I36" s="101"/>
      <c r="J36" s="99"/>
      <c r="K36" s="101"/>
      <c r="L36" s="99"/>
      <c r="M36" s="100"/>
      <c r="N36" s="100"/>
      <c r="O36" s="100">
        <v>269.72606000000002</v>
      </c>
      <c r="P36" s="100"/>
      <c r="Q36" s="100"/>
      <c r="R36" s="100"/>
      <c r="S36" s="101"/>
      <c r="T36" s="99">
        <v>18.14123</v>
      </c>
      <c r="U36" s="100">
        <v>19.191960000000002</v>
      </c>
      <c r="V36" s="100"/>
      <c r="W36" s="101">
        <v>1.0612699999999999</v>
      </c>
      <c r="X36" s="98"/>
      <c r="Y36" s="99"/>
      <c r="Z36" s="100"/>
      <c r="AA36" s="101"/>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c r="BM36" s="99">
        <v>167.61232000000001</v>
      </c>
      <c r="BN36" s="100">
        <v>166.56063</v>
      </c>
      <c r="BO36" s="100">
        <v>168.58996999999999</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c r="CP36" s="99">
        <v>180.55348000000001</v>
      </c>
      <c r="CQ36" s="100">
        <v>180.52450999999999</v>
      </c>
      <c r="CR36" s="100">
        <v>181.33356000000001</v>
      </c>
      <c r="CS36" s="101">
        <v>181.02912000000001</v>
      </c>
      <c r="CT36" s="99"/>
      <c r="CU36" s="101"/>
      <c r="CV36" s="99"/>
      <c r="CW36" s="100"/>
      <c r="CX36" s="102"/>
      <c r="CY36" s="99"/>
      <c r="CZ36" s="100">
        <v>7164.3539300000002</v>
      </c>
      <c r="DA36" s="100"/>
      <c r="DB36" s="101"/>
      <c r="DC36" s="99"/>
      <c r="DD36" s="100"/>
      <c r="DE36" s="100"/>
      <c r="DF36" s="100"/>
      <c r="DG36" s="100"/>
      <c r="DH36" s="100"/>
      <c r="DI36" s="100"/>
      <c r="DJ36" s="100"/>
      <c r="DK36" s="100"/>
      <c r="DL36" s="100"/>
      <c r="DM36" s="100"/>
      <c r="DN36" s="101"/>
      <c r="DO36" s="103"/>
      <c r="DP36" s="104"/>
      <c r="DQ36" s="104"/>
      <c r="DR36" s="105" t="s">
        <v>1328</v>
      </c>
      <c r="DS36" s="99">
        <v>2834.0291099999999</v>
      </c>
      <c r="DT36" s="100">
        <v>599.98568999999998</v>
      </c>
      <c r="DU36" s="100">
        <v>599.98568999999998</v>
      </c>
      <c r="DV36" s="101"/>
      <c r="DW36" s="98"/>
      <c r="DX36" s="99"/>
      <c r="DY36" s="100"/>
      <c r="DZ36" s="100"/>
      <c r="EA36" s="100"/>
      <c r="EB36" s="100"/>
      <c r="EC36" s="102">
        <v>7077.4</v>
      </c>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9"/>
      <c r="FC36" s="100"/>
      <c r="FD36" s="100"/>
      <c r="FE36" s="101"/>
      <c r="FF36" s="98"/>
      <c r="FG36" s="98"/>
      <c r="FH36" s="98"/>
      <c r="FI36" s="98"/>
      <c r="FJ36" s="98"/>
      <c r="FK36" s="98"/>
      <c r="FL36" s="98"/>
      <c r="FM36" s="99"/>
      <c r="FN36" s="100"/>
      <c r="FO36" s="100"/>
      <c r="FP36" s="101"/>
      <c r="FQ36" s="98"/>
      <c r="FR36" s="99"/>
      <c r="FS36" s="101"/>
      <c r="FT36" s="99"/>
      <c r="FU36" s="100"/>
      <c r="FV36" s="100"/>
      <c r="FW36" s="100"/>
      <c r="FX36" s="101"/>
      <c r="FY36" s="99"/>
      <c r="FZ36" s="101"/>
      <c r="GA36" s="99"/>
      <c r="GB36" s="100"/>
      <c r="GC36" s="100"/>
      <c r="GD36" s="101"/>
      <c r="GE36" s="98"/>
      <c r="GF36" s="98"/>
      <c r="GG36" s="98"/>
      <c r="GH36" s="99"/>
      <c r="GI36" s="100"/>
      <c r="GJ36" s="100"/>
      <c r="GK36" s="100"/>
      <c r="GL36" s="101"/>
      <c r="GM36" s="98"/>
      <c r="GN36" s="99"/>
      <c r="GO36" s="101"/>
      <c r="GP36" s="1"/>
      <c r="GQ36" s="98"/>
      <c r="GR36" s="99"/>
      <c r="GS36" s="101"/>
      <c r="GT36" s="98"/>
      <c r="GU36" s="98"/>
      <c r="GV36" s="98"/>
      <c r="GW36" s="99"/>
      <c r="GX36" s="101"/>
      <c r="GY36" s="1"/>
      <c r="GZ36" s="98"/>
      <c r="HA36" s="98"/>
      <c r="HB36" s="98"/>
      <c r="HC36" s="98"/>
      <c r="HD36" s="98"/>
      <c r="HE36" s="98"/>
      <c r="HF36" s="99"/>
      <c r="HG36" s="101"/>
      <c r="HH36" s="1"/>
      <c r="HI36" s="99">
        <v>2834.0291099999999</v>
      </c>
      <c r="HJ36" s="100">
        <v>2796.6959200000001</v>
      </c>
      <c r="HK36" s="101">
        <v>203.79857999999999</v>
      </c>
    </row>
    <row r="37" spans="1:219" x14ac:dyDescent="0.3">
      <c r="A37" s="1"/>
      <c r="B37" s="97" t="s">
        <v>732</v>
      </c>
      <c r="C37" s="98"/>
      <c r="D37" s="99"/>
      <c r="E37" s="100"/>
      <c r="F37" s="100">
        <v>8.8258700000000001</v>
      </c>
      <c r="G37" s="101">
        <v>8.5166900000000005</v>
      </c>
      <c r="H37" s="99"/>
      <c r="I37" s="101"/>
      <c r="J37" s="99"/>
      <c r="K37" s="101"/>
      <c r="L37" s="99"/>
      <c r="M37" s="100"/>
      <c r="N37" s="100"/>
      <c r="O37" s="100">
        <v>269.72606000000002</v>
      </c>
      <c r="P37" s="100"/>
      <c r="Q37" s="100"/>
      <c r="R37" s="100"/>
      <c r="S37" s="101"/>
      <c r="T37" s="99">
        <v>18.14123</v>
      </c>
      <c r="U37" s="100">
        <v>19.191960000000002</v>
      </c>
      <c r="V37" s="100"/>
      <c r="W37" s="101">
        <v>1.0612699999999999</v>
      </c>
      <c r="X37" s="98"/>
      <c r="Y37" s="99"/>
      <c r="Z37" s="100"/>
      <c r="AA37" s="101"/>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c r="BM37" s="99">
        <v>167.61232000000001</v>
      </c>
      <c r="BN37" s="100">
        <v>166.56063</v>
      </c>
      <c r="BO37" s="100">
        <v>168.58996999999999</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c r="CP37" s="99">
        <v>180.55348000000001</v>
      </c>
      <c r="CQ37" s="100">
        <v>180.52450999999999</v>
      </c>
      <c r="CR37" s="100">
        <v>181.33356000000001</v>
      </c>
      <c r="CS37" s="101">
        <v>181.02912000000001</v>
      </c>
      <c r="CT37" s="99"/>
      <c r="CU37" s="101"/>
      <c r="CV37" s="99"/>
      <c r="CW37" s="100"/>
      <c r="CX37" s="102"/>
      <c r="CY37" s="99"/>
      <c r="CZ37" s="100">
        <v>7118.35293</v>
      </c>
      <c r="DA37" s="100"/>
      <c r="DB37" s="101"/>
      <c r="DC37" s="99"/>
      <c r="DD37" s="100"/>
      <c r="DE37" s="100"/>
      <c r="DF37" s="100"/>
      <c r="DG37" s="100"/>
      <c r="DH37" s="100"/>
      <c r="DI37" s="100"/>
      <c r="DJ37" s="100"/>
      <c r="DK37" s="100"/>
      <c r="DL37" s="100"/>
      <c r="DM37" s="100"/>
      <c r="DN37" s="101"/>
      <c r="DO37" s="103"/>
      <c r="DP37" s="104"/>
      <c r="DQ37" s="104"/>
      <c r="DR37" s="105" t="s">
        <v>1328</v>
      </c>
      <c r="DS37" s="99">
        <v>2834.0291099999999</v>
      </c>
      <c r="DT37" s="100">
        <v>599.98568999999998</v>
      </c>
      <c r="DU37" s="100">
        <v>599.98568999999998</v>
      </c>
      <c r="DV37" s="101"/>
      <c r="DW37" s="98"/>
      <c r="DX37" s="99"/>
      <c r="DY37" s="100"/>
      <c r="DZ37" s="100"/>
      <c r="EA37" s="100"/>
      <c r="EB37" s="100"/>
      <c r="EC37" s="102">
        <v>7031.5</v>
      </c>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9"/>
      <c r="FC37" s="100"/>
      <c r="FD37" s="100"/>
      <c r="FE37" s="101"/>
      <c r="FF37" s="98"/>
      <c r="FG37" s="98"/>
      <c r="FH37" s="98"/>
      <c r="FI37" s="98"/>
      <c r="FJ37" s="98"/>
      <c r="FK37" s="98"/>
      <c r="FL37" s="98"/>
      <c r="FM37" s="99"/>
      <c r="FN37" s="100"/>
      <c r="FO37" s="100"/>
      <c r="FP37" s="101"/>
      <c r="FQ37" s="98"/>
      <c r="FR37" s="99"/>
      <c r="FS37" s="101"/>
      <c r="FT37" s="99"/>
      <c r="FU37" s="100"/>
      <c r="FV37" s="100"/>
      <c r="FW37" s="100"/>
      <c r="FX37" s="101"/>
      <c r="FY37" s="99"/>
      <c r="FZ37" s="101"/>
      <c r="GA37" s="99"/>
      <c r="GB37" s="100"/>
      <c r="GC37" s="100"/>
      <c r="GD37" s="101"/>
      <c r="GE37" s="98"/>
      <c r="GF37" s="98"/>
      <c r="GG37" s="98"/>
      <c r="GH37" s="99"/>
      <c r="GI37" s="100"/>
      <c r="GJ37" s="100"/>
      <c r="GK37" s="100"/>
      <c r="GL37" s="101"/>
      <c r="GM37" s="98"/>
      <c r="GN37" s="99"/>
      <c r="GO37" s="101"/>
      <c r="GP37" s="1"/>
      <c r="GQ37" s="98"/>
      <c r="GR37" s="99"/>
      <c r="GS37" s="101"/>
      <c r="GT37" s="98"/>
      <c r="GU37" s="98"/>
      <c r="GV37" s="98"/>
      <c r="GW37" s="99"/>
      <c r="GX37" s="101"/>
      <c r="GY37" s="1"/>
      <c r="GZ37" s="98"/>
      <c r="HA37" s="98"/>
      <c r="HB37" s="98"/>
      <c r="HC37" s="98"/>
      <c r="HD37" s="98"/>
      <c r="HE37" s="98"/>
      <c r="HF37" s="99"/>
      <c r="HG37" s="101"/>
      <c r="HH37" s="1"/>
      <c r="HI37" s="99">
        <v>2834.0291099999999</v>
      </c>
      <c r="HJ37" s="100">
        <v>2796.6959200000001</v>
      </c>
      <c r="HK37" s="101">
        <v>203.79857999999999</v>
      </c>
    </row>
    <row r="38" spans="1:219" x14ac:dyDescent="0.3">
      <c r="A38" s="1"/>
      <c r="B38" s="97" t="s">
        <v>733</v>
      </c>
      <c r="C38" s="98"/>
      <c r="D38" s="99"/>
      <c r="E38" s="100"/>
      <c r="F38" s="100">
        <v>8.8258700000000001</v>
      </c>
      <c r="G38" s="101">
        <v>8.5166900000000005</v>
      </c>
      <c r="H38" s="99"/>
      <c r="I38" s="101"/>
      <c r="J38" s="99"/>
      <c r="K38" s="101"/>
      <c r="L38" s="99"/>
      <c r="M38" s="100"/>
      <c r="N38" s="100"/>
      <c r="O38" s="100">
        <v>269.72606000000002</v>
      </c>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c r="BM38" s="99">
        <v>167.61232000000001</v>
      </c>
      <c r="BN38" s="100">
        <v>166.56063</v>
      </c>
      <c r="BO38" s="100">
        <v>168.58996999999999</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c r="CP38" s="99">
        <v>180.55348000000001</v>
      </c>
      <c r="CQ38" s="100">
        <v>180.52450999999999</v>
      </c>
      <c r="CR38" s="100">
        <v>181.33356000000001</v>
      </c>
      <c r="CS38" s="101">
        <v>181.02912000000001</v>
      </c>
      <c r="CT38" s="99"/>
      <c r="CU38" s="101"/>
      <c r="CV38" s="99"/>
      <c r="CW38" s="100"/>
      <c r="CX38" s="102"/>
      <c r="CY38" s="99"/>
      <c r="CZ38" s="100">
        <v>7094.1664899999996</v>
      </c>
      <c r="DA38" s="100"/>
      <c r="DB38" s="101"/>
      <c r="DC38" s="99"/>
      <c r="DD38" s="100"/>
      <c r="DE38" s="100"/>
      <c r="DF38" s="100"/>
      <c r="DG38" s="100"/>
      <c r="DH38" s="100"/>
      <c r="DI38" s="100"/>
      <c r="DJ38" s="100"/>
      <c r="DK38" s="100"/>
      <c r="DL38" s="100"/>
      <c r="DM38" s="100"/>
      <c r="DN38" s="101"/>
      <c r="DO38" s="103"/>
      <c r="DP38" s="104"/>
      <c r="DQ38" s="104"/>
      <c r="DR38" s="105" t="s">
        <v>1328</v>
      </c>
      <c r="DS38" s="99">
        <v>2857.08979</v>
      </c>
      <c r="DT38" s="100">
        <v>623.04637000000002</v>
      </c>
      <c r="DU38" s="100">
        <v>623.04637000000002</v>
      </c>
      <c r="DV38" s="101"/>
      <c r="DW38" s="98"/>
      <c r="DX38" s="99"/>
      <c r="DY38" s="100"/>
      <c r="DZ38" s="100"/>
      <c r="EA38" s="100"/>
      <c r="EB38" s="100"/>
      <c r="EC38" s="102">
        <v>7007.1</v>
      </c>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9"/>
      <c r="FC38" s="100"/>
      <c r="FD38" s="100"/>
      <c r="FE38" s="101"/>
      <c r="FF38" s="98"/>
      <c r="FG38" s="98"/>
      <c r="FH38" s="98"/>
      <c r="FI38" s="98"/>
      <c r="FJ38" s="98"/>
      <c r="FK38" s="98"/>
      <c r="FL38" s="98"/>
      <c r="FM38" s="99"/>
      <c r="FN38" s="100"/>
      <c r="FO38" s="100"/>
      <c r="FP38" s="101"/>
      <c r="FQ38" s="98"/>
      <c r="FR38" s="99"/>
      <c r="FS38" s="101"/>
      <c r="FT38" s="99"/>
      <c r="FU38" s="100"/>
      <c r="FV38" s="100"/>
      <c r="FW38" s="100"/>
      <c r="FX38" s="101"/>
      <c r="FY38" s="99"/>
      <c r="FZ38" s="101"/>
      <c r="GA38" s="99"/>
      <c r="GB38" s="100"/>
      <c r="GC38" s="100"/>
      <c r="GD38" s="101"/>
      <c r="GE38" s="98"/>
      <c r="GF38" s="98"/>
      <c r="GG38" s="98"/>
      <c r="GH38" s="99"/>
      <c r="GI38" s="100"/>
      <c r="GJ38" s="100"/>
      <c r="GK38" s="100"/>
      <c r="GL38" s="101"/>
      <c r="GM38" s="98"/>
      <c r="GN38" s="99"/>
      <c r="GO38" s="101"/>
      <c r="GP38" s="1"/>
      <c r="GQ38" s="98"/>
      <c r="GR38" s="99"/>
      <c r="GS38" s="101"/>
      <c r="GT38" s="98"/>
      <c r="GU38" s="98"/>
      <c r="GV38" s="98"/>
      <c r="GW38" s="99"/>
      <c r="GX38" s="101"/>
      <c r="GY38" s="1"/>
      <c r="GZ38" s="98"/>
      <c r="HA38" s="98"/>
      <c r="HB38" s="98"/>
      <c r="HC38" s="98"/>
      <c r="HD38" s="98"/>
      <c r="HE38" s="98"/>
      <c r="HF38" s="99"/>
      <c r="HG38" s="101"/>
      <c r="HH38" s="1"/>
      <c r="HI38" s="99">
        <v>2857.08979</v>
      </c>
      <c r="HJ38" s="100">
        <v>2819.7566000000002</v>
      </c>
      <c r="HK38" s="101">
        <v>203.79857999999999</v>
      </c>
    </row>
    <row r="39" spans="1:219" x14ac:dyDescent="0.3">
      <c r="A39" s="1"/>
      <c r="B39" s="97" t="s">
        <v>734</v>
      </c>
      <c r="C39" s="98"/>
      <c r="D39" s="99"/>
      <c r="E39" s="100"/>
      <c r="F39" s="100">
        <v>8.8258700000000001</v>
      </c>
      <c r="G39" s="101">
        <v>8.5166900000000005</v>
      </c>
      <c r="H39" s="99"/>
      <c r="I39" s="101"/>
      <c r="J39" s="99"/>
      <c r="K39" s="101"/>
      <c r="L39" s="99"/>
      <c r="M39" s="100"/>
      <c r="N39" s="100"/>
      <c r="O39" s="100">
        <v>269.72606000000002</v>
      </c>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c r="BM39" s="99">
        <v>167.61232000000001</v>
      </c>
      <c r="BN39" s="100">
        <v>166.56063</v>
      </c>
      <c r="BO39" s="100">
        <v>168.58996999999999</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c r="CP39" s="99">
        <v>180.55348000000001</v>
      </c>
      <c r="CQ39" s="100">
        <v>180.52450999999999</v>
      </c>
      <c r="CR39" s="100">
        <v>181.33356000000001</v>
      </c>
      <c r="CS39" s="101">
        <v>181.02912000000001</v>
      </c>
      <c r="CT39" s="99"/>
      <c r="CU39" s="101"/>
      <c r="CV39" s="99"/>
      <c r="CW39" s="100"/>
      <c r="CX39" s="102"/>
      <c r="CY39" s="99"/>
      <c r="CZ39" s="100">
        <v>7065.1105699999998</v>
      </c>
      <c r="DA39" s="100"/>
      <c r="DB39" s="101"/>
      <c r="DC39" s="99"/>
      <c r="DD39" s="100"/>
      <c r="DE39" s="100"/>
      <c r="DF39" s="100"/>
      <c r="DG39" s="100"/>
      <c r="DH39" s="100"/>
      <c r="DI39" s="100"/>
      <c r="DJ39" s="100"/>
      <c r="DK39" s="100"/>
      <c r="DL39" s="100"/>
      <c r="DM39" s="100"/>
      <c r="DN39" s="101"/>
      <c r="DO39" s="103"/>
      <c r="DP39" s="104"/>
      <c r="DQ39" s="104"/>
      <c r="DR39" s="105" t="s">
        <v>1328</v>
      </c>
      <c r="DS39" s="99">
        <v>2857.08979</v>
      </c>
      <c r="DT39" s="100">
        <v>623.04637000000002</v>
      </c>
      <c r="DU39" s="100">
        <v>623.04637000000002</v>
      </c>
      <c r="DV39" s="101"/>
      <c r="DW39" s="98"/>
      <c r="DX39" s="99"/>
      <c r="DY39" s="100"/>
      <c r="DZ39" s="100"/>
      <c r="EA39" s="100"/>
      <c r="EB39" s="100"/>
      <c r="EC39" s="102">
        <v>6977.9</v>
      </c>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9"/>
      <c r="FC39" s="100"/>
      <c r="FD39" s="100"/>
      <c r="FE39" s="101"/>
      <c r="FF39" s="98"/>
      <c r="FG39" s="98"/>
      <c r="FH39" s="98"/>
      <c r="FI39" s="98"/>
      <c r="FJ39" s="98"/>
      <c r="FK39" s="98"/>
      <c r="FL39" s="98"/>
      <c r="FM39" s="99"/>
      <c r="FN39" s="100"/>
      <c r="FO39" s="100"/>
      <c r="FP39" s="101"/>
      <c r="FQ39" s="98"/>
      <c r="FR39" s="99"/>
      <c r="FS39" s="101"/>
      <c r="FT39" s="99"/>
      <c r="FU39" s="100"/>
      <c r="FV39" s="100"/>
      <c r="FW39" s="100"/>
      <c r="FX39" s="101"/>
      <c r="FY39" s="99"/>
      <c r="FZ39" s="101"/>
      <c r="GA39" s="99"/>
      <c r="GB39" s="100"/>
      <c r="GC39" s="100"/>
      <c r="GD39" s="101"/>
      <c r="GE39" s="98"/>
      <c r="GF39" s="98"/>
      <c r="GG39" s="98"/>
      <c r="GH39" s="99"/>
      <c r="GI39" s="100"/>
      <c r="GJ39" s="100"/>
      <c r="GK39" s="100"/>
      <c r="GL39" s="101"/>
      <c r="GM39" s="98"/>
      <c r="GN39" s="99"/>
      <c r="GO39" s="101"/>
      <c r="GP39" s="1"/>
      <c r="GQ39" s="98"/>
      <c r="GR39" s="99"/>
      <c r="GS39" s="101"/>
      <c r="GT39" s="98"/>
      <c r="GU39" s="98"/>
      <c r="GV39" s="98"/>
      <c r="GW39" s="99"/>
      <c r="GX39" s="101"/>
      <c r="GY39" s="1"/>
      <c r="GZ39" s="98"/>
      <c r="HA39" s="98"/>
      <c r="HB39" s="98"/>
      <c r="HC39" s="98"/>
      <c r="HD39" s="98"/>
      <c r="HE39" s="98"/>
      <c r="HF39" s="99"/>
      <c r="HG39" s="101"/>
      <c r="HH39" s="1"/>
      <c r="HI39" s="99">
        <v>2857.08979</v>
      </c>
      <c r="HJ39" s="100">
        <v>2819.7566000000002</v>
      </c>
      <c r="HK39" s="101">
        <v>203.79857999999999</v>
      </c>
    </row>
    <row r="40" spans="1:219" x14ac:dyDescent="0.3">
      <c r="A40" s="1"/>
      <c r="B40" s="97" t="s">
        <v>735</v>
      </c>
      <c r="C40" s="98"/>
      <c r="D40" s="99"/>
      <c r="E40" s="100"/>
      <c r="F40" s="100">
        <v>8.8258700000000001</v>
      </c>
      <c r="G40" s="101">
        <v>8.5166900000000005</v>
      </c>
      <c r="H40" s="99"/>
      <c r="I40" s="101"/>
      <c r="J40" s="99"/>
      <c r="K40" s="101"/>
      <c r="L40" s="99"/>
      <c r="M40" s="100"/>
      <c r="N40" s="100"/>
      <c r="O40" s="100">
        <v>269.72606000000002</v>
      </c>
      <c r="P40" s="100"/>
      <c r="Q40" s="100"/>
      <c r="R40" s="100"/>
      <c r="S40" s="101"/>
      <c r="T40" s="99">
        <v>18.14123</v>
      </c>
      <c r="U40" s="100">
        <v>19.191960000000002</v>
      </c>
      <c r="V40" s="100"/>
      <c r="W40" s="101">
        <v>1.0612699999999999</v>
      </c>
      <c r="X40" s="98"/>
      <c r="Y40" s="99"/>
      <c r="Z40" s="100"/>
      <c r="AA40" s="101">
        <v>23.060680000000001</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c r="BM40" s="99">
        <v>167.61232000000001</v>
      </c>
      <c r="BN40" s="100">
        <v>166.56063</v>
      </c>
      <c r="BO40" s="100">
        <v>168.58996999999999</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c r="CP40" s="99">
        <v>180.55348000000001</v>
      </c>
      <c r="CQ40" s="100">
        <v>180.52450999999999</v>
      </c>
      <c r="CR40" s="100">
        <v>181.33356000000001</v>
      </c>
      <c r="CS40" s="101">
        <v>181.02912000000001</v>
      </c>
      <c r="CT40" s="99"/>
      <c r="CU40" s="101"/>
      <c r="CV40" s="99"/>
      <c r="CW40" s="100"/>
      <c r="CX40" s="102"/>
      <c r="CY40" s="99"/>
      <c r="CZ40" s="100">
        <v>7028.8715000000002</v>
      </c>
      <c r="DA40" s="100"/>
      <c r="DB40" s="101"/>
      <c r="DC40" s="99"/>
      <c r="DD40" s="100"/>
      <c r="DE40" s="100"/>
      <c r="DF40" s="100"/>
      <c r="DG40" s="100"/>
      <c r="DH40" s="100"/>
      <c r="DI40" s="100"/>
      <c r="DJ40" s="100"/>
      <c r="DK40" s="100"/>
      <c r="DL40" s="100"/>
      <c r="DM40" s="100"/>
      <c r="DN40" s="101"/>
      <c r="DO40" s="103"/>
      <c r="DP40" s="104"/>
      <c r="DQ40" s="104"/>
      <c r="DR40" s="105" t="s">
        <v>1328</v>
      </c>
      <c r="DS40" s="99">
        <v>2857.08979</v>
      </c>
      <c r="DT40" s="100">
        <v>623.04637000000002</v>
      </c>
      <c r="DU40" s="100">
        <v>623.04637000000002</v>
      </c>
      <c r="DV40" s="101"/>
      <c r="DW40" s="98"/>
      <c r="DX40" s="99"/>
      <c r="DY40" s="100"/>
      <c r="DZ40" s="100"/>
      <c r="EA40" s="100"/>
      <c r="EB40" s="100"/>
      <c r="EC40" s="102">
        <v>6941.3</v>
      </c>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9"/>
      <c r="FC40" s="100"/>
      <c r="FD40" s="100"/>
      <c r="FE40" s="101"/>
      <c r="FF40" s="98"/>
      <c r="FG40" s="98"/>
      <c r="FH40" s="98"/>
      <c r="FI40" s="98"/>
      <c r="FJ40" s="98"/>
      <c r="FK40" s="98"/>
      <c r="FL40" s="98"/>
      <c r="FM40" s="99"/>
      <c r="FN40" s="100"/>
      <c r="FO40" s="100"/>
      <c r="FP40" s="101"/>
      <c r="FQ40" s="98"/>
      <c r="FR40" s="99"/>
      <c r="FS40" s="101"/>
      <c r="FT40" s="99"/>
      <c r="FU40" s="100"/>
      <c r="FV40" s="100"/>
      <c r="FW40" s="100"/>
      <c r="FX40" s="101"/>
      <c r="FY40" s="99"/>
      <c r="FZ40" s="101"/>
      <c r="GA40" s="99"/>
      <c r="GB40" s="100"/>
      <c r="GC40" s="100"/>
      <c r="GD40" s="101"/>
      <c r="GE40" s="98"/>
      <c r="GF40" s="98"/>
      <c r="GG40" s="98"/>
      <c r="GH40" s="99"/>
      <c r="GI40" s="100"/>
      <c r="GJ40" s="100"/>
      <c r="GK40" s="100"/>
      <c r="GL40" s="101"/>
      <c r="GM40" s="98"/>
      <c r="GN40" s="99"/>
      <c r="GO40" s="101"/>
      <c r="GP40" s="1"/>
      <c r="GQ40" s="98"/>
      <c r="GR40" s="99"/>
      <c r="GS40" s="101"/>
      <c r="GT40" s="98"/>
      <c r="GU40" s="98"/>
      <c r="GV40" s="98"/>
      <c r="GW40" s="99"/>
      <c r="GX40" s="101"/>
      <c r="GY40" s="1"/>
      <c r="GZ40" s="98"/>
      <c r="HA40" s="98"/>
      <c r="HB40" s="98"/>
      <c r="HC40" s="98"/>
      <c r="HD40" s="98"/>
      <c r="HE40" s="98"/>
      <c r="HF40" s="99"/>
      <c r="HG40" s="101"/>
      <c r="HH40" s="1"/>
      <c r="HI40" s="99">
        <v>2857.08979</v>
      </c>
      <c r="HJ40" s="100">
        <v>2819.7566000000002</v>
      </c>
      <c r="HK40" s="101">
        <v>203.79857999999999</v>
      </c>
    </row>
    <row r="41" spans="1:219" x14ac:dyDescent="0.3">
      <c r="A41" s="1"/>
      <c r="B41" s="97" t="s">
        <v>736</v>
      </c>
      <c r="C41" s="98"/>
      <c r="D41" s="99"/>
      <c r="E41" s="100"/>
      <c r="F41" s="100">
        <v>8.8258700000000001</v>
      </c>
      <c r="G41" s="101">
        <v>8.5166900000000005</v>
      </c>
      <c r="H41" s="99"/>
      <c r="I41" s="101"/>
      <c r="J41" s="99"/>
      <c r="K41" s="101"/>
      <c r="L41" s="99"/>
      <c r="M41" s="100"/>
      <c r="N41" s="100"/>
      <c r="O41" s="100">
        <v>269.72606000000002</v>
      </c>
      <c r="P41" s="100"/>
      <c r="Q41" s="100"/>
      <c r="R41" s="100"/>
      <c r="S41" s="101"/>
      <c r="T41" s="99">
        <v>18.14123</v>
      </c>
      <c r="U41" s="100">
        <v>19.191960000000002</v>
      </c>
      <c r="V41" s="100"/>
      <c r="W41" s="101">
        <v>1.0612699999999999</v>
      </c>
      <c r="X41" s="98"/>
      <c r="Y41" s="99"/>
      <c r="Z41" s="100"/>
      <c r="AA41" s="101">
        <v>23.060680000000001</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c r="BM41" s="99">
        <v>167.61232000000001</v>
      </c>
      <c r="BN41" s="100">
        <v>166.56063</v>
      </c>
      <c r="BO41" s="100">
        <v>168.58996999999999</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c r="CP41" s="99">
        <v>180.55348000000001</v>
      </c>
      <c r="CQ41" s="100">
        <v>180.52450999999999</v>
      </c>
      <c r="CR41" s="100">
        <v>181.33356000000001</v>
      </c>
      <c r="CS41" s="101">
        <v>181.02912000000001</v>
      </c>
      <c r="CT41" s="99"/>
      <c r="CU41" s="101"/>
      <c r="CV41" s="99"/>
      <c r="CW41" s="100"/>
      <c r="CX41" s="102"/>
      <c r="CY41" s="99"/>
      <c r="CZ41" s="100">
        <v>7049.4743500000004</v>
      </c>
      <c r="DA41" s="100"/>
      <c r="DB41" s="101"/>
      <c r="DC41" s="99"/>
      <c r="DD41" s="100"/>
      <c r="DE41" s="100"/>
      <c r="DF41" s="100"/>
      <c r="DG41" s="100"/>
      <c r="DH41" s="100"/>
      <c r="DI41" s="100"/>
      <c r="DJ41" s="100"/>
      <c r="DK41" s="100"/>
      <c r="DL41" s="100"/>
      <c r="DM41" s="100"/>
      <c r="DN41" s="101"/>
      <c r="DO41" s="103"/>
      <c r="DP41" s="104"/>
      <c r="DQ41" s="104"/>
      <c r="DR41" s="105" t="s">
        <v>1328</v>
      </c>
      <c r="DS41" s="99">
        <v>2859.47462</v>
      </c>
      <c r="DT41" s="100">
        <v>623.04637000000002</v>
      </c>
      <c r="DU41" s="100">
        <v>623.04637000000002</v>
      </c>
      <c r="DV41" s="101"/>
      <c r="DW41" s="98"/>
      <c r="DX41" s="99"/>
      <c r="DY41" s="100"/>
      <c r="DZ41" s="100"/>
      <c r="EA41" s="100"/>
      <c r="EB41" s="100"/>
      <c r="EC41" s="102">
        <v>6961.4</v>
      </c>
      <c r="ED41" s="1"/>
      <c r="EE41" s="98">
        <v>2.38483</v>
      </c>
      <c r="EF41" s="98"/>
      <c r="EG41" s="98"/>
      <c r="EH41" s="98"/>
      <c r="EI41" s="98"/>
      <c r="EJ41" s="98"/>
      <c r="EK41" s="98"/>
      <c r="EL41" s="98"/>
      <c r="EM41" s="99"/>
      <c r="EN41" s="101"/>
      <c r="EO41" s="98"/>
      <c r="EP41" s="98"/>
      <c r="EQ41" s="98"/>
      <c r="ER41" s="98"/>
      <c r="ES41" s="98"/>
      <c r="ET41" s="98"/>
      <c r="EU41" s="98"/>
      <c r="EV41" s="98"/>
      <c r="EW41" s="98"/>
      <c r="EX41" s="98"/>
      <c r="EY41" s="98"/>
      <c r="EZ41" s="98"/>
      <c r="FA41" s="98"/>
      <c r="FB41" s="99"/>
      <c r="FC41" s="100"/>
      <c r="FD41" s="100"/>
      <c r="FE41" s="101"/>
      <c r="FF41" s="98"/>
      <c r="FG41" s="98"/>
      <c r="FH41" s="98"/>
      <c r="FI41" s="98"/>
      <c r="FJ41" s="98"/>
      <c r="FK41" s="98"/>
      <c r="FL41" s="98"/>
      <c r="FM41" s="99"/>
      <c r="FN41" s="100"/>
      <c r="FO41" s="100"/>
      <c r="FP41" s="101"/>
      <c r="FQ41" s="98"/>
      <c r="FR41" s="99"/>
      <c r="FS41" s="101"/>
      <c r="FT41" s="99"/>
      <c r="FU41" s="100"/>
      <c r="FV41" s="100"/>
      <c r="FW41" s="100"/>
      <c r="FX41" s="101"/>
      <c r="FY41" s="99"/>
      <c r="FZ41" s="101"/>
      <c r="GA41" s="99"/>
      <c r="GB41" s="100"/>
      <c r="GC41" s="100"/>
      <c r="GD41" s="101"/>
      <c r="GE41" s="98"/>
      <c r="GF41" s="98"/>
      <c r="GG41" s="98"/>
      <c r="GH41" s="99"/>
      <c r="GI41" s="100"/>
      <c r="GJ41" s="100"/>
      <c r="GK41" s="100"/>
      <c r="GL41" s="101"/>
      <c r="GM41" s="98"/>
      <c r="GN41" s="99"/>
      <c r="GO41" s="101"/>
      <c r="GP41" s="1"/>
      <c r="GQ41" s="98">
        <v>2.38483</v>
      </c>
      <c r="GR41" s="99"/>
      <c r="GS41" s="101"/>
      <c r="GT41" s="98"/>
      <c r="GU41" s="98"/>
      <c r="GV41" s="98"/>
      <c r="GW41" s="99"/>
      <c r="GX41" s="101"/>
      <c r="GY41" s="1"/>
      <c r="GZ41" s="98"/>
      <c r="HA41" s="98"/>
      <c r="HB41" s="98"/>
      <c r="HC41" s="98"/>
      <c r="HD41" s="98"/>
      <c r="HE41" s="98"/>
      <c r="HF41" s="99"/>
      <c r="HG41" s="101"/>
      <c r="HH41" s="1"/>
      <c r="HI41" s="99">
        <v>2859.47462</v>
      </c>
      <c r="HJ41" s="100">
        <v>2822.1414300000001</v>
      </c>
      <c r="HK41" s="101">
        <v>203.79857999999999</v>
      </c>
    </row>
    <row r="42" spans="1:219" x14ac:dyDescent="0.3">
      <c r="A42" s="1"/>
      <c r="B42" s="97" t="s">
        <v>737</v>
      </c>
      <c r="C42" s="98"/>
      <c r="D42" s="99"/>
      <c r="E42" s="100"/>
      <c r="F42" s="100">
        <v>8.8258700000000001</v>
      </c>
      <c r="G42" s="101">
        <v>8.5166900000000005</v>
      </c>
      <c r="H42" s="99"/>
      <c r="I42" s="101"/>
      <c r="J42" s="99"/>
      <c r="K42" s="101"/>
      <c r="L42" s="99"/>
      <c r="M42" s="100"/>
      <c r="N42" s="100"/>
      <c r="O42" s="100">
        <v>269.72606000000002</v>
      </c>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c r="BM42" s="99">
        <v>167.61232000000001</v>
      </c>
      <c r="BN42" s="100">
        <v>166.56063</v>
      </c>
      <c r="BO42" s="100">
        <v>168.58996999999999</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c r="CP42" s="99">
        <v>180.55348000000001</v>
      </c>
      <c r="CQ42" s="100">
        <v>180.52450999999999</v>
      </c>
      <c r="CR42" s="100">
        <v>181.33356000000001</v>
      </c>
      <c r="CS42" s="101">
        <v>181.02912000000001</v>
      </c>
      <c r="CT42" s="99"/>
      <c r="CU42" s="101"/>
      <c r="CV42" s="99"/>
      <c r="CW42" s="100"/>
      <c r="CX42" s="102"/>
      <c r="CY42" s="99"/>
      <c r="CZ42" s="100">
        <v>7030.5442199999998</v>
      </c>
      <c r="DA42" s="100"/>
      <c r="DB42" s="101"/>
      <c r="DC42" s="99"/>
      <c r="DD42" s="100"/>
      <c r="DE42" s="100"/>
      <c r="DF42" s="100"/>
      <c r="DG42" s="100"/>
      <c r="DH42" s="100"/>
      <c r="DI42" s="100"/>
      <c r="DJ42" s="100"/>
      <c r="DK42" s="100"/>
      <c r="DL42" s="100"/>
      <c r="DM42" s="100"/>
      <c r="DN42" s="101"/>
      <c r="DO42" s="103"/>
      <c r="DP42" s="104"/>
      <c r="DQ42" s="104"/>
      <c r="DR42" s="105" t="s">
        <v>1329</v>
      </c>
      <c r="DS42" s="99">
        <v>2859.47462</v>
      </c>
      <c r="DT42" s="100">
        <v>623.04637000000002</v>
      </c>
      <c r="DU42" s="100">
        <v>623.04637000000002</v>
      </c>
      <c r="DV42" s="101"/>
      <c r="DW42" s="98"/>
      <c r="DX42" s="99"/>
      <c r="DY42" s="100"/>
      <c r="DZ42" s="100"/>
      <c r="EA42" s="100"/>
      <c r="EB42" s="100"/>
      <c r="EC42" s="102">
        <v>6928.3</v>
      </c>
      <c r="ED42" s="1"/>
      <c r="EE42" s="98">
        <v>2.38483</v>
      </c>
      <c r="EF42" s="98"/>
      <c r="EG42" s="98"/>
      <c r="EH42" s="98"/>
      <c r="EI42" s="98"/>
      <c r="EJ42" s="98"/>
      <c r="EK42" s="98"/>
      <c r="EL42" s="98"/>
      <c r="EM42" s="99"/>
      <c r="EN42" s="101"/>
      <c r="EO42" s="98"/>
      <c r="EP42" s="98"/>
      <c r="EQ42" s="98"/>
      <c r="ER42" s="98"/>
      <c r="ES42" s="98"/>
      <c r="ET42" s="98"/>
      <c r="EU42" s="98"/>
      <c r="EV42" s="98"/>
      <c r="EW42" s="98"/>
      <c r="EX42" s="98"/>
      <c r="EY42" s="98"/>
      <c r="EZ42" s="98"/>
      <c r="FA42" s="98"/>
      <c r="FB42" s="99"/>
      <c r="FC42" s="100"/>
      <c r="FD42" s="100"/>
      <c r="FE42" s="101"/>
      <c r="FF42" s="98"/>
      <c r="FG42" s="98"/>
      <c r="FH42" s="98"/>
      <c r="FI42" s="98"/>
      <c r="FJ42" s="98"/>
      <c r="FK42" s="98"/>
      <c r="FL42" s="98"/>
      <c r="FM42" s="99"/>
      <c r="FN42" s="100"/>
      <c r="FO42" s="100"/>
      <c r="FP42" s="101"/>
      <c r="FQ42" s="98"/>
      <c r="FR42" s="99"/>
      <c r="FS42" s="101"/>
      <c r="FT42" s="99"/>
      <c r="FU42" s="100"/>
      <c r="FV42" s="100"/>
      <c r="FW42" s="100"/>
      <c r="FX42" s="101"/>
      <c r="FY42" s="99"/>
      <c r="FZ42" s="101"/>
      <c r="GA42" s="99"/>
      <c r="GB42" s="100"/>
      <c r="GC42" s="100"/>
      <c r="GD42" s="101"/>
      <c r="GE42" s="98"/>
      <c r="GF42" s="98"/>
      <c r="GG42" s="98"/>
      <c r="GH42" s="99"/>
      <c r="GI42" s="100"/>
      <c r="GJ42" s="100"/>
      <c r="GK42" s="100"/>
      <c r="GL42" s="101"/>
      <c r="GM42" s="98"/>
      <c r="GN42" s="99"/>
      <c r="GO42" s="101"/>
      <c r="GP42" s="1"/>
      <c r="GQ42" s="98">
        <v>2.38483</v>
      </c>
      <c r="GR42" s="99"/>
      <c r="GS42" s="101"/>
      <c r="GT42" s="98"/>
      <c r="GU42" s="98"/>
      <c r="GV42" s="98"/>
      <c r="GW42" s="99"/>
      <c r="GX42" s="101"/>
      <c r="GY42" s="1"/>
      <c r="GZ42" s="98"/>
      <c r="HA42" s="98"/>
      <c r="HB42" s="98"/>
      <c r="HC42" s="98"/>
      <c r="HD42" s="98"/>
      <c r="HE42" s="98"/>
      <c r="HF42" s="99"/>
      <c r="HG42" s="101"/>
      <c r="HH42" s="1"/>
      <c r="HI42" s="99">
        <v>2859.47462</v>
      </c>
      <c r="HJ42" s="100">
        <v>2822.1414300000001</v>
      </c>
      <c r="HK42" s="101">
        <v>203.79857999999999</v>
      </c>
    </row>
    <row r="43" spans="1:219" x14ac:dyDescent="0.3">
      <c r="A43" s="1"/>
      <c r="B43" s="97" t="s">
        <v>738</v>
      </c>
      <c r="C43" s="98"/>
      <c r="D43" s="99"/>
      <c r="E43" s="100"/>
      <c r="F43" s="100">
        <v>8.8258700000000001</v>
      </c>
      <c r="G43" s="101">
        <v>8.5166900000000005</v>
      </c>
      <c r="H43" s="99"/>
      <c r="I43" s="101"/>
      <c r="J43" s="99"/>
      <c r="K43" s="101"/>
      <c r="L43" s="99"/>
      <c r="M43" s="100"/>
      <c r="N43" s="100"/>
      <c r="O43" s="100">
        <v>269.72606000000002</v>
      </c>
      <c r="P43" s="100"/>
      <c r="Q43" s="100"/>
      <c r="R43" s="100"/>
      <c r="S43" s="101"/>
      <c r="T43" s="99">
        <v>18.14123</v>
      </c>
      <c r="U43" s="100">
        <v>19.191960000000002</v>
      </c>
      <c r="V43" s="100"/>
      <c r="W43" s="101">
        <v>1.0612699999999999</v>
      </c>
      <c r="X43" s="98"/>
      <c r="Y43" s="99"/>
      <c r="Z43" s="100"/>
      <c r="AA43" s="101"/>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c r="BM43" s="99">
        <v>167.61232000000001</v>
      </c>
      <c r="BN43" s="100">
        <v>166.56063</v>
      </c>
      <c r="BO43" s="100">
        <v>168.58996999999999</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c r="CP43" s="99">
        <v>180.55348000000001</v>
      </c>
      <c r="CQ43" s="100">
        <v>180.52450999999999</v>
      </c>
      <c r="CR43" s="100">
        <v>181.33356000000001</v>
      </c>
      <c r="CS43" s="101">
        <v>181.02912000000001</v>
      </c>
      <c r="CT43" s="99"/>
      <c r="CU43" s="101"/>
      <c r="CV43" s="99"/>
      <c r="CW43" s="100"/>
      <c r="CX43" s="102"/>
      <c r="CY43" s="99"/>
      <c r="CZ43" s="100">
        <v>7383.8864199999998</v>
      </c>
      <c r="DA43" s="100"/>
      <c r="DB43" s="101"/>
      <c r="DC43" s="99"/>
      <c r="DD43" s="100"/>
      <c r="DE43" s="100"/>
      <c r="DF43" s="100"/>
      <c r="DG43" s="100"/>
      <c r="DH43" s="100"/>
      <c r="DI43" s="100"/>
      <c r="DJ43" s="100"/>
      <c r="DK43" s="100"/>
      <c r="DL43" s="100"/>
      <c r="DM43" s="100"/>
      <c r="DN43" s="101"/>
      <c r="DO43" s="103"/>
      <c r="DP43" s="104"/>
      <c r="DQ43" s="104"/>
      <c r="DR43" s="105" t="s">
        <v>1329</v>
      </c>
      <c r="DS43" s="99">
        <v>2836.4139399999999</v>
      </c>
      <c r="DT43" s="100">
        <v>599.98568999999998</v>
      </c>
      <c r="DU43" s="100">
        <v>599.98568999999998</v>
      </c>
      <c r="DV43" s="101"/>
      <c r="DW43" s="98"/>
      <c r="DX43" s="99"/>
      <c r="DY43" s="100"/>
      <c r="DZ43" s="100"/>
      <c r="EA43" s="100"/>
      <c r="EB43" s="100"/>
      <c r="EC43" s="102">
        <v>7278.7</v>
      </c>
      <c r="ED43" s="1"/>
      <c r="EE43" s="98">
        <v>2.38483</v>
      </c>
      <c r="EF43" s="98"/>
      <c r="EG43" s="98"/>
      <c r="EH43" s="98"/>
      <c r="EI43" s="98"/>
      <c r="EJ43" s="98"/>
      <c r="EK43" s="98"/>
      <c r="EL43" s="98"/>
      <c r="EM43" s="99"/>
      <c r="EN43" s="101"/>
      <c r="EO43" s="98"/>
      <c r="EP43" s="98"/>
      <c r="EQ43" s="98"/>
      <c r="ER43" s="98"/>
      <c r="ES43" s="98"/>
      <c r="ET43" s="98"/>
      <c r="EU43" s="98"/>
      <c r="EV43" s="98"/>
      <c r="EW43" s="98"/>
      <c r="EX43" s="98"/>
      <c r="EY43" s="98"/>
      <c r="EZ43" s="98"/>
      <c r="FA43" s="98"/>
      <c r="FB43" s="99"/>
      <c r="FC43" s="100"/>
      <c r="FD43" s="100"/>
      <c r="FE43" s="101"/>
      <c r="FF43" s="98"/>
      <c r="FG43" s="98"/>
      <c r="FH43" s="98"/>
      <c r="FI43" s="98"/>
      <c r="FJ43" s="98"/>
      <c r="FK43" s="98"/>
      <c r="FL43" s="98"/>
      <c r="FM43" s="99"/>
      <c r="FN43" s="100"/>
      <c r="FO43" s="100"/>
      <c r="FP43" s="101"/>
      <c r="FQ43" s="98"/>
      <c r="FR43" s="99"/>
      <c r="FS43" s="101"/>
      <c r="FT43" s="99"/>
      <c r="FU43" s="100"/>
      <c r="FV43" s="100"/>
      <c r="FW43" s="100"/>
      <c r="FX43" s="101"/>
      <c r="FY43" s="99"/>
      <c r="FZ43" s="101"/>
      <c r="GA43" s="99"/>
      <c r="GB43" s="100"/>
      <c r="GC43" s="100"/>
      <c r="GD43" s="101"/>
      <c r="GE43" s="98"/>
      <c r="GF43" s="98"/>
      <c r="GG43" s="98"/>
      <c r="GH43" s="99"/>
      <c r="GI43" s="100"/>
      <c r="GJ43" s="100"/>
      <c r="GK43" s="100"/>
      <c r="GL43" s="101"/>
      <c r="GM43" s="98"/>
      <c r="GN43" s="99"/>
      <c r="GO43" s="101"/>
      <c r="GP43" s="1"/>
      <c r="GQ43" s="98">
        <v>2.38483</v>
      </c>
      <c r="GR43" s="99"/>
      <c r="GS43" s="101"/>
      <c r="GT43" s="98"/>
      <c r="GU43" s="98"/>
      <c r="GV43" s="98"/>
      <c r="GW43" s="99"/>
      <c r="GX43" s="101"/>
      <c r="GY43" s="1"/>
      <c r="GZ43" s="98"/>
      <c r="HA43" s="98"/>
      <c r="HB43" s="98"/>
      <c r="HC43" s="98"/>
      <c r="HD43" s="98"/>
      <c r="HE43" s="98"/>
      <c r="HF43" s="99"/>
      <c r="HG43" s="101"/>
      <c r="HH43" s="1"/>
      <c r="HI43" s="99">
        <v>2836.4139399999999</v>
      </c>
      <c r="HJ43" s="100">
        <v>2799.0807500000001</v>
      </c>
      <c r="HK43" s="101">
        <v>203.79857999999999</v>
      </c>
    </row>
    <row r="44" spans="1:219" x14ac:dyDescent="0.3">
      <c r="A44" s="1"/>
      <c r="B44" s="97" t="s">
        <v>739</v>
      </c>
      <c r="C44" s="98"/>
      <c r="D44" s="99"/>
      <c r="E44" s="100"/>
      <c r="F44" s="100">
        <v>8.8258700000000001</v>
      </c>
      <c r="G44" s="101">
        <v>8.5166900000000005</v>
      </c>
      <c r="H44" s="99"/>
      <c r="I44" s="101"/>
      <c r="J44" s="99"/>
      <c r="K44" s="101"/>
      <c r="L44" s="99"/>
      <c r="M44" s="100"/>
      <c r="N44" s="100"/>
      <c r="O44" s="100">
        <v>269.72606000000002</v>
      </c>
      <c r="P44" s="100"/>
      <c r="Q44" s="100"/>
      <c r="R44" s="100"/>
      <c r="S44" s="101"/>
      <c r="T44" s="99">
        <v>18.14123</v>
      </c>
      <c r="U44" s="100">
        <v>19.191960000000002</v>
      </c>
      <c r="V44" s="100"/>
      <c r="W44" s="101">
        <v>1.0612699999999999</v>
      </c>
      <c r="X44" s="98"/>
      <c r="Y44" s="99"/>
      <c r="Z44" s="100"/>
      <c r="AA44" s="101"/>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c r="BM44" s="99">
        <v>167.61232000000001</v>
      </c>
      <c r="BN44" s="100">
        <v>166.56063</v>
      </c>
      <c r="BO44" s="100">
        <v>168.58996999999999</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c r="CP44" s="99">
        <v>180.55348000000001</v>
      </c>
      <c r="CQ44" s="100">
        <v>180.52450999999999</v>
      </c>
      <c r="CR44" s="100">
        <v>181.33356000000001</v>
      </c>
      <c r="CS44" s="101">
        <v>181.02912000000001</v>
      </c>
      <c r="CT44" s="99"/>
      <c r="CU44" s="101"/>
      <c r="CV44" s="99"/>
      <c r="CW44" s="100"/>
      <c r="CX44" s="102"/>
      <c r="CY44" s="99"/>
      <c r="CZ44" s="100">
        <v>7442.0735999999997</v>
      </c>
      <c r="DA44" s="100"/>
      <c r="DB44" s="101"/>
      <c r="DC44" s="99"/>
      <c r="DD44" s="100"/>
      <c r="DE44" s="100"/>
      <c r="DF44" s="100"/>
      <c r="DG44" s="100"/>
      <c r="DH44" s="100"/>
      <c r="DI44" s="100"/>
      <c r="DJ44" s="100"/>
      <c r="DK44" s="100"/>
      <c r="DL44" s="100"/>
      <c r="DM44" s="100"/>
      <c r="DN44" s="101"/>
      <c r="DO44" s="103"/>
      <c r="DP44" s="104"/>
      <c r="DQ44" s="104"/>
      <c r="DR44" s="105" t="s">
        <v>1329</v>
      </c>
      <c r="DS44" s="99">
        <v>2834.0291099999999</v>
      </c>
      <c r="DT44" s="100">
        <v>599.98568999999998</v>
      </c>
      <c r="DU44" s="100">
        <v>599.98568999999998</v>
      </c>
      <c r="DV44" s="101"/>
      <c r="DW44" s="98"/>
      <c r="DX44" s="99"/>
      <c r="DY44" s="100"/>
      <c r="DZ44" s="100"/>
      <c r="EA44" s="100"/>
      <c r="EB44" s="100"/>
      <c r="EC44" s="102">
        <v>7336.7</v>
      </c>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9"/>
      <c r="FC44" s="100"/>
      <c r="FD44" s="100"/>
      <c r="FE44" s="101"/>
      <c r="FF44" s="98"/>
      <c r="FG44" s="98"/>
      <c r="FH44" s="98"/>
      <c r="FI44" s="98"/>
      <c r="FJ44" s="98"/>
      <c r="FK44" s="98"/>
      <c r="FL44" s="98"/>
      <c r="FM44" s="99"/>
      <c r="FN44" s="100"/>
      <c r="FO44" s="100"/>
      <c r="FP44" s="101"/>
      <c r="FQ44" s="98"/>
      <c r="FR44" s="99"/>
      <c r="FS44" s="101"/>
      <c r="FT44" s="99"/>
      <c r="FU44" s="100"/>
      <c r="FV44" s="100"/>
      <c r="FW44" s="100"/>
      <c r="FX44" s="101"/>
      <c r="FY44" s="99"/>
      <c r="FZ44" s="101"/>
      <c r="GA44" s="99"/>
      <c r="GB44" s="100"/>
      <c r="GC44" s="100"/>
      <c r="GD44" s="101"/>
      <c r="GE44" s="98"/>
      <c r="GF44" s="98"/>
      <c r="GG44" s="98"/>
      <c r="GH44" s="99"/>
      <c r="GI44" s="100"/>
      <c r="GJ44" s="100"/>
      <c r="GK44" s="100"/>
      <c r="GL44" s="101"/>
      <c r="GM44" s="98"/>
      <c r="GN44" s="99"/>
      <c r="GO44" s="101"/>
      <c r="GP44" s="1"/>
      <c r="GQ44" s="98"/>
      <c r="GR44" s="99"/>
      <c r="GS44" s="101"/>
      <c r="GT44" s="98"/>
      <c r="GU44" s="98"/>
      <c r="GV44" s="98"/>
      <c r="GW44" s="99"/>
      <c r="GX44" s="101"/>
      <c r="GY44" s="1"/>
      <c r="GZ44" s="98"/>
      <c r="HA44" s="98"/>
      <c r="HB44" s="98"/>
      <c r="HC44" s="98"/>
      <c r="HD44" s="98"/>
      <c r="HE44" s="98"/>
      <c r="HF44" s="99"/>
      <c r="HG44" s="101"/>
      <c r="HH44" s="1"/>
      <c r="HI44" s="99">
        <v>2834.0291099999999</v>
      </c>
      <c r="HJ44" s="100">
        <v>2796.6959200000001</v>
      </c>
      <c r="HK44" s="101">
        <v>203.79857999999999</v>
      </c>
    </row>
    <row r="45" spans="1:219" x14ac:dyDescent="0.3">
      <c r="A45" s="1"/>
      <c r="B45" s="97" t="s">
        <v>740</v>
      </c>
      <c r="C45" s="98"/>
      <c r="D45" s="99"/>
      <c r="E45" s="100"/>
      <c r="F45" s="100">
        <v>8.8258700000000001</v>
      </c>
      <c r="G45" s="101">
        <v>8.5166900000000005</v>
      </c>
      <c r="H45" s="99"/>
      <c r="I45" s="101"/>
      <c r="J45" s="99"/>
      <c r="K45" s="101"/>
      <c r="L45" s="99"/>
      <c r="M45" s="100"/>
      <c r="N45" s="100"/>
      <c r="O45" s="100">
        <v>269.72606000000002</v>
      </c>
      <c r="P45" s="100"/>
      <c r="Q45" s="100"/>
      <c r="R45" s="100"/>
      <c r="S45" s="101"/>
      <c r="T45" s="99">
        <v>18.14123</v>
      </c>
      <c r="U45" s="100">
        <v>19.191960000000002</v>
      </c>
      <c r="V45" s="100"/>
      <c r="W45" s="101">
        <v>1.0612699999999999</v>
      </c>
      <c r="X45" s="98"/>
      <c r="Y45" s="99"/>
      <c r="Z45" s="100"/>
      <c r="AA45" s="101"/>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c r="BM45" s="99">
        <v>167.61232000000001</v>
      </c>
      <c r="BN45" s="100">
        <v>166.56063</v>
      </c>
      <c r="BO45" s="100">
        <v>168.58996999999999</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c r="CP45" s="99">
        <v>180.55348000000001</v>
      </c>
      <c r="CQ45" s="100">
        <v>180.52450999999999</v>
      </c>
      <c r="CR45" s="100">
        <v>181.33356000000001</v>
      </c>
      <c r="CS45" s="101">
        <v>181.02912000000001</v>
      </c>
      <c r="CT45" s="99"/>
      <c r="CU45" s="101"/>
      <c r="CV45" s="99"/>
      <c r="CW45" s="100"/>
      <c r="CX45" s="102"/>
      <c r="CY45" s="99"/>
      <c r="CZ45" s="100">
        <v>7464.9167699999998</v>
      </c>
      <c r="DA45" s="100"/>
      <c r="DB45" s="101"/>
      <c r="DC45" s="99"/>
      <c r="DD45" s="100"/>
      <c r="DE45" s="100"/>
      <c r="DF45" s="100"/>
      <c r="DG45" s="100"/>
      <c r="DH45" s="100"/>
      <c r="DI45" s="100"/>
      <c r="DJ45" s="100"/>
      <c r="DK45" s="100"/>
      <c r="DL45" s="100"/>
      <c r="DM45" s="100"/>
      <c r="DN45" s="101"/>
      <c r="DO45" s="103"/>
      <c r="DP45" s="104"/>
      <c r="DQ45" s="104"/>
      <c r="DR45" s="105" t="s">
        <v>1329</v>
      </c>
      <c r="DS45" s="99">
        <v>2834.0291099999999</v>
      </c>
      <c r="DT45" s="100">
        <v>599.98568999999998</v>
      </c>
      <c r="DU45" s="100">
        <v>599.98568999999998</v>
      </c>
      <c r="DV45" s="101"/>
      <c r="DW45" s="98"/>
      <c r="DX45" s="99"/>
      <c r="DY45" s="100"/>
      <c r="DZ45" s="100"/>
      <c r="EA45" s="100"/>
      <c r="EB45" s="100"/>
      <c r="EC45" s="102">
        <v>7359.2</v>
      </c>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9"/>
      <c r="FC45" s="100"/>
      <c r="FD45" s="100"/>
      <c r="FE45" s="101"/>
      <c r="FF45" s="98"/>
      <c r="FG45" s="98"/>
      <c r="FH45" s="98"/>
      <c r="FI45" s="98"/>
      <c r="FJ45" s="98"/>
      <c r="FK45" s="98"/>
      <c r="FL45" s="98"/>
      <c r="FM45" s="99"/>
      <c r="FN45" s="100"/>
      <c r="FO45" s="100"/>
      <c r="FP45" s="101"/>
      <c r="FQ45" s="98"/>
      <c r="FR45" s="99"/>
      <c r="FS45" s="101"/>
      <c r="FT45" s="99"/>
      <c r="FU45" s="100"/>
      <c r="FV45" s="100"/>
      <c r="FW45" s="100"/>
      <c r="FX45" s="101"/>
      <c r="FY45" s="99"/>
      <c r="FZ45" s="101"/>
      <c r="GA45" s="99"/>
      <c r="GB45" s="100"/>
      <c r="GC45" s="100"/>
      <c r="GD45" s="101"/>
      <c r="GE45" s="98"/>
      <c r="GF45" s="98"/>
      <c r="GG45" s="98"/>
      <c r="GH45" s="99"/>
      <c r="GI45" s="100"/>
      <c r="GJ45" s="100"/>
      <c r="GK45" s="100"/>
      <c r="GL45" s="101"/>
      <c r="GM45" s="98"/>
      <c r="GN45" s="99"/>
      <c r="GO45" s="101"/>
      <c r="GP45" s="1"/>
      <c r="GQ45" s="98"/>
      <c r="GR45" s="99"/>
      <c r="GS45" s="101"/>
      <c r="GT45" s="98"/>
      <c r="GU45" s="98"/>
      <c r="GV45" s="98"/>
      <c r="GW45" s="99"/>
      <c r="GX45" s="101"/>
      <c r="GY45" s="1"/>
      <c r="GZ45" s="98"/>
      <c r="HA45" s="98"/>
      <c r="HB45" s="98"/>
      <c r="HC45" s="98"/>
      <c r="HD45" s="98"/>
      <c r="HE45" s="98"/>
      <c r="HF45" s="99"/>
      <c r="HG45" s="101"/>
      <c r="HH45" s="1"/>
      <c r="HI45" s="99">
        <v>2834.0291099999999</v>
      </c>
      <c r="HJ45" s="100">
        <v>2796.6959200000001</v>
      </c>
      <c r="HK45" s="101">
        <v>203.79857999999999</v>
      </c>
    </row>
    <row r="46" spans="1:219" x14ac:dyDescent="0.3">
      <c r="A46" s="1"/>
      <c r="B46" s="97" t="s">
        <v>741</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c r="BM46" s="99">
        <v>167.61232000000001</v>
      </c>
      <c r="BN46" s="100">
        <v>166.56063</v>
      </c>
      <c r="BO46" s="100">
        <v>168.58996999999999</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c r="CP46" s="99">
        <v>180.55348000000001</v>
      </c>
      <c r="CQ46" s="100">
        <v>180.52450999999999</v>
      </c>
      <c r="CR46" s="100">
        <v>181.33356000000001</v>
      </c>
      <c r="CS46" s="101">
        <v>181.02912000000001</v>
      </c>
      <c r="CT46" s="99"/>
      <c r="CU46" s="101"/>
      <c r="CV46" s="99"/>
      <c r="CW46" s="100"/>
      <c r="CX46" s="102"/>
      <c r="CY46" s="99"/>
      <c r="CZ46" s="100">
        <v>7400.6502399999999</v>
      </c>
      <c r="DA46" s="100"/>
      <c r="DB46" s="101"/>
      <c r="DC46" s="99"/>
      <c r="DD46" s="100"/>
      <c r="DE46" s="100"/>
      <c r="DF46" s="100"/>
      <c r="DG46" s="100"/>
      <c r="DH46" s="100"/>
      <c r="DI46" s="100"/>
      <c r="DJ46" s="100"/>
      <c r="DK46" s="100"/>
      <c r="DL46" s="100"/>
      <c r="DM46" s="100"/>
      <c r="DN46" s="101"/>
      <c r="DO46" s="103"/>
      <c r="DP46" s="104"/>
      <c r="DQ46" s="104"/>
      <c r="DR46" s="105" t="s">
        <v>1329</v>
      </c>
      <c r="DS46" s="99">
        <v>2564.30305</v>
      </c>
      <c r="DT46" s="100">
        <v>330.25963000000002</v>
      </c>
      <c r="DU46" s="100">
        <v>330.25963000000002</v>
      </c>
      <c r="DV46" s="101"/>
      <c r="DW46" s="98"/>
      <c r="DX46" s="99"/>
      <c r="DY46" s="100"/>
      <c r="DZ46" s="100"/>
      <c r="EA46" s="100"/>
      <c r="EB46" s="100"/>
      <c r="EC46" s="102">
        <v>7294.9</v>
      </c>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9"/>
      <c r="FC46" s="100"/>
      <c r="FD46" s="100"/>
      <c r="FE46" s="101"/>
      <c r="FF46" s="98"/>
      <c r="FG46" s="98"/>
      <c r="FH46" s="98"/>
      <c r="FI46" s="98"/>
      <c r="FJ46" s="98"/>
      <c r="FK46" s="98"/>
      <c r="FL46" s="98"/>
      <c r="FM46" s="99"/>
      <c r="FN46" s="100"/>
      <c r="FO46" s="100"/>
      <c r="FP46" s="101"/>
      <c r="FQ46" s="98"/>
      <c r="FR46" s="99"/>
      <c r="FS46" s="101"/>
      <c r="FT46" s="99"/>
      <c r="FU46" s="100"/>
      <c r="FV46" s="100"/>
      <c r="FW46" s="100"/>
      <c r="FX46" s="101"/>
      <c r="FY46" s="99"/>
      <c r="FZ46" s="101"/>
      <c r="GA46" s="99"/>
      <c r="GB46" s="100"/>
      <c r="GC46" s="100"/>
      <c r="GD46" s="101"/>
      <c r="GE46" s="98"/>
      <c r="GF46" s="98"/>
      <c r="GG46" s="98"/>
      <c r="GH46" s="99"/>
      <c r="GI46" s="100"/>
      <c r="GJ46" s="100"/>
      <c r="GK46" s="100"/>
      <c r="GL46" s="101"/>
      <c r="GM46" s="98"/>
      <c r="GN46" s="99"/>
      <c r="GO46" s="101"/>
      <c r="GP46" s="1"/>
      <c r="GQ46" s="98"/>
      <c r="GR46" s="99"/>
      <c r="GS46" s="101"/>
      <c r="GT46" s="98"/>
      <c r="GU46" s="98"/>
      <c r="GV46" s="98"/>
      <c r="GW46" s="99"/>
      <c r="GX46" s="101"/>
      <c r="GY46" s="1"/>
      <c r="GZ46" s="98"/>
      <c r="HA46" s="98"/>
      <c r="HB46" s="98"/>
      <c r="HC46" s="98"/>
      <c r="HD46" s="98"/>
      <c r="HE46" s="98"/>
      <c r="HF46" s="99"/>
      <c r="HG46" s="101"/>
      <c r="HH46" s="1"/>
      <c r="HI46" s="99">
        <v>2564.30305</v>
      </c>
      <c r="HJ46" s="100">
        <v>2526.9698600000002</v>
      </c>
      <c r="HK46" s="101">
        <v>203.79857999999999</v>
      </c>
    </row>
    <row r="47" spans="1:219" x14ac:dyDescent="0.3">
      <c r="A47" s="1"/>
      <c r="B47" s="97" t="s">
        <v>742</v>
      </c>
      <c r="C47" s="98"/>
      <c r="D47" s="99"/>
      <c r="E47" s="100"/>
      <c r="F47" s="100">
        <v>8.8258700000000001</v>
      </c>
      <c r="G47" s="101">
        <v>8.5166900000000005</v>
      </c>
      <c r="H47" s="99"/>
      <c r="I47" s="101"/>
      <c r="J47" s="99"/>
      <c r="K47" s="101"/>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c r="BM47" s="99">
        <v>167.61232000000001</v>
      </c>
      <c r="BN47" s="100">
        <v>166.56063</v>
      </c>
      <c r="BO47" s="100">
        <v>168.58996999999999</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c r="CP47" s="99">
        <v>180.55348000000001</v>
      </c>
      <c r="CQ47" s="100">
        <v>180.52450999999999</v>
      </c>
      <c r="CR47" s="100">
        <v>181.33356000000001</v>
      </c>
      <c r="CS47" s="101">
        <v>181.02912000000001</v>
      </c>
      <c r="CT47" s="99"/>
      <c r="CU47" s="101"/>
      <c r="CV47" s="99"/>
      <c r="CW47" s="100"/>
      <c r="CX47" s="102"/>
      <c r="CY47" s="99"/>
      <c r="CZ47" s="100">
        <v>7394.7910000000002</v>
      </c>
      <c r="DA47" s="100"/>
      <c r="DB47" s="101"/>
      <c r="DC47" s="99"/>
      <c r="DD47" s="100"/>
      <c r="DE47" s="100"/>
      <c r="DF47" s="100"/>
      <c r="DG47" s="100"/>
      <c r="DH47" s="100"/>
      <c r="DI47" s="100"/>
      <c r="DJ47" s="100"/>
      <c r="DK47" s="100"/>
      <c r="DL47" s="100"/>
      <c r="DM47" s="100"/>
      <c r="DN47" s="101"/>
      <c r="DO47" s="103"/>
      <c r="DP47" s="104"/>
      <c r="DQ47" s="104"/>
      <c r="DR47" s="105" t="s">
        <v>1329</v>
      </c>
      <c r="DS47" s="99">
        <v>2564.30305</v>
      </c>
      <c r="DT47" s="100">
        <v>330.25963000000002</v>
      </c>
      <c r="DU47" s="100">
        <v>330.25963000000002</v>
      </c>
      <c r="DV47" s="101"/>
      <c r="DW47" s="98"/>
      <c r="DX47" s="99"/>
      <c r="DY47" s="100"/>
      <c r="DZ47" s="100"/>
      <c r="EA47" s="100"/>
      <c r="EB47" s="100"/>
      <c r="EC47" s="102">
        <v>7288.8</v>
      </c>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9"/>
      <c r="FC47" s="100"/>
      <c r="FD47" s="100"/>
      <c r="FE47" s="101"/>
      <c r="FF47" s="98"/>
      <c r="FG47" s="98"/>
      <c r="FH47" s="98"/>
      <c r="FI47" s="98"/>
      <c r="FJ47" s="98"/>
      <c r="FK47" s="98"/>
      <c r="FL47" s="98"/>
      <c r="FM47" s="99"/>
      <c r="FN47" s="100"/>
      <c r="FO47" s="100"/>
      <c r="FP47" s="101"/>
      <c r="FQ47" s="98"/>
      <c r="FR47" s="99"/>
      <c r="FS47" s="101"/>
      <c r="FT47" s="99"/>
      <c r="FU47" s="100"/>
      <c r="FV47" s="100"/>
      <c r="FW47" s="100"/>
      <c r="FX47" s="101"/>
      <c r="FY47" s="99"/>
      <c r="FZ47" s="101"/>
      <c r="GA47" s="99"/>
      <c r="GB47" s="100"/>
      <c r="GC47" s="100"/>
      <c r="GD47" s="101"/>
      <c r="GE47" s="98"/>
      <c r="GF47" s="98"/>
      <c r="GG47" s="98"/>
      <c r="GH47" s="99"/>
      <c r="GI47" s="100"/>
      <c r="GJ47" s="100"/>
      <c r="GK47" s="100"/>
      <c r="GL47" s="101"/>
      <c r="GM47" s="98"/>
      <c r="GN47" s="99"/>
      <c r="GO47" s="101"/>
      <c r="GP47" s="1"/>
      <c r="GQ47" s="98"/>
      <c r="GR47" s="99"/>
      <c r="GS47" s="101"/>
      <c r="GT47" s="98"/>
      <c r="GU47" s="98"/>
      <c r="GV47" s="98"/>
      <c r="GW47" s="99"/>
      <c r="GX47" s="101"/>
      <c r="GY47" s="1"/>
      <c r="GZ47" s="98"/>
      <c r="HA47" s="98"/>
      <c r="HB47" s="98"/>
      <c r="HC47" s="98"/>
      <c r="HD47" s="98"/>
      <c r="HE47" s="98"/>
      <c r="HF47" s="99"/>
      <c r="HG47" s="101"/>
      <c r="HH47" s="1"/>
      <c r="HI47" s="99">
        <v>2564.30305</v>
      </c>
      <c r="HJ47" s="100">
        <v>2526.9698600000002</v>
      </c>
      <c r="HK47" s="101">
        <v>203.79857999999999</v>
      </c>
    </row>
    <row r="48" spans="1:219" x14ac:dyDescent="0.3">
      <c r="A48" s="1"/>
      <c r="B48" s="97" t="s">
        <v>743</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c r="BM48" s="99">
        <v>167.61232000000001</v>
      </c>
      <c r="BN48" s="100">
        <v>166.56063</v>
      </c>
      <c r="BO48" s="100">
        <v>168.58996999999999</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c r="CP48" s="99">
        <v>180.55348000000001</v>
      </c>
      <c r="CQ48" s="100">
        <v>180.52450999999999</v>
      </c>
      <c r="CR48" s="100">
        <v>181.33356000000001</v>
      </c>
      <c r="CS48" s="101">
        <v>181.02912000000001</v>
      </c>
      <c r="CT48" s="99"/>
      <c r="CU48" s="101"/>
      <c r="CV48" s="99"/>
      <c r="CW48" s="100"/>
      <c r="CX48" s="102"/>
      <c r="CY48" s="99"/>
      <c r="CZ48" s="100">
        <v>7378.4333800000004</v>
      </c>
      <c r="DA48" s="100"/>
      <c r="DB48" s="101"/>
      <c r="DC48" s="99"/>
      <c r="DD48" s="100"/>
      <c r="DE48" s="100"/>
      <c r="DF48" s="100"/>
      <c r="DG48" s="100"/>
      <c r="DH48" s="100"/>
      <c r="DI48" s="100"/>
      <c r="DJ48" s="100"/>
      <c r="DK48" s="100"/>
      <c r="DL48" s="100"/>
      <c r="DM48" s="100"/>
      <c r="DN48" s="101"/>
      <c r="DO48" s="103"/>
      <c r="DP48" s="104"/>
      <c r="DQ48" s="104"/>
      <c r="DR48" s="105" t="s">
        <v>1329</v>
      </c>
      <c r="DS48" s="99">
        <v>2564.30305</v>
      </c>
      <c r="DT48" s="100">
        <v>330.25963000000002</v>
      </c>
      <c r="DU48" s="100">
        <v>330.25963000000002</v>
      </c>
      <c r="DV48" s="101"/>
      <c r="DW48" s="98"/>
      <c r="DX48" s="99"/>
      <c r="DY48" s="100"/>
      <c r="DZ48" s="100"/>
      <c r="EA48" s="100"/>
      <c r="EB48" s="100"/>
      <c r="EC48" s="102">
        <v>7272.4</v>
      </c>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9"/>
      <c r="FC48" s="100"/>
      <c r="FD48" s="100"/>
      <c r="FE48" s="101"/>
      <c r="FF48" s="98"/>
      <c r="FG48" s="98"/>
      <c r="FH48" s="98"/>
      <c r="FI48" s="98"/>
      <c r="FJ48" s="98"/>
      <c r="FK48" s="98"/>
      <c r="FL48" s="98"/>
      <c r="FM48" s="99"/>
      <c r="FN48" s="100"/>
      <c r="FO48" s="100"/>
      <c r="FP48" s="101"/>
      <c r="FQ48" s="98"/>
      <c r="FR48" s="99"/>
      <c r="FS48" s="101"/>
      <c r="FT48" s="99"/>
      <c r="FU48" s="100"/>
      <c r="FV48" s="100"/>
      <c r="FW48" s="100"/>
      <c r="FX48" s="101"/>
      <c r="FY48" s="99"/>
      <c r="FZ48" s="101"/>
      <c r="GA48" s="99"/>
      <c r="GB48" s="100"/>
      <c r="GC48" s="100"/>
      <c r="GD48" s="101"/>
      <c r="GE48" s="98"/>
      <c r="GF48" s="98"/>
      <c r="GG48" s="98"/>
      <c r="GH48" s="99"/>
      <c r="GI48" s="100"/>
      <c r="GJ48" s="100"/>
      <c r="GK48" s="100"/>
      <c r="GL48" s="101"/>
      <c r="GM48" s="98"/>
      <c r="GN48" s="99"/>
      <c r="GO48" s="101"/>
      <c r="GP48" s="1"/>
      <c r="GQ48" s="98"/>
      <c r="GR48" s="99"/>
      <c r="GS48" s="101"/>
      <c r="GT48" s="98"/>
      <c r="GU48" s="98"/>
      <c r="GV48" s="98"/>
      <c r="GW48" s="99"/>
      <c r="GX48" s="101"/>
      <c r="GY48" s="1"/>
      <c r="GZ48" s="98"/>
      <c r="HA48" s="98"/>
      <c r="HB48" s="98"/>
      <c r="HC48" s="98"/>
      <c r="HD48" s="98"/>
      <c r="HE48" s="98"/>
      <c r="HF48" s="99"/>
      <c r="HG48" s="101"/>
      <c r="HH48" s="1"/>
      <c r="HI48" s="99">
        <v>2564.30305</v>
      </c>
      <c r="HJ48" s="100">
        <v>2526.9698600000002</v>
      </c>
      <c r="HK48" s="101">
        <v>203.79857999999999</v>
      </c>
    </row>
    <row r="49" spans="1:219" x14ac:dyDescent="0.3">
      <c r="A49" s="1"/>
      <c r="B49" s="97" t="s">
        <v>744</v>
      </c>
      <c r="C49" s="98"/>
      <c r="D49" s="99"/>
      <c r="E49" s="100"/>
      <c r="F49" s="100">
        <v>8.8258700000000001</v>
      </c>
      <c r="G49" s="101">
        <v>8.5166900000000005</v>
      </c>
      <c r="H49" s="99"/>
      <c r="I49" s="101"/>
      <c r="J49" s="99"/>
      <c r="K49" s="101"/>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c r="BM49" s="99">
        <v>167.61232000000001</v>
      </c>
      <c r="BN49" s="100">
        <v>166.56063</v>
      </c>
      <c r="BO49" s="100">
        <v>168.58996999999999</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c r="CP49" s="99">
        <v>180.55348000000001</v>
      </c>
      <c r="CQ49" s="100">
        <v>180.52450999999999</v>
      </c>
      <c r="CR49" s="100">
        <v>181.33356000000001</v>
      </c>
      <c r="CS49" s="101">
        <v>181.02912000000001</v>
      </c>
      <c r="CT49" s="99"/>
      <c r="CU49" s="101"/>
      <c r="CV49" s="99"/>
      <c r="CW49" s="100"/>
      <c r="CX49" s="102"/>
      <c r="CY49" s="99"/>
      <c r="CZ49" s="100">
        <v>7362.8492100000003</v>
      </c>
      <c r="DA49" s="100"/>
      <c r="DB49" s="101"/>
      <c r="DC49" s="99"/>
      <c r="DD49" s="100"/>
      <c r="DE49" s="100"/>
      <c r="DF49" s="100"/>
      <c r="DG49" s="100"/>
      <c r="DH49" s="100"/>
      <c r="DI49" s="100"/>
      <c r="DJ49" s="100"/>
      <c r="DK49" s="100"/>
      <c r="DL49" s="100"/>
      <c r="DM49" s="100"/>
      <c r="DN49" s="101"/>
      <c r="DO49" s="103"/>
      <c r="DP49" s="104"/>
      <c r="DQ49" s="104"/>
      <c r="DR49" s="105" t="s">
        <v>1329</v>
      </c>
      <c r="DS49" s="99">
        <v>2564.30305</v>
      </c>
      <c r="DT49" s="100">
        <v>330.25963000000002</v>
      </c>
      <c r="DU49" s="100">
        <v>330.25963000000002</v>
      </c>
      <c r="DV49" s="101"/>
      <c r="DW49" s="98"/>
      <c r="DX49" s="99"/>
      <c r="DY49" s="100"/>
      <c r="DZ49" s="100"/>
      <c r="EA49" s="100"/>
      <c r="EB49" s="100"/>
      <c r="EC49" s="102">
        <v>7256.8</v>
      </c>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9"/>
      <c r="FC49" s="100"/>
      <c r="FD49" s="100"/>
      <c r="FE49" s="101"/>
      <c r="FF49" s="98"/>
      <c r="FG49" s="98"/>
      <c r="FH49" s="98"/>
      <c r="FI49" s="98"/>
      <c r="FJ49" s="98"/>
      <c r="FK49" s="98"/>
      <c r="FL49" s="98"/>
      <c r="FM49" s="99"/>
      <c r="FN49" s="100"/>
      <c r="FO49" s="100"/>
      <c r="FP49" s="101"/>
      <c r="FQ49" s="98"/>
      <c r="FR49" s="99"/>
      <c r="FS49" s="101"/>
      <c r="FT49" s="99"/>
      <c r="FU49" s="100"/>
      <c r="FV49" s="100"/>
      <c r="FW49" s="100"/>
      <c r="FX49" s="101"/>
      <c r="FY49" s="99"/>
      <c r="FZ49" s="101"/>
      <c r="GA49" s="99"/>
      <c r="GB49" s="100"/>
      <c r="GC49" s="100"/>
      <c r="GD49" s="101"/>
      <c r="GE49" s="98"/>
      <c r="GF49" s="98"/>
      <c r="GG49" s="98"/>
      <c r="GH49" s="99"/>
      <c r="GI49" s="100"/>
      <c r="GJ49" s="100"/>
      <c r="GK49" s="100"/>
      <c r="GL49" s="101"/>
      <c r="GM49" s="98"/>
      <c r="GN49" s="99"/>
      <c r="GO49" s="101"/>
      <c r="GP49" s="1"/>
      <c r="GQ49" s="98"/>
      <c r="GR49" s="99"/>
      <c r="GS49" s="101"/>
      <c r="GT49" s="98"/>
      <c r="GU49" s="98"/>
      <c r="GV49" s="98"/>
      <c r="GW49" s="99"/>
      <c r="GX49" s="101"/>
      <c r="GY49" s="1"/>
      <c r="GZ49" s="98"/>
      <c r="HA49" s="98"/>
      <c r="HB49" s="98"/>
      <c r="HC49" s="98"/>
      <c r="HD49" s="98"/>
      <c r="HE49" s="98"/>
      <c r="HF49" s="99"/>
      <c r="HG49" s="101"/>
      <c r="HH49" s="1"/>
      <c r="HI49" s="99">
        <v>2564.30305</v>
      </c>
      <c r="HJ49" s="100">
        <v>2526.9698600000002</v>
      </c>
      <c r="HK49" s="101">
        <v>203.79857999999999</v>
      </c>
    </row>
    <row r="50" spans="1:219" x14ac:dyDescent="0.3">
      <c r="A50" s="1"/>
      <c r="B50" s="97" t="s">
        <v>745</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v>19.191960000000002</v>
      </c>
      <c r="V50" s="100"/>
      <c r="W50" s="101">
        <v>1.0612699999999999</v>
      </c>
      <c r="X50" s="98"/>
      <c r="Y50" s="99"/>
      <c r="Z50" s="100"/>
      <c r="AA50" s="101"/>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c r="BM50" s="99">
        <v>167.61232000000001</v>
      </c>
      <c r="BN50" s="100">
        <v>166.56063</v>
      </c>
      <c r="BO50" s="100">
        <v>168.58996999999999</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c r="CP50" s="99">
        <v>180.55348000000001</v>
      </c>
      <c r="CQ50" s="100">
        <v>180.52450999999999</v>
      </c>
      <c r="CR50" s="100">
        <v>181.33356000000001</v>
      </c>
      <c r="CS50" s="101">
        <v>181.02912000000001</v>
      </c>
      <c r="CT50" s="99"/>
      <c r="CU50" s="101"/>
      <c r="CV50" s="99"/>
      <c r="CW50" s="100"/>
      <c r="CX50" s="102"/>
      <c r="CY50" s="99"/>
      <c r="CZ50" s="100">
        <v>7292.8068499999999</v>
      </c>
      <c r="DA50" s="100"/>
      <c r="DB50" s="101"/>
      <c r="DC50" s="99"/>
      <c r="DD50" s="100"/>
      <c r="DE50" s="100"/>
      <c r="DF50" s="100"/>
      <c r="DG50" s="100"/>
      <c r="DH50" s="100"/>
      <c r="DI50" s="100"/>
      <c r="DJ50" s="100"/>
      <c r="DK50" s="100"/>
      <c r="DL50" s="100"/>
      <c r="DM50" s="100"/>
      <c r="DN50" s="101"/>
      <c r="DO50" s="103"/>
      <c r="DP50" s="104"/>
      <c r="DQ50" s="104"/>
      <c r="DR50" s="105" t="s">
        <v>1329</v>
      </c>
      <c r="DS50" s="99">
        <v>2564.30305</v>
      </c>
      <c r="DT50" s="100">
        <v>330.25963000000002</v>
      </c>
      <c r="DU50" s="100">
        <v>330.25963000000002</v>
      </c>
      <c r="DV50" s="101"/>
      <c r="DW50" s="98"/>
      <c r="DX50" s="99"/>
      <c r="DY50" s="100"/>
      <c r="DZ50" s="100"/>
      <c r="EA50" s="100"/>
      <c r="EB50" s="100"/>
      <c r="EC50" s="102">
        <v>7186.6</v>
      </c>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9"/>
      <c r="FC50" s="100"/>
      <c r="FD50" s="100"/>
      <c r="FE50" s="101"/>
      <c r="FF50" s="98"/>
      <c r="FG50" s="98"/>
      <c r="FH50" s="98"/>
      <c r="FI50" s="98"/>
      <c r="FJ50" s="98"/>
      <c r="FK50" s="98"/>
      <c r="FL50" s="98"/>
      <c r="FM50" s="99"/>
      <c r="FN50" s="100"/>
      <c r="FO50" s="100"/>
      <c r="FP50" s="101"/>
      <c r="FQ50" s="98"/>
      <c r="FR50" s="99"/>
      <c r="FS50" s="101"/>
      <c r="FT50" s="99"/>
      <c r="FU50" s="100"/>
      <c r="FV50" s="100"/>
      <c r="FW50" s="100"/>
      <c r="FX50" s="101"/>
      <c r="FY50" s="99"/>
      <c r="FZ50" s="101"/>
      <c r="GA50" s="99"/>
      <c r="GB50" s="100"/>
      <c r="GC50" s="100"/>
      <c r="GD50" s="101"/>
      <c r="GE50" s="98"/>
      <c r="GF50" s="98"/>
      <c r="GG50" s="98"/>
      <c r="GH50" s="99"/>
      <c r="GI50" s="100"/>
      <c r="GJ50" s="100"/>
      <c r="GK50" s="100"/>
      <c r="GL50" s="101"/>
      <c r="GM50" s="98"/>
      <c r="GN50" s="99"/>
      <c r="GO50" s="101"/>
      <c r="GP50" s="1"/>
      <c r="GQ50" s="98"/>
      <c r="GR50" s="99"/>
      <c r="GS50" s="101"/>
      <c r="GT50" s="98"/>
      <c r="GU50" s="98"/>
      <c r="GV50" s="98"/>
      <c r="GW50" s="99"/>
      <c r="GX50" s="101"/>
      <c r="GY50" s="1"/>
      <c r="GZ50" s="98"/>
      <c r="HA50" s="98"/>
      <c r="HB50" s="98"/>
      <c r="HC50" s="98"/>
      <c r="HD50" s="98"/>
      <c r="HE50" s="98"/>
      <c r="HF50" s="99"/>
      <c r="HG50" s="101"/>
      <c r="HH50" s="1"/>
      <c r="HI50" s="99">
        <v>2564.30305</v>
      </c>
      <c r="HJ50" s="100">
        <v>2526.9698600000002</v>
      </c>
      <c r="HK50" s="101">
        <v>203.79857999999999</v>
      </c>
    </row>
    <row r="51" spans="1:219" x14ac:dyDescent="0.3">
      <c r="A51" s="1"/>
      <c r="B51" s="97" t="s">
        <v>746</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c r="BM51" s="99">
        <v>167.61232000000001</v>
      </c>
      <c r="BN51" s="100">
        <v>166.56063</v>
      </c>
      <c r="BO51" s="100">
        <v>168.58996999999999</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c r="CP51" s="99">
        <v>180.55348000000001</v>
      </c>
      <c r="CQ51" s="100">
        <v>180.52450999999999</v>
      </c>
      <c r="CR51" s="100">
        <v>181.33356000000001</v>
      </c>
      <c r="CS51" s="101">
        <v>181.02912000000001</v>
      </c>
      <c r="CT51" s="99"/>
      <c r="CU51" s="101"/>
      <c r="CV51" s="99"/>
      <c r="CW51" s="100"/>
      <c r="CX51" s="102"/>
      <c r="CY51" s="99"/>
      <c r="CZ51" s="100">
        <v>7284.5285599999997</v>
      </c>
      <c r="DA51" s="100"/>
      <c r="DB51" s="101"/>
      <c r="DC51" s="99"/>
      <c r="DD51" s="100"/>
      <c r="DE51" s="100"/>
      <c r="DF51" s="100"/>
      <c r="DG51" s="100"/>
      <c r="DH51" s="100"/>
      <c r="DI51" s="100"/>
      <c r="DJ51" s="100"/>
      <c r="DK51" s="100"/>
      <c r="DL51" s="100"/>
      <c r="DM51" s="100"/>
      <c r="DN51" s="101"/>
      <c r="DO51" s="103"/>
      <c r="DP51" s="104"/>
      <c r="DQ51" s="104"/>
      <c r="DR51" s="105" t="s">
        <v>1329</v>
      </c>
      <c r="DS51" s="99">
        <v>2587.36373</v>
      </c>
      <c r="DT51" s="100">
        <v>353.32031000000001</v>
      </c>
      <c r="DU51" s="100">
        <v>353.32031000000001</v>
      </c>
      <c r="DV51" s="101"/>
      <c r="DW51" s="98"/>
      <c r="DX51" s="99"/>
      <c r="DY51" s="100"/>
      <c r="DZ51" s="100"/>
      <c r="EA51" s="100"/>
      <c r="EB51" s="100"/>
      <c r="EC51" s="102">
        <v>7181.1</v>
      </c>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9"/>
      <c r="FC51" s="100"/>
      <c r="FD51" s="100"/>
      <c r="FE51" s="101"/>
      <c r="FF51" s="98"/>
      <c r="FG51" s="98"/>
      <c r="FH51" s="98"/>
      <c r="FI51" s="98"/>
      <c r="FJ51" s="98"/>
      <c r="FK51" s="98"/>
      <c r="FL51" s="98"/>
      <c r="FM51" s="99"/>
      <c r="FN51" s="100"/>
      <c r="FO51" s="100"/>
      <c r="FP51" s="101"/>
      <c r="FQ51" s="98"/>
      <c r="FR51" s="99"/>
      <c r="FS51" s="101"/>
      <c r="FT51" s="99"/>
      <c r="FU51" s="100"/>
      <c r="FV51" s="100"/>
      <c r="FW51" s="100"/>
      <c r="FX51" s="101"/>
      <c r="FY51" s="99"/>
      <c r="FZ51" s="101"/>
      <c r="GA51" s="99"/>
      <c r="GB51" s="100"/>
      <c r="GC51" s="100"/>
      <c r="GD51" s="101"/>
      <c r="GE51" s="98"/>
      <c r="GF51" s="98"/>
      <c r="GG51" s="98"/>
      <c r="GH51" s="99"/>
      <c r="GI51" s="100"/>
      <c r="GJ51" s="100"/>
      <c r="GK51" s="100"/>
      <c r="GL51" s="101"/>
      <c r="GM51" s="98"/>
      <c r="GN51" s="99"/>
      <c r="GO51" s="101"/>
      <c r="GP51" s="1"/>
      <c r="GQ51" s="98"/>
      <c r="GR51" s="99"/>
      <c r="GS51" s="101"/>
      <c r="GT51" s="98"/>
      <c r="GU51" s="98"/>
      <c r="GV51" s="98"/>
      <c r="GW51" s="99"/>
      <c r="GX51" s="101"/>
      <c r="GY51" s="1"/>
      <c r="GZ51" s="98"/>
      <c r="HA51" s="98"/>
      <c r="HB51" s="98"/>
      <c r="HC51" s="98"/>
      <c r="HD51" s="98"/>
      <c r="HE51" s="98"/>
      <c r="HF51" s="99"/>
      <c r="HG51" s="101"/>
      <c r="HH51" s="1"/>
      <c r="HI51" s="99">
        <v>2587.36373</v>
      </c>
      <c r="HJ51" s="100">
        <v>2550.0305400000002</v>
      </c>
      <c r="HK51" s="101">
        <v>203.79857999999999</v>
      </c>
    </row>
    <row r="52" spans="1:219" x14ac:dyDescent="0.3">
      <c r="A52" s="1"/>
      <c r="B52" s="97" t="s">
        <v>747</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c r="BM52" s="99">
        <v>167.61232000000001</v>
      </c>
      <c r="BN52" s="100">
        <v>166.56063</v>
      </c>
      <c r="BO52" s="100">
        <v>168.58996999999999</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c r="CP52" s="99">
        <v>180.55348000000001</v>
      </c>
      <c r="CQ52" s="100">
        <v>180.52450999999999</v>
      </c>
      <c r="CR52" s="100">
        <v>181.33356000000001</v>
      </c>
      <c r="CS52" s="101">
        <v>181.02912000000001</v>
      </c>
      <c r="CT52" s="99"/>
      <c r="CU52" s="101"/>
      <c r="CV52" s="99"/>
      <c r="CW52" s="100"/>
      <c r="CX52" s="102"/>
      <c r="CY52" s="99"/>
      <c r="CZ52" s="100">
        <v>7048.2565800000002</v>
      </c>
      <c r="DA52" s="100"/>
      <c r="DB52" s="101"/>
      <c r="DC52" s="99"/>
      <c r="DD52" s="100"/>
      <c r="DE52" s="100"/>
      <c r="DF52" s="100"/>
      <c r="DG52" s="100"/>
      <c r="DH52" s="100"/>
      <c r="DI52" s="100"/>
      <c r="DJ52" s="100"/>
      <c r="DK52" s="100"/>
      <c r="DL52" s="100"/>
      <c r="DM52" s="100"/>
      <c r="DN52" s="101"/>
      <c r="DO52" s="103"/>
      <c r="DP52" s="104"/>
      <c r="DQ52" s="104"/>
      <c r="DR52" s="105" t="s">
        <v>1327</v>
      </c>
      <c r="DS52" s="99">
        <v>2587.36373</v>
      </c>
      <c r="DT52" s="100">
        <v>353.32031000000001</v>
      </c>
      <c r="DU52" s="100">
        <v>353.32031000000001</v>
      </c>
      <c r="DV52" s="101"/>
      <c r="DW52" s="98"/>
      <c r="DX52" s="99"/>
      <c r="DY52" s="100"/>
      <c r="DZ52" s="100"/>
      <c r="EA52" s="100"/>
      <c r="EB52" s="100"/>
      <c r="EC52" s="102">
        <v>6944.74</v>
      </c>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9"/>
      <c r="FC52" s="100"/>
      <c r="FD52" s="100"/>
      <c r="FE52" s="101"/>
      <c r="FF52" s="98"/>
      <c r="FG52" s="98"/>
      <c r="FH52" s="98"/>
      <c r="FI52" s="98"/>
      <c r="FJ52" s="98"/>
      <c r="FK52" s="98"/>
      <c r="FL52" s="98"/>
      <c r="FM52" s="99"/>
      <c r="FN52" s="100"/>
      <c r="FO52" s="100"/>
      <c r="FP52" s="101"/>
      <c r="FQ52" s="98"/>
      <c r="FR52" s="99"/>
      <c r="FS52" s="101"/>
      <c r="FT52" s="99"/>
      <c r="FU52" s="100"/>
      <c r="FV52" s="100"/>
      <c r="FW52" s="100"/>
      <c r="FX52" s="101"/>
      <c r="FY52" s="99"/>
      <c r="FZ52" s="101"/>
      <c r="GA52" s="99"/>
      <c r="GB52" s="100"/>
      <c r="GC52" s="100"/>
      <c r="GD52" s="101"/>
      <c r="GE52" s="98"/>
      <c r="GF52" s="98"/>
      <c r="GG52" s="98"/>
      <c r="GH52" s="99"/>
      <c r="GI52" s="100"/>
      <c r="GJ52" s="100"/>
      <c r="GK52" s="100"/>
      <c r="GL52" s="101"/>
      <c r="GM52" s="98"/>
      <c r="GN52" s="99"/>
      <c r="GO52" s="101"/>
      <c r="GP52" s="1"/>
      <c r="GQ52" s="98"/>
      <c r="GR52" s="99"/>
      <c r="GS52" s="101"/>
      <c r="GT52" s="98"/>
      <c r="GU52" s="98"/>
      <c r="GV52" s="98"/>
      <c r="GW52" s="99"/>
      <c r="GX52" s="101"/>
      <c r="GY52" s="1"/>
      <c r="GZ52" s="98"/>
      <c r="HA52" s="98"/>
      <c r="HB52" s="98"/>
      <c r="HC52" s="98"/>
      <c r="HD52" s="98"/>
      <c r="HE52" s="98"/>
      <c r="HF52" s="99"/>
      <c r="HG52" s="101"/>
      <c r="HH52" s="1"/>
      <c r="HI52" s="99">
        <v>2587.36373</v>
      </c>
      <c r="HJ52" s="100">
        <v>2550.0305400000002</v>
      </c>
      <c r="HK52" s="101">
        <v>203.79857999999999</v>
      </c>
    </row>
    <row r="53" spans="1:219" x14ac:dyDescent="0.3">
      <c r="A53" s="1"/>
      <c r="B53" s="97" t="s">
        <v>748</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c r="BM53" s="99">
        <v>167.61232000000001</v>
      </c>
      <c r="BN53" s="100">
        <v>166.56063</v>
      </c>
      <c r="BO53" s="100">
        <v>168.58996999999999</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c r="CP53" s="99">
        <v>180.55348000000001</v>
      </c>
      <c r="CQ53" s="100">
        <v>180.52450999999999</v>
      </c>
      <c r="CR53" s="100">
        <v>181.33356000000001</v>
      </c>
      <c r="CS53" s="101">
        <v>181.02912000000001</v>
      </c>
      <c r="CT53" s="99"/>
      <c r="CU53" s="101"/>
      <c r="CV53" s="99"/>
      <c r="CW53" s="100"/>
      <c r="CX53" s="102"/>
      <c r="CY53" s="99"/>
      <c r="CZ53" s="100">
        <v>6865.87399</v>
      </c>
      <c r="DA53" s="100"/>
      <c r="DB53" s="101"/>
      <c r="DC53" s="99"/>
      <c r="DD53" s="100"/>
      <c r="DE53" s="100"/>
      <c r="DF53" s="100"/>
      <c r="DG53" s="100"/>
      <c r="DH53" s="100"/>
      <c r="DI53" s="100"/>
      <c r="DJ53" s="100"/>
      <c r="DK53" s="100"/>
      <c r="DL53" s="100"/>
      <c r="DM53" s="100"/>
      <c r="DN53" s="101"/>
      <c r="DO53" s="103"/>
      <c r="DP53" s="104"/>
      <c r="DQ53" s="104"/>
      <c r="DR53" s="105" t="s">
        <v>1327</v>
      </c>
      <c r="DS53" s="99">
        <v>2587.36373</v>
      </c>
      <c r="DT53" s="100">
        <v>353.32031000000001</v>
      </c>
      <c r="DU53" s="100">
        <v>353.32031000000001</v>
      </c>
      <c r="DV53" s="101"/>
      <c r="DW53" s="98"/>
      <c r="DX53" s="99"/>
      <c r="DY53" s="100"/>
      <c r="DZ53" s="100"/>
      <c r="EA53" s="100"/>
      <c r="EB53" s="100"/>
      <c r="EC53" s="102">
        <v>6767.4593000000004</v>
      </c>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9"/>
      <c r="FC53" s="100"/>
      <c r="FD53" s="100"/>
      <c r="FE53" s="101"/>
      <c r="FF53" s="98"/>
      <c r="FG53" s="98"/>
      <c r="FH53" s="98"/>
      <c r="FI53" s="98"/>
      <c r="FJ53" s="98"/>
      <c r="FK53" s="98"/>
      <c r="FL53" s="98"/>
      <c r="FM53" s="99"/>
      <c r="FN53" s="100"/>
      <c r="FO53" s="100"/>
      <c r="FP53" s="101"/>
      <c r="FQ53" s="98"/>
      <c r="FR53" s="99"/>
      <c r="FS53" s="101"/>
      <c r="FT53" s="99"/>
      <c r="FU53" s="100"/>
      <c r="FV53" s="100"/>
      <c r="FW53" s="100"/>
      <c r="FX53" s="101"/>
      <c r="FY53" s="99"/>
      <c r="FZ53" s="101"/>
      <c r="GA53" s="99"/>
      <c r="GB53" s="100"/>
      <c r="GC53" s="100"/>
      <c r="GD53" s="101"/>
      <c r="GE53" s="98"/>
      <c r="GF53" s="98"/>
      <c r="GG53" s="98"/>
      <c r="GH53" s="99"/>
      <c r="GI53" s="100"/>
      <c r="GJ53" s="100"/>
      <c r="GK53" s="100"/>
      <c r="GL53" s="101"/>
      <c r="GM53" s="98"/>
      <c r="GN53" s="99"/>
      <c r="GO53" s="101"/>
      <c r="GP53" s="1"/>
      <c r="GQ53" s="98"/>
      <c r="GR53" s="99"/>
      <c r="GS53" s="101"/>
      <c r="GT53" s="98"/>
      <c r="GU53" s="98"/>
      <c r="GV53" s="98"/>
      <c r="GW53" s="99"/>
      <c r="GX53" s="101"/>
      <c r="GY53" s="1"/>
      <c r="GZ53" s="98"/>
      <c r="HA53" s="98"/>
      <c r="HB53" s="98"/>
      <c r="HC53" s="98"/>
      <c r="HD53" s="98"/>
      <c r="HE53" s="98"/>
      <c r="HF53" s="99"/>
      <c r="HG53" s="101"/>
      <c r="HH53" s="1"/>
      <c r="HI53" s="99">
        <v>2587.36373</v>
      </c>
      <c r="HJ53" s="100">
        <v>2550.0305400000002</v>
      </c>
      <c r="HK53" s="101">
        <v>203.79857999999999</v>
      </c>
    </row>
    <row r="54" spans="1:219" x14ac:dyDescent="0.3">
      <c r="A54" s="1"/>
      <c r="B54" s="97" t="s">
        <v>1330</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c r="BM54" s="99">
        <v>167.61232000000001</v>
      </c>
      <c r="BN54" s="100">
        <v>166.56063</v>
      </c>
      <c r="BO54" s="100">
        <v>168.58996999999999</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c r="CP54" s="99">
        <v>180.55348000000001</v>
      </c>
      <c r="CQ54" s="100">
        <v>180.52450999999999</v>
      </c>
      <c r="CR54" s="100">
        <v>181.33356000000001</v>
      </c>
      <c r="CS54" s="101">
        <v>181.02912000000001</v>
      </c>
      <c r="CT54" s="99"/>
      <c r="CU54" s="101"/>
      <c r="CV54" s="99"/>
      <c r="CW54" s="100"/>
      <c r="CX54" s="102"/>
      <c r="CY54" s="99"/>
      <c r="CZ54" s="100">
        <v>6669.4525899999999</v>
      </c>
      <c r="DA54" s="100"/>
      <c r="DB54" s="101"/>
      <c r="DC54" s="99"/>
      <c r="DD54" s="100"/>
      <c r="DE54" s="100"/>
      <c r="DF54" s="100"/>
      <c r="DG54" s="100"/>
      <c r="DH54" s="100"/>
      <c r="DI54" s="100"/>
      <c r="DJ54" s="100"/>
      <c r="DK54" s="100"/>
      <c r="DL54" s="100"/>
      <c r="DM54" s="100"/>
      <c r="DN54" s="101"/>
      <c r="DO54" s="103"/>
      <c r="DP54" s="104"/>
      <c r="DQ54" s="104"/>
      <c r="DR54" s="105" t="s">
        <v>1327</v>
      </c>
      <c r="DS54" s="99">
        <v>2587.36373</v>
      </c>
      <c r="DT54" s="100">
        <v>353.32031000000001</v>
      </c>
      <c r="DU54" s="100">
        <v>353.32031000000001</v>
      </c>
      <c r="DV54" s="101"/>
      <c r="DW54" s="98"/>
      <c r="DX54" s="99"/>
      <c r="DY54" s="100"/>
      <c r="DZ54" s="100"/>
      <c r="EA54" s="100"/>
      <c r="EB54" s="100"/>
      <c r="EC54" s="102">
        <v>6570.4663</v>
      </c>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9"/>
      <c r="FC54" s="100"/>
      <c r="FD54" s="100"/>
      <c r="FE54" s="101"/>
      <c r="FF54" s="98"/>
      <c r="FG54" s="98"/>
      <c r="FH54" s="98"/>
      <c r="FI54" s="98"/>
      <c r="FJ54" s="98"/>
      <c r="FK54" s="98"/>
      <c r="FL54" s="98"/>
      <c r="FM54" s="99"/>
      <c r="FN54" s="100"/>
      <c r="FO54" s="100"/>
      <c r="FP54" s="101"/>
      <c r="FQ54" s="98"/>
      <c r="FR54" s="99"/>
      <c r="FS54" s="101"/>
      <c r="FT54" s="99"/>
      <c r="FU54" s="100"/>
      <c r="FV54" s="100"/>
      <c r="FW54" s="100"/>
      <c r="FX54" s="101"/>
      <c r="FY54" s="99"/>
      <c r="FZ54" s="101"/>
      <c r="GA54" s="99"/>
      <c r="GB54" s="100"/>
      <c r="GC54" s="100"/>
      <c r="GD54" s="101"/>
      <c r="GE54" s="98"/>
      <c r="GF54" s="98"/>
      <c r="GG54" s="98"/>
      <c r="GH54" s="99"/>
      <c r="GI54" s="100"/>
      <c r="GJ54" s="100"/>
      <c r="GK54" s="100"/>
      <c r="GL54" s="101"/>
      <c r="GM54" s="98"/>
      <c r="GN54" s="99"/>
      <c r="GO54" s="101"/>
      <c r="GP54" s="1"/>
      <c r="GQ54" s="98"/>
      <c r="GR54" s="99"/>
      <c r="GS54" s="101"/>
      <c r="GT54" s="98"/>
      <c r="GU54" s="98"/>
      <c r="GV54" s="98"/>
      <c r="GW54" s="99"/>
      <c r="GX54" s="101"/>
      <c r="GY54" s="1"/>
      <c r="GZ54" s="98"/>
      <c r="HA54" s="98"/>
      <c r="HB54" s="98"/>
      <c r="HC54" s="98"/>
      <c r="HD54" s="98"/>
      <c r="HE54" s="98"/>
      <c r="HF54" s="99"/>
      <c r="HG54" s="101"/>
      <c r="HH54" s="1"/>
      <c r="HI54" s="99">
        <v>2587.36373</v>
      </c>
      <c r="HJ54" s="100">
        <v>2550.0305400000002</v>
      </c>
      <c r="HK54" s="101">
        <v>203.79857999999999</v>
      </c>
    </row>
    <row r="55" spans="1:219" x14ac:dyDescent="0.3">
      <c r="A55" s="1"/>
      <c r="B55" s="106" t="s">
        <v>839</v>
      </c>
      <c r="C55" s="107">
        <v>0</v>
      </c>
      <c r="D55" s="108">
        <v>0</v>
      </c>
      <c r="E55" s="109">
        <v>0</v>
      </c>
      <c r="F55" s="109">
        <v>211.82087999999999</v>
      </c>
      <c r="G55" s="110">
        <v>204.40056000000001</v>
      </c>
      <c r="H55" s="108">
        <v>0</v>
      </c>
      <c r="I55" s="110">
        <v>0</v>
      </c>
      <c r="J55" s="108">
        <v>0</v>
      </c>
      <c r="K55" s="110">
        <v>0</v>
      </c>
      <c r="L55" s="108">
        <v>0</v>
      </c>
      <c r="M55" s="109">
        <v>0</v>
      </c>
      <c r="N55" s="109">
        <v>0</v>
      </c>
      <c r="O55" s="109">
        <v>4989.9321099999997</v>
      </c>
      <c r="P55" s="109">
        <v>0</v>
      </c>
      <c r="Q55" s="109">
        <v>0</v>
      </c>
      <c r="R55" s="109">
        <v>0</v>
      </c>
      <c r="S55" s="110">
        <v>0</v>
      </c>
      <c r="T55" s="108">
        <v>435.38952</v>
      </c>
      <c r="U55" s="109">
        <v>460.60703999999998</v>
      </c>
      <c r="V55" s="109">
        <v>0</v>
      </c>
      <c r="W55" s="110">
        <v>25.470479999999998</v>
      </c>
      <c r="X55" s="107">
        <v>0</v>
      </c>
      <c r="Y55" s="108">
        <v>0</v>
      </c>
      <c r="Z55" s="109">
        <v>0</v>
      </c>
      <c r="AA55" s="110">
        <v>265.19781999999998</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0</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286.79431499999998</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3.577245</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8">
        <v>0</v>
      </c>
      <c r="FC55" s="109">
        <v>0</v>
      </c>
      <c r="FD55" s="109">
        <v>0</v>
      </c>
      <c r="FE55" s="110">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10">
        <v>0</v>
      </c>
      <c r="FY55" s="108">
        <v>0</v>
      </c>
      <c r="FZ55" s="110">
        <v>0</v>
      </c>
      <c r="GA55" s="108">
        <v>0</v>
      </c>
      <c r="GB55" s="109">
        <v>0</v>
      </c>
      <c r="GC55" s="109">
        <v>0</v>
      </c>
      <c r="GD55" s="110">
        <v>0</v>
      </c>
      <c r="GE55" s="107">
        <v>0</v>
      </c>
      <c r="GF55" s="107">
        <v>0</v>
      </c>
      <c r="GG55" s="107">
        <v>0</v>
      </c>
      <c r="GH55" s="108">
        <v>0</v>
      </c>
      <c r="GI55" s="109">
        <v>0</v>
      </c>
      <c r="GJ55" s="109">
        <v>0</v>
      </c>
      <c r="GK55" s="109">
        <v>0</v>
      </c>
      <c r="GL55" s="110">
        <v>0</v>
      </c>
      <c r="GM55" s="107">
        <v>0</v>
      </c>
      <c r="GN55" s="108">
        <v>0</v>
      </c>
      <c r="GO55" s="110">
        <v>0</v>
      </c>
      <c r="GP55" s="1"/>
      <c r="GQ55" s="107">
        <v>3.577245</v>
      </c>
      <c r="GR55" s="108">
        <v>0</v>
      </c>
      <c r="GS55" s="110">
        <v>0</v>
      </c>
      <c r="GT55" s="107">
        <v>0</v>
      </c>
      <c r="GU55" s="107">
        <v>0</v>
      </c>
      <c r="GV55" s="107">
        <v>0</v>
      </c>
      <c r="GW55" s="108">
        <v>0</v>
      </c>
      <c r="GX55" s="110">
        <v>0</v>
      </c>
      <c r="GY55" s="1"/>
      <c r="GZ55" s="107">
        <v>0</v>
      </c>
      <c r="HA55" s="107">
        <v>0</v>
      </c>
      <c r="HB55" s="107">
        <v>0</v>
      </c>
      <c r="HC55" s="107">
        <v>0</v>
      </c>
      <c r="HD55" s="107">
        <v>0</v>
      </c>
      <c r="HE55" s="107">
        <v>0</v>
      </c>
      <c r="HF55" s="108">
        <v>0</v>
      </c>
      <c r="HG55" s="110">
        <v>0</v>
      </c>
      <c r="HH55" s="1"/>
      <c r="HI55" s="111"/>
      <c r="HJ55" s="112"/>
      <c r="HK55" s="113"/>
    </row>
    <row r="56" spans="1:219"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row>
    <row r="57" spans="1:219" x14ac:dyDescent="0.3">
      <c r="A57" s="1"/>
      <c r="B57" s="1"/>
      <c r="C57" s="114" t="s">
        <v>1331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row>
    <row r="58" spans="1:21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row>
    <row r="59" spans="1:219" x14ac:dyDescent="0.3">
      <c r="A59" s="1"/>
      <c r="B59" s="1"/>
      <c r="C59" s="114" t="s">
        <v>1332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row>
    <row r="60" spans="1:219" x14ac:dyDescent="0.3">
      <c r="A60" s="1"/>
      <c r="B60" s="1"/>
      <c r="C60" s="1"/>
      <c r="D60" s="1" t="s">
        <v>1333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row>
    <row r="61" spans="1:21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row>
    <row r="62" spans="1:219" x14ac:dyDescent="0.3">
      <c r="A62" s="1"/>
      <c r="B62" s="1"/>
      <c r="C62" s="114" t="s">
        <v>765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row>
    <row r="63" spans="1:219" x14ac:dyDescent="0.3">
      <c r="A63" s="1"/>
      <c r="B63" s="1"/>
      <c r="C63" s="115"/>
      <c r="D63" s="1" t="s">
        <v>1334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row>
  </sheetData>
  <mergeCells count="94">
    <mergeCell ref="HD4"/>
    <mergeCell ref="HE4"/>
    <mergeCell ref="HF4:HG4"/>
    <mergeCell ref="HI4:HK4"/>
    <mergeCell ref="GW4:GX4"/>
    <mergeCell ref="GZ4"/>
    <mergeCell ref="HA4"/>
    <mergeCell ref="HB4"/>
    <mergeCell ref="HC4"/>
    <mergeCell ref="GQ4"/>
    <mergeCell ref="GR4:GS4"/>
    <mergeCell ref="GT4"/>
    <mergeCell ref="GU4"/>
    <mergeCell ref="GV4"/>
    <mergeCell ref="GF4"/>
    <mergeCell ref="GG4"/>
    <mergeCell ref="GH4:GL4"/>
    <mergeCell ref="GM4"/>
    <mergeCell ref="GN4:GO4"/>
    <mergeCell ref="FR4:FS4"/>
    <mergeCell ref="FT4:FX4"/>
    <mergeCell ref="FY4:FZ4"/>
    <mergeCell ref="GA4:GD4"/>
    <mergeCell ref="GE4"/>
    <mergeCell ref="FJ4"/>
    <mergeCell ref="FK4"/>
    <mergeCell ref="FL4"/>
    <mergeCell ref="FM4:FP4"/>
    <mergeCell ref="FQ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1335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3" t="s">
        <v>486</v>
      </c>
      <c r="C6" s="223"/>
      <c r="D6" s="223"/>
      <c r="E6" s="223"/>
      <c r="F6" s="223"/>
      <c r="G6" s="223"/>
      <c r="H6" s="223" t="s">
        <v>183</v>
      </c>
      <c r="I6" s="223"/>
      <c r="J6" s="223" t="s">
        <v>44</v>
      </c>
      <c r="K6" s="223"/>
      <c r="L6" s="223"/>
      <c r="M6" s="223" t="s">
        <v>485</v>
      </c>
      <c r="N6" s="223"/>
      <c r="O6" s="223" t="s">
        <v>232</v>
      </c>
      <c r="P6" s="223" t="s">
        <v>236</v>
      </c>
      <c r="Q6" s="223"/>
      <c r="R6" s="223"/>
      <c r="S6" s="223"/>
      <c r="T6" s="223" t="s">
        <v>247</v>
      </c>
      <c r="U6" s="223" t="s">
        <v>883</v>
      </c>
      <c r="V6" s="223" t="s">
        <v>57</v>
      </c>
      <c r="W6" s="223"/>
      <c r="X6" s="223"/>
      <c r="Y6" s="223"/>
      <c r="Z6" s="223"/>
      <c r="AA6" s="223" t="s">
        <v>74</v>
      </c>
      <c r="AB6" s="223"/>
      <c r="AC6" s="223" t="s">
        <v>84</v>
      </c>
      <c r="AD6" s="223"/>
      <c r="AE6" s="223"/>
      <c r="AF6" s="223"/>
      <c r="AG6" s="223" t="s">
        <v>90</v>
      </c>
      <c r="AH6" s="223"/>
      <c r="AI6" s="223"/>
      <c r="AJ6" s="223"/>
      <c r="AK6" s="223"/>
      <c r="AL6" s="223" t="s">
        <v>383</v>
      </c>
      <c r="AM6" s="223"/>
      <c r="AN6" s="223" t="s">
        <v>105</v>
      </c>
      <c r="AO6" s="223"/>
      <c r="AP6" s="223"/>
      <c r="AQ6" s="223"/>
      <c r="AR6" s="223"/>
      <c r="AS6" s="223"/>
      <c r="AT6" s="223"/>
      <c r="AU6" s="223"/>
      <c r="AV6" s="223"/>
      <c r="AW6" s="223"/>
    </row>
    <row r="7" spans="1:49" ht="39.6" x14ac:dyDescent="0.3">
      <c r="A7" s="116" t="s">
        <v>1336</v>
      </c>
      <c r="B7" s="116" t="s">
        <v>1337</v>
      </c>
      <c r="C7" s="116" t="s">
        <v>1337</v>
      </c>
      <c r="D7" s="116" t="s">
        <v>1337</v>
      </c>
      <c r="E7" s="116" t="s">
        <v>1337</v>
      </c>
      <c r="F7" s="116" t="s">
        <v>1337</v>
      </c>
      <c r="G7" s="116" t="s">
        <v>1337</v>
      </c>
      <c r="H7" s="116" t="s">
        <v>1338</v>
      </c>
      <c r="I7" s="116" t="s">
        <v>1339</v>
      </c>
      <c r="J7" s="116" t="s">
        <v>1340</v>
      </c>
      <c r="K7" s="116" t="s">
        <v>1340</v>
      </c>
      <c r="L7" s="116" t="s">
        <v>1340</v>
      </c>
      <c r="M7" s="116" t="s">
        <v>1341</v>
      </c>
      <c r="N7" s="116" t="s">
        <v>1341</v>
      </c>
      <c r="O7" s="116" t="s">
        <v>1342</v>
      </c>
      <c r="P7" s="116" t="s">
        <v>237</v>
      </c>
      <c r="Q7" s="116" t="s">
        <v>237</v>
      </c>
      <c r="R7" s="116" t="s">
        <v>237</v>
      </c>
      <c r="S7" s="116" t="s">
        <v>237</v>
      </c>
      <c r="T7" s="116" t="s">
        <v>1343</v>
      </c>
      <c r="U7" s="116" t="s">
        <v>1344</v>
      </c>
      <c r="V7" s="116" t="s">
        <v>1345</v>
      </c>
      <c r="W7" s="116" t="s">
        <v>1346</v>
      </c>
      <c r="X7" s="116" t="s">
        <v>1346</v>
      </c>
      <c r="Y7" s="116" t="s">
        <v>1347</v>
      </c>
      <c r="Z7" s="116" t="s">
        <v>1348</v>
      </c>
      <c r="AA7" s="116" t="s">
        <v>237</v>
      </c>
      <c r="AB7" s="116" t="s">
        <v>237</v>
      </c>
      <c r="AC7" s="116" t="s">
        <v>1349</v>
      </c>
      <c r="AD7" s="116" t="s">
        <v>1350</v>
      </c>
      <c r="AE7" s="116" t="s">
        <v>1351</v>
      </c>
      <c r="AF7" s="116" t="s">
        <v>1349</v>
      </c>
      <c r="AG7" s="116" t="s">
        <v>1352</v>
      </c>
      <c r="AH7" s="116" t="s">
        <v>1352</v>
      </c>
      <c r="AI7" s="116" t="s">
        <v>1353</v>
      </c>
      <c r="AJ7" s="116" t="s">
        <v>1354</v>
      </c>
      <c r="AK7" s="116" t="s">
        <v>1354</v>
      </c>
      <c r="AL7" s="116" t="s">
        <v>383</v>
      </c>
      <c r="AM7" s="116" t="s">
        <v>383</v>
      </c>
      <c r="AN7" s="116" t="s">
        <v>1355</v>
      </c>
      <c r="AO7" s="116" t="s">
        <v>237</v>
      </c>
      <c r="AP7" s="116" t="s">
        <v>237</v>
      </c>
      <c r="AQ7" s="116" t="s">
        <v>925</v>
      </c>
      <c r="AR7" s="116" t="s">
        <v>237</v>
      </c>
      <c r="AS7" s="116" t="s">
        <v>1346</v>
      </c>
      <c r="AT7" s="116" t="s">
        <v>1356</v>
      </c>
      <c r="AU7" s="116" t="s">
        <v>1345</v>
      </c>
      <c r="AV7" s="116" t="s">
        <v>1346</v>
      </c>
      <c r="AW7" s="116" t="s">
        <v>1357</v>
      </c>
    </row>
    <row r="8" spans="1:49" ht="26.4" x14ac:dyDescent="0.3">
      <c r="A8" s="116" t="s">
        <v>1358</v>
      </c>
      <c r="B8" s="116" t="s">
        <v>1359</v>
      </c>
      <c r="C8" s="116" t="s">
        <v>1359</v>
      </c>
      <c r="D8" s="116" t="s">
        <v>1360</v>
      </c>
      <c r="E8" s="116" t="s">
        <v>1360</v>
      </c>
      <c r="F8" s="116" t="s">
        <v>1361</v>
      </c>
      <c r="G8" s="116" t="s">
        <v>1360</v>
      </c>
      <c r="H8" s="116" t="s">
        <v>1360</v>
      </c>
      <c r="I8" s="116" t="s">
        <v>1360</v>
      </c>
      <c r="J8" s="116" t="s">
        <v>1359</v>
      </c>
      <c r="K8" s="116" t="s">
        <v>1359</v>
      </c>
      <c r="L8" s="116" t="s">
        <v>1361</v>
      </c>
      <c r="M8" s="116" t="s">
        <v>1360</v>
      </c>
      <c r="N8" s="116" t="s">
        <v>1360</v>
      </c>
      <c r="O8" s="116" t="s">
        <v>1360</v>
      </c>
      <c r="P8" s="116" t="s">
        <v>1360</v>
      </c>
      <c r="Q8" s="116" t="s">
        <v>1360</v>
      </c>
      <c r="R8" s="116" t="s">
        <v>1360</v>
      </c>
      <c r="S8" s="116" t="s">
        <v>1360</v>
      </c>
      <c r="T8" s="116" t="s">
        <v>1360</v>
      </c>
      <c r="U8" s="116" t="s">
        <v>1360</v>
      </c>
      <c r="V8" s="116" t="s">
        <v>1360</v>
      </c>
      <c r="W8" s="116" t="s">
        <v>1360</v>
      </c>
      <c r="X8" s="116" t="s">
        <v>1360</v>
      </c>
      <c r="Y8" s="116" t="s">
        <v>1360</v>
      </c>
      <c r="Z8" s="116" t="s">
        <v>1360</v>
      </c>
      <c r="AA8" s="116" t="s">
        <v>1360</v>
      </c>
      <c r="AB8" s="116" t="s">
        <v>1360</v>
      </c>
      <c r="AC8" s="116" t="s">
        <v>1360</v>
      </c>
      <c r="AD8" s="116" t="s">
        <v>1361</v>
      </c>
      <c r="AE8" s="116" t="s">
        <v>1359</v>
      </c>
      <c r="AF8" s="116" t="s">
        <v>1360</v>
      </c>
      <c r="AG8" s="116" t="s">
        <v>1360</v>
      </c>
      <c r="AH8" s="116" t="s">
        <v>1360</v>
      </c>
      <c r="AI8" s="116" t="s">
        <v>1359</v>
      </c>
      <c r="AJ8" s="116" t="s">
        <v>1360</v>
      </c>
      <c r="AK8" s="116" t="s">
        <v>1360</v>
      </c>
      <c r="AL8" s="116" t="s">
        <v>1360</v>
      </c>
      <c r="AM8" s="116" t="s">
        <v>1360</v>
      </c>
      <c r="AN8" s="116" t="s">
        <v>1360</v>
      </c>
      <c r="AO8" s="116" t="s">
        <v>1360</v>
      </c>
      <c r="AP8" s="116" t="s">
        <v>1360</v>
      </c>
      <c r="AQ8" s="116" t="s">
        <v>1360</v>
      </c>
      <c r="AR8" s="116" t="s">
        <v>1360</v>
      </c>
      <c r="AS8" s="116" t="s">
        <v>1360</v>
      </c>
      <c r="AT8" s="116" t="s">
        <v>1360</v>
      </c>
      <c r="AU8" s="116" t="s">
        <v>1360</v>
      </c>
      <c r="AV8" s="116" t="s">
        <v>1360</v>
      </c>
      <c r="AW8" s="116" t="s">
        <v>1360</v>
      </c>
    </row>
    <row r="9" spans="1:49" ht="39.6" x14ac:dyDescent="0.3">
      <c r="A9" s="116" t="s">
        <v>6</v>
      </c>
      <c r="B9" s="116" t="s">
        <v>1362</v>
      </c>
      <c r="C9" s="116" t="s">
        <v>1363</v>
      </c>
      <c r="D9" s="116" t="s">
        <v>1364</v>
      </c>
      <c r="E9" s="116" t="s">
        <v>1364</v>
      </c>
      <c r="F9" s="116" t="s">
        <v>861</v>
      </c>
      <c r="G9" s="116" t="s">
        <v>1364</v>
      </c>
      <c r="H9" s="116" t="s">
        <v>184</v>
      </c>
      <c r="I9" s="116" t="s">
        <v>574</v>
      </c>
      <c r="J9" s="116" t="s">
        <v>1365</v>
      </c>
      <c r="K9" s="116" t="s">
        <v>1366</v>
      </c>
      <c r="L9" s="116" t="s">
        <v>867</v>
      </c>
      <c r="M9" s="116" t="s">
        <v>1367</v>
      </c>
      <c r="N9" s="116" t="s">
        <v>1367</v>
      </c>
      <c r="O9" s="116" t="s">
        <v>1368</v>
      </c>
      <c r="P9" s="116" t="s">
        <v>1369</v>
      </c>
      <c r="Q9" s="116" t="s">
        <v>1370</v>
      </c>
      <c r="R9" s="116" t="s">
        <v>1371</v>
      </c>
      <c r="S9" s="116" t="s">
        <v>1372</v>
      </c>
      <c r="T9" s="116" t="s">
        <v>573</v>
      </c>
      <c r="U9" s="116" t="s">
        <v>1373</v>
      </c>
      <c r="V9" s="116" t="s">
        <v>1374</v>
      </c>
      <c r="W9" s="116" t="s">
        <v>1375</v>
      </c>
      <c r="X9" s="116" t="s">
        <v>1375</v>
      </c>
      <c r="Y9" s="116" t="s">
        <v>1376</v>
      </c>
      <c r="Z9" s="116" t="s">
        <v>1377</v>
      </c>
      <c r="AA9" s="116" t="s">
        <v>1378</v>
      </c>
      <c r="AB9" s="116" t="s">
        <v>554</v>
      </c>
      <c r="AC9" s="116" t="s">
        <v>1379</v>
      </c>
      <c r="AD9" s="116" t="s">
        <v>905</v>
      </c>
      <c r="AE9" s="116" t="s">
        <v>1380</v>
      </c>
      <c r="AF9" s="116" t="s">
        <v>1379</v>
      </c>
      <c r="AG9" s="116" t="s">
        <v>1381</v>
      </c>
      <c r="AH9" s="116" t="s">
        <v>1381</v>
      </c>
      <c r="AI9" s="116" t="s">
        <v>1382</v>
      </c>
      <c r="AJ9" s="116" t="s">
        <v>1383</v>
      </c>
      <c r="AK9" s="116" t="s">
        <v>1383</v>
      </c>
      <c r="AL9" s="116" t="s">
        <v>383</v>
      </c>
      <c r="AM9" s="116" t="s">
        <v>1384</v>
      </c>
      <c r="AN9" s="116" t="s">
        <v>1385</v>
      </c>
      <c r="AO9" s="116" t="s">
        <v>1386</v>
      </c>
      <c r="AP9" s="116" t="s">
        <v>1386</v>
      </c>
      <c r="AQ9" s="116" t="s">
        <v>1387</v>
      </c>
      <c r="AR9" s="116" t="s">
        <v>1388</v>
      </c>
      <c r="AS9" s="116" t="s">
        <v>1389</v>
      </c>
      <c r="AT9" s="116" t="s">
        <v>1390</v>
      </c>
      <c r="AU9" s="116" t="s">
        <v>1391</v>
      </c>
      <c r="AV9" s="116" t="s">
        <v>1392</v>
      </c>
      <c r="AW9" s="116" t="s">
        <v>1393</v>
      </c>
    </row>
    <row r="10" spans="1:49" ht="52.8" x14ac:dyDescent="0.3">
      <c r="A10" s="116" t="s">
        <v>984</v>
      </c>
      <c r="B10" s="116" t="s">
        <v>1394</v>
      </c>
      <c r="C10" s="116" t="s">
        <v>1394</v>
      </c>
      <c r="D10" s="116" t="s">
        <v>1395</v>
      </c>
      <c r="E10" s="116" t="s">
        <v>1396</v>
      </c>
      <c r="F10" s="116" t="s">
        <v>1397</v>
      </c>
      <c r="G10" s="116" t="s">
        <v>1398</v>
      </c>
      <c r="H10" s="116" t="s">
        <v>1395</v>
      </c>
      <c r="I10" s="116" t="s">
        <v>1395</v>
      </c>
      <c r="J10" s="116" t="s">
        <v>1394</v>
      </c>
      <c r="K10" s="116" t="s">
        <v>1394</v>
      </c>
      <c r="L10" s="116" t="s">
        <v>1397</v>
      </c>
      <c r="M10" s="116" t="s">
        <v>1396</v>
      </c>
      <c r="N10" s="116" t="s">
        <v>1398</v>
      </c>
      <c r="O10" s="116" t="s">
        <v>1395</v>
      </c>
      <c r="P10" s="116" t="s">
        <v>1398</v>
      </c>
      <c r="Q10" s="116" t="s">
        <v>1398</v>
      </c>
      <c r="R10" s="116" t="s">
        <v>1398</v>
      </c>
      <c r="S10" s="116" t="s">
        <v>1395</v>
      </c>
      <c r="T10" s="116" t="s">
        <v>1398</v>
      </c>
      <c r="U10" s="116" t="s">
        <v>1395</v>
      </c>
      <c r="V10" s="116" t="s">
        <v>1398</v>
      </c>
      <c r="W10" s="116" t="s">
        <v>1398</v>
      </c>
      <c r="X10" s="116" t="s">
        <v>1396</v>
      </c>
      <c r="Y10" s="116" t="s">
        <v>1398</v>
      </c>
      <c r="Z10" s="116" t="s">
        <v>1398</v>
      </c>
      <c r="AA10" s="116" t="s">
        <v>1395</v>
      </c>
      <c r="AB10" s="116" t="s">
        <v>1398</v>
      </c>
      <c r="AC10" s="116" t="s">
        <v>1395</v>
      </c>
      <c r="AD10" s="116" t="s">
        <v>1397</v>
      </c>
      <c r="AE10" s="116" t="s">
        <v>1395</v>
      </c>
      <c r="AF10" s="116" t="s">
        <v>1395</v>
      </c>
      <c r="AG10" s="116" t="s">
        <v>1395</v>
      </c>
      <c r="AH10" s="116" t="s">
        <v>1398</v>
      </c>
      <c r="AI10" s="116" t="s">
        <v>1398</v>
      </c>
      <c r="AJ10" s="116" t="s">
        <v>1395</v>
      </c>
      <c r="AK10" s="116" t="s">
        <v>1398</v>
      </c>
      <c r="AL10" s="116" t="s">
        <v>1395</v>
      </c>
      <c r="AM10" s="116" t="s">
        <v>1398</v>
      </c>
      <c r="AN10" s="116" t="s">
        <v>1398</v>
      </c>
      <c r="AO10" s="116" t="s">
        <v>1395</v>
      </c>
      <c r="AP10" s="116" t="s">
        <v>1398</v>
      </c>
      <c r="AQ10" s="116" t="s">
        <v>1398</v>
      </c>
      <c r="AR10" s="116" t="s">
        <v>1395</v>
      </c>
      <c r="AS10" s="116" t="s">
        <v>1395</v>
      </c>
      <c r="AT10" s="116" t="s">
        <v>1395</v>
      </c>
      <c r="AU10" s="116" t="s">
        <v>1395</v>
      </c>
      <c r="AV10" s="116" t="s">
        <v>1395</v>
      </c>
      <c r="AW10" s="116" t="s">
        <v>1398</v>
      </c>
    </row>
    <row r="11" spans="1:49" x14ac:dyDescent="0.3">
      <c r="A11" s="116" t="s">
        <v>37</v>
      </c>
      <c r="B11" s="116" t="s">
        <v>1399</v>
      </c>
      <c r="C11" s="116" t="s">
        <v>1399</v>
      </c>
      <c r="D11" s="116" t="s">
        <v>1399</v>
      </c>
      <c r="E11" s="116" t="s">
        <v>1399</v>
      </c>
      <c r="F11" s="116" t="s">
        <v>1399</v>
      </c>
      <c r="G11" s="116" t="s">
        <v>1399</v>
      </c>
      <c r="H11" s="116" t="s">
        <v>1399</v>
      </c>
      <c r="I11" s="116" t="s">
        <v>1399</v>
      </c>
      <c r="J11" s="116" t="s">
        <v>1399</v>
      </c>
      <c r="K11" s="116" t="s">
        <v>1399</v>
      </c>
      <c r="L11" s="116" t="s">
        <v>1399</v>
      </c>
      <c r="M11" s="116" t="s">
        <v>1399</v>
      </c>
      <c r="N11" s="116" t="s">
        <v>1399</v>
      </c>
      <c r="O11" s="116" t="s">
        <v>1399</v>
      </c>
      <c r="P11" s="116" t="s">
        <v>1399</v>
      </c>
      <c r="Q11" s="116" t="s">
        <v>1399</v>
      </c>
      <c r="R11" s="116" t="s">
        <v>1399</v>
      </c>
      <c r="S11" s="116" t="s">
        <v>1399</v>
      </c>
      <c r="T11" s="116" t="s">
        <v>1399</v>
      </c>
      <c r="U11" s="116" t="s">
        <v>1399</v>
      </c>
      <c r="V11" s="116" t="s">
        <v>1399</v>
      </c>
      <c r="W11" s="116" t="s">
        <v>1399</v>
      </c>
      <c r="X11" s="116" t="s">
        <v>1399</v>
      </c>
      <c r="Y11" s="116" t="s">
        <v>1399</v>
      </c>
      <c r="Z11" s="116" t="s">
        <v>1399</v>
      </c>
      <c r="AA11" s="116" t="s">
        <v>1399</v>
      </c>
      <c r="AB11" s="116" t="s">
        <v>1399</v>
      </c>
      <c r="AC11" s="116" t="s">
        <v>1399</v>
      </c>
      <c r="AD11" s="116" t="s">
        <v>1399</v>
      </c>
      <c r="AE11" s="116" t="s">
        <v>1399</v>
      </c>
      <c r="AF11" s="116" t="s">
        <v>1399</v>
      </c>
      <c r="AG11" s="116" t="s">
        <v>1399</v>
      </c>
      <c r="AH11" s="116" t="s">
        <v>1399</v>
      </c>
      <c r="AI11" s="116" t="s">
        <v>1399</v>
      </c>
      <c r="AJ11" s="116" t="s">
        <v>1399</v>
      </c>
      <c r="AK11" s="116" t="s">
        <v>1399</v>
      </c>
      <c r="AL11" s="116" t="s">
        <v>1399</v>
      </c>
      <c r="AM11" s="116" t="s">
        <v>1399</v>
      </c>
      <c r="AN11" s="116" t="s">
        <v>1399</v>
      </c>
      <c r="AO11" s="116" t="s">
        <v>1399</v>
      </c>
      <c r="AP11" s="116" t="s">
        <v>1399</v>
      </c>
      <c r="AQ11" s="116" t="s">
        <v>1399</v>
      </c>
      <c r="AR11" s="116" t="s">
        <v>1399</v>
      </c>
      <c r="AS11" s="116" t="s">
        <v>1399</v>
      </c>
      <c r="AT11" s="116" t="s">
        <v>1399</v>
      </c>
      <c r="AU11" s="116" t="s">
        <v>1399</v>
      </c>
      <c r="AV11" s="116" t="s">
        <v>1399</v>
      </c>
      <c r="AW11" s="116" t="s">
        <v>1399</v>
      </c>
    </row>
    <row r="12" spans="1:49" x14ac:dyDescent="0.3">
      <c r="A12" s="117" t="s">
        <v>42</v>
      </c>
      <c r="B12" s="118">
        <v>1.1000000000000001</v>
      </c>
      <c r="C12" s="119">
        <v>16</v>
      </c>
      <c r="D12" s="119">
        <v>16.899999999999999</v>
      </c>
      <c r="E12" s="119">
        <v>2</v>
      </c>
      <c r="F12" s="119">
        <v>22.3</v>
      </c>
      <c r="G12" s="120">
        <v>18</v>
      </c>
      <c r="H12" s="118">
        <v>8.5</v>
      </c>
      <c r="I12" s="120">
        <v>31</v>
      </c>
      <c r="J12" s="118">
        <v>12.49</v>
      </c>
      <c r="K12" s="119">
        <v>11.61</v>
      </c>
      <c r="L12" s="120">
        <v>12.419</v>
      </c>
      <c r="M12" s="121" t="s">
        <v>1400</v>
      </c>
      <c r="N12" s="122" t="s">
        <v>1400</v>
      </c>
      <c r="O12" s="123">
        <v>1.107</v>
      </c>
      <c r="P12" s="118">
        <v>63.52</v>
      </c>
      <c r="Q12" s="119">
        <v>20</v>
      </c>
      <c r="R12" s="119">
        <v>110.44</v>
      </c>
      <c r="S12" s="120">
        <v>51.21</v>
      </c>
      <c r="T12" s="123">
        <v>20.228999999999999</v>
      </c>
      <c r="U12" s="123">
        <v>8.66</v>
      </c>
      <c r="V12" s="118">
        <v>11.53</v>
      </c>
      <c r="W12" s="119">
        <v>1.1000000000000001</v>
      </c>
      <c r="X12" s="119">
        <v>0.31</v>
      </c>
      <c r="Y12" s="119">
        <v>0.28000000000000003</v>
      </c>
      <c r="Z12" s="120">
        <v>0.42899999999999999</v>
      </c>
      <c r="AA12" s="118">
        <v>24.21</v>
      </c>
      <c r="AB12" s="120">
        <v>125.55</v>
      </c>
      <c r="AC12" s="118">
        <v>25.33</v>
      </c>
      <c r="AD12" s="119">
        <v>23.08</v>
      </c>
      <c r="AE12" s="119">
        <v>8.82</v>
      </c>
      <c r="AF12" s="120">
        <v>0</v>
      </c>
      <c r="AG12" s="118">
        <v>3.1850900000000002</v>
      </c>
      <c r="AH12" s="119">
        <v>8.5</v>
      </c>
      <c r="AI12" s="119">
        <v>10.166460000000001</v>
      </c>
      <c r="AJ12" s="119">
        <v>6.8692200000000003</v>
      </c>
      <c r="AK12" s="120">
        <v>10.9</v>
      </c>
      <c r="AL12" s="118">
        <v>7.98</v>
      </c>
      <c r="AM12" s="120">
        <v>9.25</v>
      </c>
      <c r="AN12" s="118">
        <v>18.413</v>
      </c>
      <c r="AO12" s="124" t="s">
        <v>1400</v>
      </c>
      <c r="AP12" s="119">
        <v>51.316879999999998</v>
      </c>
      <c r="AQ12" s="119">
        <v>3.6589999999999998</v>
      </c>
      <c r="AR12" s="124" t="s">
        <v>1400</v>
      </c>
      <c r="AS12" s="119">
        <v>2.06718</v>
      </c>
      <c r="AT12" s="119">
        <v>1.5629</v>
      </c>
      <c r="AU12" s="119">
        <v>12.111000000000001</v>
      </c>
      <c r="AV12" s="119">
        <v>1.8520000000000001</v>
      </c>
      <c r="AW12" s="120">
        <v>12.702999999999999</v>
      </c>
    </row>
    <row r="13" spans="1:49" x14ac:dyDescent="0.3">
      <c r="A13" s="125" t="s">
        <v>702</v>
      </c>
      <c r="B13" s="118">
        <v>1.1000000000000001</v>
      </c>
      <c r="C13" s="119">
        <v>16</v>
      </c>
      <c r="D13" s="119">
        <v>16.899999999999999</v>
      </c>
      <c r="E13" s="119">
        <v>2</v>
      </c>
      <c r="F13" s="119">
        <v>22.3</v>
      </c>
      <c r="G13" s="120">
        <v>18</v>
      </c>
      <c r="H13" s="118">
        <v>8.5</v>
      </c>
      <c r="I13" s="120">
        <v>31</v>
      </c>
      <c r="J13" s="118">
        <v>12.49</v>
      </c>
      <c r="K13" s="119">
        <v>11.61</v>
      </c>
      <c r="L13" s="120">
        <v>12.419</v>
      </c>
      <c r="M13" s="121" t="s">
        <v>1400</v>
      </c>
      <c r="N13" s="122" t="s">
        <v>1400</v>
      </c>
      <c r="O13" s="123">
        <v>1.107</v>
      </c>
      <c r="P13" s="118">
        <v>63.52</v>
      </c>
      <c r="Q13" s="119">
        <v>20</v>
      </c>
      <c r="R13" s="119">
        <v>110.44</v>
      </c>
      <c r="S13" s="120">
        <v>51.21</v>
      </c>
      <c r="T13" s="123">
        <v>20.228999999999999</v>
      </c>
      <c r="U13" s="123">
        <v>8.66</v>
      </c>
      <c r="V13" s="118">
        <v>11.53</v>
      </c>
      <c r="W13" s="119">
        <v>1.1000000000000001</v>
      </c>
      <c r="X13" s="119">
        <v>0.31</v>
      </c>
      <c r="Y13" s="119">
        <v>0.28000000000000003</v>
      </c>
      <c r="Z13" s="120">
        <v>0.42899999999999999</v>
      </c>
      <c r="AA13" s="118">
        <v>24.21</v>
      </c>
      <c r="AB13" s="120">
        <v>125.55</v>
      </c>
      <c r="AC13" s="118">
        <v>25.33</v>
      </c>
      <c r="AD13" s="119">
        <v>23.08</v>
      </c>
      <c r="AE13" s="119">
        <v>8.82</v>
      </c>
      <c r="AF13" s="120">
        <v>0</v>
      </c>
      <c r="AG13" s="118">
        <v>3.1850900000000002</v>
      </c>
      <c r="AH13" s="119">
        <v>8.5</v>
      </c>
      <c r="AI13" s="119">
        <v>10.166460000000001</v>
      </c>
      <c r="AJ13" s="119">
        <v>6.8692200000000003</v>
      </c>
      <c r="AK13" s="120">
        <v>10.9</v>
      </c>
      <c r="AL13" s="118">
        <v>7.98</v>
      </c>
      <c r="AM13" s="120">
        <v>9.25</v>
      </c>
      <c r="AN13" s="118">
        <v>18.413</v>
      </c>
      <c r="AO13" s="124" t="s">
        <v>1400</v>
      </c>
      <c r="AP13" s="119">
        <v>51.316879999999998</v>
      </c>
      <c r="AQ13" s="119">
        <v>3.6589999999999998</v>
      </c>
      <c r="AR13" s="124" t="s">
        <v>1400</v>
      </c>
      <c r="AS13" s="119">
        <v>2.06718</v>
      </c>
      <c r="AT13" s="119">
        <v>1.5629</v>
      </c>
      <c r="AU13" s="119">
        <v>12.111000000000001</v>
      </c>
      <c r="AV13" s="119">
        <v>1.8520000000000001</v>
      </c>
      <c r="AW13" s="120">
        <v>12.702999999999999</v>
      </c>
    </row>
    <row r="14" spans="1:49" x14ac:dyDescent="0.3">
      <c r="A14" s="125" t="s">
        <v>703</v>
      </c>
      <c r="B14" s="118">
        <v>1.1000000000000001</v>
      </c>
      <c r="C14" s="119">
        <v>16</v>
      </c>
      <c r="D14" s="119">
        <v>16.899999999999999</v>
      </c>
      <c r="E14" s="119">
        <v>2</v>
      </c>
      <c r="F14" s="119">
        <v>27.4</v>
      </c>
      <c r="G14" s="120">
        <v>18</v>
      </c>
      <c r="H14" s="118">
        <v>8.5</v>
      </c>
      <c r="I14" s="120">
        <v>31</v>
      </c>
      <c r="J14" s="118">
        <v>11.02</v>
      </c>
      <c r="K14" s="119">
        <v>11.65</v>
      </c>
      <c r="L14" s="120">
        <v>6.5570000000000004</v>
      </c>
      <c r="M14" s="121" t="s">
        <v>1400</v>
      </c>
      <c r="N14" s="122" t="s">
        <v>1400</v>
      </c>
      <c r="O14" s="123">
        <v>1.107</v>
      </c>
      <c r="P14" s="118">
        <v>65.739999999999995</v>
      </c>
      <c r="Q14" s="119">
        <v>20</v>
      </c>
      <c r="R14" s="119">
        <v>110.44</v>
      </c>
      <c r="S14" s="120">
        <v>46.18</v>
      </c>
      <c r="T14" s="123">
        <v>20.27</v>
      </c>
      <c r="U14" s="123">
        <v>8.66</v>
      </c>
      <c r="V14" s="118">
        <v>11.53</v>
      </c>
      <c r="W14" s="119">
        <v>1.399</v>
      </c>
      <c r="X14" s="119">
        <v>0.3</v>
      </c>
      <c r="Y14" s="119">
        <v>0.16</v>
      </c>
      <c r="Z14" s="120">
        <v>0.38300000000000001</v>
      </c>
      <c r="AA14" s="118">
        <v>11.56</v>
      </c>
      <c r="AB14" s="120">
        <v>129.88</v>
      </c>
      <c r="AC14" s="118">
        <v>25.85</v>
      </c>
      <c r="AD14" s="119">
        <v>23.286999999999999</v>
      </c>
      <c r="AE14" s="119">
        <v>6.98</v>
      </c>
      <c r="AF14" s="120">
        <v>0.1</v>
      </c>
      <c r="AG14" s="118">
        <v>3.1850900000000002</v>
      </c>
      <c r="AH14" s="119">
        <v>9.1999999999999993</v>
      </c>
      <c r="AI14" s="119">
        <v>10.04752</v>
      </c>
      <c r="AJ14" s="119">
        <v>6.8692200000000003</v>
      </c>
      <c r="AK14" s="120">
        <v>10.9</v>
      </c>
      <c r="AL14" s="118">
        <v>8.3699999999999992</v>
      </c>
      <c r="AM14" s="120">
        <v>9.64</v>
      </c>
      <c r="AN14" s="118">
        <v>18.413</v>
      </c>
      <c r="AO14" s="124" t="s">
        <v>1400</v>
      </c>
      <c r="AP14" s="124" t="s">
        <v>1400</v>
      </c>
      <c r="AQ14" s="119">
        <v>3.7210000000000001</v>
      </c>
      <c r="AR14" s="124" t="s">
        <v>1400</v>
      </c>
      <c r="AS14" s="119">
        <v>2.08087</v>
      </c>
      <c r="AT14" s="119">
        <v>1.5629</v>
      </c>
      <c r="AU14" s="119">
        <v>12.111000000000001</v>
      </c>
      <c r="AV14" s="119">
        <v>1.9179999999999999</v>
      </c>
      <c r="AW14" s="120">
        <v>12.615</v>
      </c>
    </row>
    <row r="15" spans="1:49" x14ac:dyDescent="0.3">
      <c r="A15" s="125" t="s">
        <v>704</v>
      </c>
      <c r="B15" s="118">
        <v>1.1000000000000001</v>
      </c>
      <c r="C15" s="119">
        <v>16</v>
      </c>
      <c r="D15" s="119">
        <v>16.899999999999999</v>
      </c>
      <c r="E15" s="119">
        <v>2</v>
      </c>
      <c r="F15" s="119">
        <v>27.4</v>
      </c>
      <c r="G15" s="120">
        <v>18</v>
      </c>
      <c r="H15" s="118">
        <v>8.5</v>
      </c>
      <c r="I15" s="120">
        <v>31</v>
      </c>
      <c r="J15" s="118">
        <v>11.02</v>
      </c>
      <c r="K15" s="119">
        <v>11.65</v>
      </c>
      <c r="L15" s="120">
        <v>6.5570000000000004</v>
      </c>
      <c r="M15" s="121" t="s">
        <v>1400</v>
      </c>
      <c r="N15" s="122" t="s">
        <v>1400</v>
      </c>
      <c r="O15" s="123">
        <v>1.107</v>
      </c>
      <c r="P15" s="118">
        <v>65.739999999999995</v>
      </c>
      <c r="Q15" s="119">
        <v>20</v>
      </c>
      <c r="R15" s="119">
        <v>110.44</v>
      </c>
      <c r="S15" s="120">
        <v>46.18</v>
      </c>
      <c r="T15" s="123">
        <v>20.27</v>
      </c>
      <c r="U15" s="123">
        <v>8.66</v>
      </c>
      <c r="V15" s="118">
        <v>11.53</v>
      </c>
      <c r="W15" s="119">
        <v>1.399</v>
      </c>
      <c r="X15" s="119">
        <v>0.3</v>
      </c>
      <c r="Y15" s="119">
        <v>0.16</v>
      </c>
      <c r="Z15" s="120">
        <v>0.38300000000000001</v>
      </c>
      <c r="AA15" s="118">
        <v>11.56</v>
      </c>
      <c r="AB15" s="120">
        <v>129.88</v>
      </c>
      <c r="AC15" s="118">
        <v>25.85</v>
      </c>
      <c r="AD15" s="119">
        <v>23.286999999999999</v>
      </c>
      <c r="AE15" s="119">
        <v>6.98</v>
      </c>
      <c r="AF15" s="120">
        <v>0.1</v>
      </c>
      <c r="AG15" s="118">
        <v>3.1850900000000002</v>
      </c>
      <c r="AH15" s="119">
        <v>9.1999999999999993</v>
      </c>
      <c r="AI15" s="119">
        <v>10.04752</v>
      </c>
      <c r="AJ15" s="119">
        <v>6.8692200000000003</v>
      </c>
      <c r="AK15" s="120">
        <v>10.9</v>
      </c>
      <c r="AL15" s="118">
        <v>8.3699999999999992</v>
      </c>
      <c r="AM15" s="120">
        <v>9.64</v>
      </c>
      <c r="AN15" s="118">
        <v>18.413</v>
      </c>
      <c r="AO15" s="124" t="s">
        <v>1400</v>
      </c>
      <c r="AP15" s="124" t="s">
        <v>1400</v>
      </c>
      <c r="AQ15" s="119">
        <v>3.7210000000000001</v>
      </c>
      <c r="AR15" s="124" t="s">
        <v>1400</v>
      </c>
      <c r="AS15" s="119">
        <v>2.08087</v>
      </c>
      <c r="AT15" s="119">
        <v>1.5629</v>
      </c>
      <c r="AU15" s="119">
        <v>12.111000000000001</v>
      </c>
      <c r="AV15" s="119">
        <v>1.9179999999999999</v>
      </c>
      <c r="AW15" s="120">
        <v>12.615</v>
      </c>
    </row>
    <row r="16" spans="1:49" x14ac:dyDescent="0.3">
      <c r="A16" s="125" t="s">
        <v>705</v>
      </c>
      <c r="B16" s="118">
        <v>1.1000000000000001</v>
      </c>
      <c r="C16" s="119">
        <v>16</v>
      </c>
      <c r="D16" s="119">
        <v>16.899999999999999</v>
      </c>
      <c r="E16" s="119">
        <v>2</v>
      </c>
      <c r="F16" s="119">
        <v>2</v>
      </c>
      <c r="G16" s="120">
        <v>18</v>
      </c>
      <c r="H16" s="118">
        <v>9.3000000000000007</v>
      </c>
      <c r="I16" s="120">
        <v>31</v>
      </c>
      <c r="J16" s="118">
        <v>10.43</v>
      </c>
      <c r="K16" s="119">
        <v>11.72</v>
      </c>
      <c r="L16" s="120">
        <v>6.83</v>
      </c>
      <c r="M16" s="121" t="s">
        <v>1400</v>
      </c>
      <c r="N16" s="122" t="s">
        <v>1400</v>
      </c>
      <c r="O16" s="123">
        <v>1.107</v>
      </c>
      <c r="P16" s="118">
        <v>57.84</v>
      </c>
      <c r="Q16" s="119">
        <v>20</v>
      </c>
      <c r="R16" s="119">
        <v>107.56</v>
      </c>
      <c r="S16" s="120">
        <v>53.11</v>
      </c>
      <c r="T16" s="123">
        <v>20.189</v>
      </c>
      <c r="U16" s="123">
        <v>8.66</v>
      </c>
      <c r="V16" s="118">
        <v>11.53</v>
      </c>
      <c r="W16" s="119">
        <v>1.728</v>
      </c>
      <c r="X16" s="119">
        <v>0.4</v>
      </c>
      <c r="Y16" s="119">
        <v>0.16</v>
      </c>
      <c r="Z16" s="120">
        <v>0.40600000000000003</v>
      </c>
      <c r="AA16" s="118">
        <v>14.16</v>
      </c>
      <c r="AB16" s="120">
        <v>117.23</v>
      </c>
      <c r="AC16" s="118">
        <v>26.93</v>
      </c>
      <c r="AD16" s="119">
        <v>23.048999999999999</v>
      </c>
      <c r="AE16" s="119">
        <v>5.89</v>
      </c>
      <c r="AF16" s="120">
        <v>0</v>
      </c>
      <c r="AG16" s="118">
        <v>3.1850900000000002</v>
      </c>
      <c r="AH16" s="119">
        <v>11.8</v>
      </c>
      <c r="AI16" s="119">
        <v>9.8730600000000006</v>
      </c>
      <c r="AJ16" s="119">
        <v>6.8692200000000003</v>
      </c>
      <c r="AK16" s="120">
        <v>10.9</v>
      </c>
      <c r="AL16" s="118">
        <v>8.5</v>
      </c>
      <c r="AM16" s="120">
        <v>9.77</v>
      </c>
      <c r="AN16" s="118">
        <v>18.413</v>
      </c>
      <c r="AO16" s="124" t="s">
        <v>1400</v>
      </c>
      <c r="AP16" s="124" t="s">
        <v>1400</v>
      </c>
      <c r="AQ16" s="119">
        <v>3.694</v>
      </c>
      <c r="AR16" s="124" t="s">
        <v>1400</v>
      </c>
      <c r="AS16" s="119">
        <v>2.06718</v>
      </c>
      <c r="AT16" s="119">
        <v>1.5629</v>
      </c>
      <c r="AU16" s="119">
        <v>12.111000000000001</v>
      </c>
      <c r="AV16" s="119">
        <v>1.8520000000000001</v>
      </c>
      <c r="AW16" s="120">
        <v>12.573</v>
      </c>
    </row>
    <row r="17" spans="1:49" x14ac:dyDescent="0.3">
      <c r="A17" s="125" t="s">
        <v>706</v>
      </c>
      <c r="B17" s="118">
        <v>1.1000000000000001</v>
      </c>
      <c r="C17" s="119">
        <v>16</v>
      </c>
      <c r="D17" s="119">
        <v>16.899999999999999</v>
      </c>
      <c r="E17" s="119">
        <v>2</v>
      </c>
      <c r="F17" s="119">
        <v>2</v>
      </c>
      <c r="G17" s="120">
        <v>18</v>
      </c>
      <c r="H17" s="118">
        <v>9.3000000000000007</v>
      </c>
      <c r="I17" s="120">
        <v>31</v>
      </c>
      <c r="J17" s="118">
        <v>10.43</v>
      </c>
      <c r="K17" s="119">
        <v>11.72</v>
      </c>
      <c r="L17" s="120">
        <v>6.83</v>
      </c>
      <c r="M17" s="121" t="s">
        <v>1400</v>
      </c>
      <c r="N17" s="122" t="s">
        <v>1400</v>
      </c>
      <c r="O17" s="123">
        <v>1.107</v>
      </c>
      <c r="P17" s="118">
        <v>57.84</v>
      </c>
      <c r="Q17" s="119">
        <v>20</v>
      </c>
      <c r="R17" s="119">
        <v>107.56</v>
      </c>
      <c r="S17" s="120">
        <v>53.11</v>
      </c>
      <c r="T17" s="123">
        <v>20.189</v>
      </c>
      <c r="U17" s="123">
        <v>8.66</v>
      </c>
      <c r="V17" s="118">
        <v>11.53</v>
      </c>
      <c r="W17" s="119">
        <v>1.728</v>
      </c>
      <c r="X17" s="119">
        <v>0.4</v>
      </c>
      <c r="Y17" s="119">
        <v>0.16</v>
      </c>
      <c r="Z17" s="120">
        <v>0.40600000000000003</v>
      </c>
      <c r="AA17" s="118">
        <v>14.16</v>
      </c>
      <c r="AB17" s="120">
        <v>117.23</v>
      </c>
      <c r="AC17" s="118">
        <v>26.93</v>
      </c>
      <c r="AD17" s="119">
        <v>23.048999999999999</v>
      </c>
      <c r="AE17" s="119">
        <v>5.89</v>
      </c>
      <c r="AF17" s="120">
        <v>0</v>
      </c>
      <c r="AG17" s="118">
        <v>3.1850900000000002</v>
      </c>
      <c r="AH17" s="119">
        <v>11.8</v>
      </c>
      <c r="AI17" s="119">
        <v>9.8730600000000006</v>
      </c>
      <c r="AJ17" s="119">
        <v>6.8692200000000003</v>
      </c>
      <c r="AK17" s="120">
        <v>10.9</v>
      </c>
      <c r="AL17" s="118">
        <v>8.5</v>
      </c>
      <c r="AM17" s="120">
        <v>9.77</v>
      </c>
      <c r="AN17" s="118">
        <v>18.413</v>
      </c>
      <c r="AO17" s="124" t="s">
        <v>1400</v>
      </c>
      <c r="AP17" s="124" t="s">
        <v>1400</v>
      </c>
      <c r="AQ17" s="119">
        <v>3.694</v>
      </c>
      <c r="AR17" s="124" t="s">
        <v>1400</v>
      </c>
      <c r="AS17" s="119">
        <v>2.06718</v>
      </c>
      <c r="AT17" s="119">
        <v>1.5629</v>
      </c>
      <c r="AU17" s="119">
        <v>12.111000000000001</v>
      </c>
      <c r="AV17" s="119">
        <v>1.8520000000000001</v>
      </c>
      <c r="AW17" s="120">
        <v>12.573</v>
      </c>
    </row>
    <row r="18" spans="1:49" x14ac:dyDescent="0.3">
      <c r="A18" s="125" t="s">
        <v>707</v>
      </c>
      <c r="B18" s="118">
        <v>1.1000000000000001</v>
      </c>
      <c r="C18" s="119">
        <v>16</v>
      </c>
      <c r="D18" s="119">
        <v>16.899999999999999</v>
      </c>
      <c r="E18" s="119">
        <v>2</v>
      </c>
      <c r="F18" s="119">
        <v>0</v>
      </c>
      <c r="G18" s="120">
        <v>18</v>
      </c>
      <c r="H18" s="118">
        <v>9.3000000000000007</v>
      </c>
      <c r="I18" s="120">
        <v>31</v>
      </c>
      <c r="J18" s="118">
        <v>10.54</v>
      </c>
      <c r="K18" s="119">
        <v>11.73</v>
      </c>
      <c r="L18" s="120">
        <v>6.7229999999999999</v>
      </c>
      <c r="M18" s="121" t="s">
        <v>1400</v>
      </c>
      <c r="N18" s="122" t="s">
        <v>1400</v>
      </c>
      <c r="O18" s="123">
        <v>1.107</v>
      </c>
      <c r="P18" s="118">
        <v>63.52</v>
      </c>
      <c r="Q18" s="119">
        <v>20</v>
      </c>
      <c r="R18" s="119">
        <v>106.61</v>
      </c>
      <c r="S18" s="120">
        <v>52.82</v>
      </c>
      <c r="T18" s="123">
        <v>20.206</v>
      </c>
      <c r="U18" s="123">
        <v>8.69</v>
      </c>
      <c r="V18" s="118">
        <v>11.53</v>
      </c>
      <c r="W18" s="119">
        <v>1.54</v>
      </c>
      <c r="X18" s="119">
        <v>0.38</v>
      </c>
      <c r="Y18" s="119">
        <v>0.16</v>
      </c>
      <c r="Z18" s="120">
        <v>0.51300000000000001</v>
      </c>
      <c r="AA18" s="118">
        <v>24.26</v>
      </c>
      <c r="AB18" s="120">
        <v>119.83</v>
      </c>
      <c r="AC18" s="118">
        <v>27.04</v>
      </c>
      <c r="AD18" s="119">
        <v>23.068999999999999</v>
      </c>
      <c r="AE18" s="119">
        <v>6.51</v>
      </c>
      <c r="AF18" s="120">
        <v>0.6</v>
      </c>
      <c r="AG18" s="118">
        <v>3.1850900000000002</v>
      </c>
      <c r="AH18" s="119">
        <v>11.6</v>
      </c>
      <c r="AI18" s="119">
        <v>10.363530000000001</v>
      </c>
      <c r="AJ18" s="119">
        <v>6.8692200000000003</v>
      </c>
      <c r="AK18" s="120">
        <v>10.9</v>
      </c>
      <c r="AL18" s="118">
        <v>8.6199999999999992</v>
      </c>
      <c r="AM18" s="120">
        <v>9.89</v>
      </c>
      <c r="AN18" s="118">
        <v>18.413</v>
      </c>
      <c r="AO18" s="124" t="s">
        <v>1400</v>
      </c>
      <c r="AP18" s="124" t="s">
        <v>1400</v>
      </c>
      <c r="AQ18" s="119">
        <v>3.6829999999999998</v>
      </c>
      <c r="AR18" s="124" t="s">
        <v>1400</v>
      </c>
      <c r="AS18" s="119">
        <v>2.09</v>
      </c>
      <c r="AT18" s="119">
        <v>1.5629</v>
      </c>
      <c r="AU18" s="119">
        <v>12.111000000000001</v>
      </c>
      <c r="AV18" s="119">
        <v>1.962</v>
      </c>
      <c r="AW18" s="120">
        <v>12.573</v>
      </c>
    </row>
    <row r="19" spans="1:49" x14ac:dyDescent="0.3">
      <c r="A19" s="125" t="s">
        <v>708</v>
      </c>
      <c r="B19" s="118">
        <v>1.1000000000000001</v>
      </c>
      <c r="C19" s="119">
        <v>16</v>
      </c>
      <c r="D19" s="119">
        <v>16.899999999999999</v>
      </c>
      <c r="E19" s="119">
        <v>2</v>
      </c>
      <c r="F19" s="119">
        <v>0</v>
      </c>
      <c r="G19" s="120">
        <v>18</v>
      </c>
      <c r="H19" s="118">
        <v>9.3000000000000007</v>
      </c>
      <c r="I19" s="120">
        <v>31</v>
      </c>
      <c r="J19" s="118">
        <v>10.54</v>
      </c>
      <c r="K19" s="119">
        <v>11.73</v>
      </c>
      <c r="L19" s="120">
        <v>6.7229999999999999</v>
      </c>
      <c r="M19" s="121" t="s">
        <v>1400</v>
      </c>
      <c r="N19" s="122" t="s">
        <v>1400</v>
      </c>
      <c r="O19" s="123">
        <v>1.107</v>
      </c>
      <c r="P19" s="118">
        <v>63.52</v>
      </c>
      <c r="Q19" s="119">
        <v>20</v>
      </c>
      <c r="R19" s="119">
        <v>106.61</v>
      </c>
      <c r="S19" s="120">
        <v>52.82</v>
      </c>
      <c r="T19" s="123">
        <v>20.206</v>
      </c>
      <c r="U19" s="123">
        <v>8.69</v>
      </c>
      <c r="V19" s="118">
        <v>11.53</v>
      </c>
      <c r="W19" s="119">
        <v>1.54</v>
      </c>
      <c r="X19" s="119">
        <v>0.38</v>
      </c>
      <c r="Y19" s="119">
        <v>0.16</v>
      </c>
      <c r="Z19" s="120">
        <v>0.51300000000000001</v>
      </c>
      <c r="AA19" s="118">
        <v>24.26</v>
      </c>
      <c r="AB19" s="120">
        <v>119.83</v>
      </c>
      <c r="AC19" s="118">
        <v>27.04</v>
      </c>
      <c r="AD19" s="119">
        <v>23.068999999999999</v>
      </c>
      <c r="AE19" s="119">
        <v>6.51</v>
      </c>
      <c r="AF19" s="120">
        <v>0.6</v>
      </c>
      <c r="AG19" s="118">
        <v>3.1850900000000002</v>
      </c>
      <c r="AH19" s="119">
        <v>11.6</v>
      </c>
      <c r="AI19" s="119">
        <v>10.363530000000001</v>
      </c>
      <c r="AJ19" s="119">
        <v>6.8692200000000003</v>
      </c>
      <c r="AK19" s="120">
        <v>10.9</v>
      </c>
      <c r="AL19" s="118">
        <v>8.6199999999999992</v>
      </c>
      <c r="AM19" s="120">
        <v>9.89</v>
      </c>
      <c r="AN19" s="118">
        <v>18.413</v>
      </c>
      <c r="AO19" s="124" t="s">
        <v>1400</v>
      </c>
      <c r="AP19" s="124" t="s">
        <v>1400</v>
      </c>
      <c r="AQ19" s="119">
        <v>3.6829999999999998</v>
      </c>
      <c r="AR19" s="124" t="s">
        <v>1400</v>
      </c>
      <c r="AS19" s="119">
        <v>2.09</v>
      </c>
      <c r="AT19" s="119">
        <v>1.5629</v>
      </c>
      <c r="AU19" s="119">
        <v>12.111000000000001</v>
      </c>
      <c r="AV19" s="119">
        <v>1.962</v>
      </c>
      <c r="AW19" s="120">
        <v>12.573</v>
      </c>
    </row>
    <row r="20" spans="1:49" x14ac:dyDescent="0.3">
      <c r="A20" s="125" t="s">
        <v>709</v>
      </c>
      <c r="B20" s="118">
        <v>1.1000000000000001</v>
      </c>
      <c r="C20" s="119">
        <v>16</v>
      </c>
      <c r="D20" s="119">
        <v>16.899999999999999</v>
      </c>
      <c r="E20" s="119">
        <v>2</v>
      </c>
      <c r="F20" s="119">
        <v>0</v>
      </c>
      <c r="G20" s="120">
        <v>18</v>
      </c>
      <c r="H20" s="118">
        <v>9.3000000000000007</v>
      </c>
      <c r="I20" s="120">
        <v>31</v>
      </c>
      <c r="J20" s="118">
        <v>10.54</v>
      </c>
      <c r="K20" s="119">
        <v>11.73</v>
      </c>
      <c r="L20" s="120">
        <v>6.9580000000000002</v>
      </c>
      <c r="M20" s="121" t="s">
        <v>1400</v>
      </c>
      <c r="N20" s="122" t="s">
        <v>1400</v>
      </c>
      <c r="O20" s="123">
        <v>1.107</v>
      </c>
      <c r="P20" s="118">
        <v>68.760000000000005</v>
      </c>
      <c r="Q20" s="119">
        <v>20</v>
      </c>
      <c r="R20" s="119">
        <v>104.73</v>
      </c>
      <c r="S20" s="120">
        <v>47.57</v>
      </c>
      <c r="T20" s="123">
        <v>20.323</v>
      </c>
      <c r="U20" s="123">
        <v>8.68</v>
      </c>
      <c r="V20" s="118">
        <v>11.53</v>
      </c>
      <c r="W20" s="119">
        <v>1.2350000000000001</v>
      </c>
      <c r="X20" s="119">
        <v>0.37</v>
      </c>
      <c r="Y20" s="119">
        <v>0.16</v>
      </c>
      <c r="Z20" s="120">
        <v>0.35499999999999998</v>
      </c>
      <c r="AA20" s="118">
        <v>18.82</v>
      </c>
      <c r="AB20" s="120">
        <v>129.93</v>
      </c>
      <c r="AC20" s="118">
        <v>26.88</v>
      </c>
      <c r="AD20" s="119">
        <v>24.175000000000001</v>
      </c>
      <c r="AE20" s="119">
        <v>6.89</v>
      </c>
      <c r="AF20" s="120">
        <v>0.1</v>
      </c>
      <c r="AG20" s="118">
        <v>3.1850900000000002</v>
      </c>
      <c r="AH20" s="119">
        <v>11.8</v>
      </c>
      <c r="AI20" s="119">
        <v>10.33677</v>
      </c>
      <c r="AJ20" s="119">
        <v>6.8692200000000003</v>
      </c>
      <c r="AK20" s="120">
        <v>10.9</v>
      </c>
      <c r="AL20" s="118">
        <v>8.61</v>
      </c>
      <c r="AM20" s="120">
        <v>9.8800000000000008</v>
      </c>
      <c r="AN20" s="118">
        <v>18.413</v>
      </c>
      <c r="AO20" s="124" t="s">
        <v>1400</v>
      </c>
      <c r="AP20" s="124" t="s">
        <v>1400</v>
      </c>
      <c r="AQ20" s="119">
        <v>3.637</v>
      </c>
      <c r="AR20" s="124" t="s">
        <v>1400</v>
      </c>
      <c r="AS20" s="119">
        <v>2.0929000000000002</v>
      </c>
      <c r="AT20" s="119">
        <v>1.5629</v>
      </c>
      <c r="AU20" s="119">
        <v>12.111000000000001</v>
      </c>
      <c r="AV20" s="119">
        <v>1.976</v>
      </c>
      <c r="AW20" s="120">
        <v>12.573</v>
      </c>
    </row>
    <row r="21" spans="1:49" x14ac:dyDescent="0.3">
      <c r="A21" s="125" t="s">
        <v>710</v>
      </c>
      <c r="B21" s="118">
        <v>1.1000000000000001</v>
      </c>
      <c r="C21" s="119">
        <v>16</v>
      </c>
      <c r="D21" s="119">
        <v>16.899999999999999</v>
      </c>
      <c r="E21" s="119">
        <v>2</v>
      </c>
      <c r="F21" s="119">
        <v>0</v>
      </c>
      <c r="G21" s="120">
        <v>18</v>
      </c>
      <c r="H21" s="118">
        <v>9.3000000000000007</v>
      </c>
      <c r="I21" s="120">
        <v>31</v>
      </c>
      <c r="J21" s="118">
        <v>10.54</v>
      </c>
      <c r="K21" s="119">
        <v>11.73</v>
      </c>
      <c r="L21" s="120">
        <v>6.9580000000000002</v>
      </c>
      <c r="M21" s="121" t="s">
        <v>1400</v>
      </c>
      <c r="N21" s="122" t="s">
        <v>1400</v>
      </c>
      <c r="O21" s="123">
        <v>1.107</v>
      </c>
      <c r="P21" s="118">
        <v>68.760000000000005</v>
      </c>
      <c r="Q21" s="119">
        <v>20</v>
      </c>
      <c r="R21" s="119">
        <v>104.73</v>
      </c>
      <c r="S21" s="120">
        <v>47.57</v>
      </c>
      <c r="T21" s="123">
        <v>20.323</v>
      </c>
      <c r="U21" s="123">
        <v>8.68</v>
      </c>
      <c r="V21" s="118">
        <v>11.53</v>
      </c>
      <c r="W21" s="119">
        <v>1.2350000000000001</v>
      </c>
      <c r="X21" s="119">
        <v>0.37</v>
      </c>
      <c r="Y21" s="119">
        <v>0.16</v>
      </c>
      <c r="Z21" s="120">
        <v>0.35499999999999998</v>
      </c>
      <c r="AA21" s="118">
        <v>18.82</v>
      </c>
      <c r="AB21" s="120">
        <v>129.93</v>
      </c>
      <c r="AC21" s="118">
        <v>26.88</v>
      </c>
      <c r="AD21" s="119">
        <v>24.175000000000001</v>
      </c>
      <c r="AE21" s="119">
        <v>6.89</v>
      </c>
      <c r="AF21" s="120">
        <v>0.1</v>
      </c>
      <c r="AG21" s="118">
        <v>3.1850900000000002</v>
      </c>
      <c r="AH21" s="119">
        <v>11.8</v>
      </c>
      <c r="AI21" s="119">
        <v>10.33677</v>
      </c>
      <c r="AJ21" s="119">
        <v>6.8692200000000003</v>
      </c>
      <c r="AK21" s="120">
        <v>10.9</v>
      </c>
      <c r="AL21" s="118">
        <v>8.61</v>
      </c>
      <c r="AM21" s="120">
        <v>9.8800000000000008</v>
      </c>
      <c r="AN21" s="118">
        <v>18.413</v>
      </c>
      <c r="AO21" s="124" t="s">
        <v>1400</v>
      </c>
      <c r="AP21" s="124" t="s">
        <v>1400</v>
      </c>
      <c r="AQ21" s="119">
        <v>3.637</v>
      </c>
      <c r="AR21" s="124" t="s">
        <v>1400</v>
      </c>
      <c r="AS21" s="119">
        <v>2.0929000000000002</v>
      </c>
      <c r="AT21" s="119">
        <v>1.5629</v>
      </c>
      <c r="AU21" s="119">
        <v>12.111000000000001</v>
      </c>
      <c r="AV21" s="119">
        <v>1.976</v>
      </c>
      <c r="AW21" s="120">
        <v>12.573</v>
      </c>
    </row>
    <row r="22" spans="1:49" x14ac:dyDescent="0.3">
      <c r="A22" s="125" t="s">
        <v>711</v>
      </c>
      <c r="B22" s="118">
        <v>1.1000000000000001</v>
      </c>
      <c r="C22" s="119">
        <v>16</v>
      </c>
      <c r="D22" s="119">
        <v>16.899999999999999</v>
      </c>
      <c r="E22" s="119">
        <v>2</v>
      </c>
      <c r="F22" s="119">
        <v>0</v>
      </c>
      <c r="G22" s="120">
        <v>18</v>
      </c>
      <c r="H22" s="118">
        <v>9.3000000000000007</v>
      </c>
      <c r="I22" s="120">
        <v>31</v>
      </c>
      <c r="J22" s="118">
        <v>10.5</v>
      </c>
      <c r="K22" s="119">
        <v>11.8</v>
      </c>
      <c r="L22" s="120">
        <v>11.831</v>
      </c>
      <c r="M22" s="121" t="s">
        <v>1400</v>
      </c>
      <c r="N22" s="122" t="s">
        <v>1400</v>
      </c>
      <c r="O22" s="123">
        <v>1.107</v>
      </c>
      <c r="P22" s="118">
        <v>65.739999999999995</v>
      </c>
      <c r="Q22" s="119">
        <v>20</v>
      </c>
      <c r="R22" s="119">
        <v>104.73</v>
      </c>
      <c r="S22" s="120">
        <v>52.89</v>
      </c>
      <c r="T22" s="123">
        <v>20.260000000000002</v>
      </c>
      <c r="U22" s="123">
        <v>8.66</v>
      </c>
      <c r="V22" s="118">
        <v>11.53</v>
      </c>
      <c r="W22" s="119">
        <v>1.849</v>
      </c>
      <c r="X22" s="119">
        <v>0.35</v>
      </c>
      <c r="Y22" s="119">
        <v>0.16</v>
      </c>
      <c r="Z22" s="120">
        <v>0.45300000000000001</v>
      </c>
      <c r="AA22" s="118">
        <v>20.329999999999998</v>
      </c>
      <c r="AB22" s="120">
        <v>124.49</v>
      </c>
      <c r="AC22" s="118">
        <v>26.91</v>
      </c>
      <c r="AD22" s="119">
        <v>23.35</v>
      </c>
      <c r="AE22" s="119">
        <v>7.02</v>
      </c>
      <c r="AF22" s="120">
        <v>0</v>
      </c>
      <c r="AG22" s="118">
        <v>3.1850900000000002</v>
      </c>
      <c r="AH22" s="119">
        <v>8.6</v>
      </c>
      <c r="AI22" s="119">
        <v>10.341049999999999</v>
      </c>
      <c r="AJ22" s="119">
        <v>6.8692200000000003</v>
      </c>
      <c r="AK22" s="120">
        <v>10.9</v>
      </c>
      <c r="AL22" s="118">
        <v>8.2200000000000006</v>
      </c>
      <c r="AM22" s="120">
        <v>9.49</v>
      </c>
      <c r="AN22" s="118">
        <v>18.413</v>
      </c>
      <c r="AO22" s="124" t="s">
        <v>1400</v>
      </c>
      <c r="AP22" s="124" t="s">
        <v>1400</v>
      </c>
      <c r="AQ22" s="119">
        <v>3.6389999999999998</v>
      </c>
      <c r="AR22" s="124" t="s">
        <v>1400</v>
      </c>
      <c r="AS22" s="119">
        <v>2.07029</v>
      </c>
      <c r="AT22" s="119">
        <v>1.5629</v>
      </c>
      <c r="AU22" s="119">
        <v>12.111000000000001</v>
      </c>
      <c r="AV22" s="119">
        <v>1.867</v>
      </c>
      <c r="AW22" s="120">
        <v>12.573</v>
      </c>
    </row>
    <row r="23" spans="1:49" x14ac:dyDescent="0.3">
      <c r="A23" s="125" t="s">
        <v>712</v>
      </c>
      <c r="B23" s="118">
        <v>1.1000000000000001</v>
      </c>
      <c r="C23" s="119">
        <v>16</v>
      </c>
      <c r="D23" s="119">
        <v>16.899999999999999</v>
      </c>
      <c r="E23" s="119">
        <v>2</v>
      </c>
      <c r="F23" s="119">
        <v>0</v>
      </c>
      <c r="G23" s="120">
        <v>18</v>
      </c>
      <c r="H23" s="118">
        <v>9.3000000000000007</v>
      </c>
      <c r="I23" s="120">
        <v>31</v>
      </c>
      <c r="J23" s="118">
        <v>10.5</v>
      </c>
      <c r="K23" s="119">
        <v>11.8</v>
      </c>
      <c r="L23" s="120">
        <v>11.831</v>
      </c>
      <c r="M23" s="121" t="s">
        <v>1400</v>
      </c>
      <c r="N23" s="122" t="s">
        <v>1400</v>
      </c>
      <c r="O23" s="123">
        <v>1.107</v>
      </c>
      <c r="P23" s="118">
        <v>65.739999999999995</v>
      </c>
      <c r="Q23" s="119">
        <v>20</v>
      </c>
      <c r="R23" s="119">
        <v>104.73</v>
      </c>
      <c r="S23" s="120">
        <v>52.89</v>
      </c>
      <c r="T23" s="123">
        <v>20.260000000000002</v>
      </c>
      <c r="U23" s="123">
        <v>8.66</v>
      </c>
      <c r="V23" s="118">
        <v>11.53</v>
      </c>
      <c r="W23" s="119">
        <v>1.849</v>
      </c>
      <c r="X23" s="119">
        <v>0.35</v>
      </c>
      <c r="Y23" s="119">
        <v>0.16</v>
      </c>
      <c r="Z23" s="120">
        <v>0.45300000000000001</v>
      </c>
      <c r="AA23" s="118">
        <v>20.329999999999998</v>
      </c>
      <c r="AB23" s="120">
        <v>124.49</v>
      </c>
      <c r="AC23" s="118">
        <v>26.91</v>
      </c>
      <c r="AD23" s="119">
        <v>23.35</v>
      </c>
      <c r="AE23" s="119">
        <v>7.02</v>
      </c>
      <c r="AF23" s="120">
        <v>0</v>
      </c>
      <c r="AG23" s="118">
        <v>3.1850900000000002</v>
      </c>
      <c r="AH23" s="119">
        <v>8.6</v>
      </c>
      <c r="AI23" s="119">
        <v>10.341049999999999</v>
      </c>
      <c r="AJ23" s="119">
        <v>6.8692200000000003</v>
      </c>
      <c r="AK23" s="120">
        <v>10.9</v>
      </c>
      <c r="AL23" s="118">
        <v>8.2200000000000006</v>
      </c>
      <c r="AM23" s="120">
        <v>9.49</v>
      </c>
      <c r="AN23" s="118">
        <v>18.413</v>
      </c>
      <c r="AO23" s="124" t="s">
        <v>1400</v>
      </c>
      <c r="AP23" s="124" t="s">
        <v>1400</v>
      </c>
      <c r="AQ23" s="119">
        <v>3.6389999999999998</v>
      </c>
      <c r="AR23" s="124" t="s">
        <v>1400</v>
      </c>
      <c r="AS23" s="119">
        <v>2.07029</v>
      </c>
      <c r="AT23" s="119">
        <v>1.5629</v>
      </c>
      <c r="AU23" s="119">
        <v>12.111000000000001</v>
      </c>
      <c r="AV23" s="119">
        <v>1.867</v>
      </c>
      <c r="AW23" s="120">
        <v>12.573</v>
      </c>
    </row>
    <row r="24" spans="1:49" x14ac:dyDescent="0.3">
      <c r="A24" s="125" t="s">
        <v>713</v>
      </c>
      <c r="B24" s="118">
        <v>1.1000000000000001</v>
      </c>
      <c r="C24" s="119">
        <v>16</v>
      </c>
      <c r="D24" s="119">
        <v>16.899999999999999</v>
      </c>
      <c r="E24" s="119">
        <v>2</v>
      </c>
      <c r="F24" s="119">
        <v>4.7</v>
      </c>
      <c r="G24" s="120">
        <v>18</v>
      </c>
      <c r="H24" s="118">
        <v>10.1</v>
      </c>
      <c r="I24" s="120">
        <v>31</v>
      </c>
      <c r="J24" s="118">
        <v>10.53</v>
      </c>
      <c r="K24" s="119">
        <v>11.75</v>
      </c>
      <c r="L24" s="120">
        <v>8.2899999999999991</v>
      </c>
      <c r="M24" s="118">
        <v>1.07</v>
      </c>
      <c r="N24" s="120">
        <v>37.25</v>
      </c>
      <c r="O24" s="123">
        <v>1.107</v>
      </c>
      <c r="P24" s="118">
        <v>62.8</v>
      </c>
      <c r="Q24" s="119">
        <v>20</v>
      </c>
      <c r="R24" s="119">
        <v>105.67</v>
      </c>
      <c r="S24" s="120">
        <v>51.21</v>
      </c>
      <c r="T24" s="123">
        <v>20.094999999999999</v>
      </c>
      <c r="U24" s="123">
        <v>8.7200000000000006</v>
      </c>
      <c r="V24" s="118">
        <v>11.53</v>
      </c>
      <c r="W24" s="119">
        <v>1.0529999999999999</v>
      </c>
      <c r="X24" s="119">
        <v>0.34</v>
      </c>
      <c r="Y24" s="119">
        <v>0.16</v>
      </c>
      <c r="Z24" s="120">
        <v>0.28499999999999998</v>
      </c>
      <c r="AA24" s="118">
        <v>15.67</v>
      </c>
      <c r="AB24" s="120">
        <v>126</v>
      </c>
      <c r="AC24" s="118">
        <v>27.97</v>
      </c>
      <c r="AD24" s="119">
        <v>25.413</v>
      </c>
      <c r="AE24" s="119">
        <v>7.14</v>
      </c>
      <c r="AF24" s="120">
        <v>0</v>
      </c>
      <c r="AG24" s="118">
        <v>3.1850900000000002</v>
      </c>
      <c r="AH24" s="119">
        <v>8.1999999999999993</v>
      </c>
      <c r="AI24" s="119">
        <v>10.37208</v>
      </c>
      <c r="AJ24" s="119">
        <v>6.8692200000000003</v>
      </c>
      <c r="AK24" s="120">
        <v>10.9</v>
      </c>
      <c r="AL24" s="118">
        <v>8.1300000000000008</v>
      </c>
      <c r="AM24" s="120">
        <v>9.4</v>
      </c>
      <c r="AN24" s="118">
        <v>18.413</v>
      </c>
      <c r="AO24" s="124" t="s">
        <v>1400</v>
      </c>
      <c r="AP24" s="124" t="s">
        <v>1400</v>
      </c>
      <c r="AQ24" s="119">
        <v>3.661</v>
      </c>
      <c r="AR24" s="124" t="s">
        <v>1400</v>
      </c>
      <c r="AS24" s="119">
        <v>2.0989200000000001</v>
      </c>
      <c r="AT24" s="119">
        <v>1.5629</v>
      </c>
      <c r="AU24" s="119">
        <v>12.111000000000001</v>
      </c>
      <c r="AV24" s="119">
        <v>2.0049999999999999</v>
      </c>
      <c r="AW24" s="120">
        <v>12.726000000000001</v>
      </c>
    </row>
    <row r="25" spans="1:49" x14ac:dyDescent="0.3">
      <c r="A25" s="125" t="s">
        <v>714</v>
      </c>
      <c r="B25" s="118">
        <v>1.1000000000000001</v>
      </c>
      <c r="C25" s="119">
        <v>16</v>
      </c>
      <c r="D25" s="119">
        <v>16.899999999999999</v>
      </c>
      <c r="E25" s="119">
        <v>2</v>
      </c>
      <c r="F25" s="119">
        <v>4.7</v>
      </c>
      <c r="G25" s="120">
        <v>18</v>
      </c>
      <c r="H25" s="118">
        <v>10.1</v>
      </c>
      <c r="I25" s="120">
        <v>31</v>
      </c>
      <c r="J25" s="118">
        <v>10.53</v>
      </c>
      <c r="K25" s="119">
        <v>11.75</v>
      </c>
      <c r="L25" s="120">
        <v>8.2899999999999991</v>
      </c>
      <c r="M25" s="118">
        <v>1.07</v>
      </c>
      <c r="N25" s="120">
        <v>37.25</v>
      </c>
      <c r="O25" s="123">
        <v>1.107</v>
      </c>
      <c r="P25" s="118">
        <v>62.8</v>
      </c>
      <c r="Q25" s="119">
        <v>20</v>
      </c>
      <c r="R25" s="119">
        <v>105.67</v>
      </c>
      <c r="S25" s="120">
        <v>51.21</v>
      </c>
      <c r="T25" s="123">
        <v>20.094999999999999</v>
      </c>
      <c r="U25" s="123">
        <v>8.7200000000000006</v>
      </c>
      <c r="V25" s="118">
        <v>11.53</v>
      </c>
      <c r="W25" s="119">
        <v>1.0529999999999999</v>
      </c>
      <c r="X25" s="119">
        <v>0.34</v>
      </c>
      <c r="Y25" s="119">
        <v>0.16</v>
      </c>
      <c r="Z25" s="120">
        <v>0.28499999999999998</v>
      </c>
      <c r="AA25" s="118">
        <v>15.67</v>
      </c>
      <c r="AB25" s="120">
        <v>126</v>
      </c>
      <c r="AC25" s="118">
        <v>27.97</v>
      </c>
      <c r="AD25" s="119">
        <v>25.413</v>
      </c>
      <c r="AE25" s="119">
        <v>7.14</v>
      </c>
      <c r="AF25" s="120">
        <v>0</v>
      </c>
      <c r="AG25" s="118">
        <v>3.1850900000000002</v>
      </c>
      <c r="AH25" s="119">
        <v>8.1999999999999993</v>
      </c>
      <c r="AI25" s="119">
        <v>10.37208</v>
      </c>
      <c r="AJ25" s="119">
        <v>6.8692200000000003</v>
      </c>
      <c r="AK25" s="120">
        <v>10.9</v>
      </c>
      <c r="AL25" s="118">
        <v>8.1300000000000008</v>
      </c>
      <c r="AM25" s="120">
        <v>9.4</v>
      </c>
      <c r="AN25" s="118">
        <v>18.413</v>
      </c>
      <c r="AO25" s="124" t="s">
        <v>1400</v>
      </c>
      <c r="AP25" s="124" t="s">
        <v>1400</v>
      </c>
      <c r="AQ25" s="119">
        <v>3.661</v>
      </c>
      <c r="AR25" s="124" t="s">
        <v>1400</v>
      </c>
      <c r="AS25" s="119">
        <v>2.0989200000000001</v>
      </c>
      <c r="AT25" s="119">
        <v>1.5629</v>
      </c>
      <c r="AU25" s="119">
        <v>12.111000000000001</v>
      </c>
      <c r="AV25" s="119">
        <v>2.0049999999999999</v>
      </c>
      <c r="AW25" s="120">
        <v>12.726000000000001</v>
      </c>
    </row>
    <row r="26" spans="1:49" x14ac:dyDescent="0.3">
      <c r="A26" s="125" t="s">
        <v>715</v>
      </c>
      <c r="B26" s="118">
        <v>1.1000000000000001</v>
      </c>
      <c r="C26" s="119">
        <v>16</v>
      </c>
      <c r="D26" s="119">
        <v>16.899999999999999</v>
      </c>
      <c r="E26" s="119">
        <v>2</v>
      </c>
      <c r="F26" s="119">
        <v>9.1999999999999993</v>
      </c>
      <c r="G26" s="120">
        <v>18</v>
      </c>
      <c r="H26" s="118">
        <v>10.5</v>
      </c>
      <c r="I26" s="120">
        <v>31</v>
      </c>
      <c r="J26" s="118">
        <v>10.49</v>
      </c>
      <c r="K26" s="119">
        <v>11.7</v>
      </c>
      <c r="L26" s="120">
        <v>8.5329999999999995</v>
      </c>
      <c r="M26" s="121" t="s">
        <v>1400</v>
      </c>
      <c r="N26" s="122" t="s">
        <v>1400</v>
      </c>
      <c r="O26" s="123">
        <v>1.107</v>
      </c>
      <c r="P26" s="118">
        <v>68</v>
      </c>
      <c r="Q26" s="119">
        <v>20</v>
      </c>
      <c r="R26" s="119">
        <v>105.67</v>
      </c>
      <c r="S26" s="120">
        <v>46.44</v>
      </c>
      <c r="T26" s="123">
        <v>20.096</v>
      </c>
      <c r="U26" s="123">
        <v>8.6999999999999993</v>
      </c>
      <c r="V26" s="118">
        <v>11.53</v>
      </c>
      <c r="W26" s="119">
        <v>1.93</v>
      </c>
      <c r="X26" s="119">
        <v>0.33</v>
      </c>
      <c r="Y26" s="119">
        <v>0.16</v>
      </c>
      <c r="Z26" s="120">
        <v>0.53600000000000003</v>
      </c>
      <c r="AA26" s="118">
        <v>19.920000000000002</v>
      </c>
      <c r="AB26" s="120">
        <v>121.43</v>
      </c>
      <c r="AC26" s="118">
        <v>27.17</v>
      </c>
      <c r="AD26" s="119">
        <v>24.062999999999999</v>
      </c>
      <c r="AE26" s="119">
        <v>5.99</v>
      </c>
      <c r="AF26" s="120">
        <v>0</v>
      </c>
      <c r="AG26" s="118">
        <v>3.1850900000000002</v>
      </c>
      <c r="AH26" s="119">
        <v>8.1999999999999993</v>
      </c>
      <c r="AI26" s="119">
        <v>10.267160000000001</v>
      </c>
      <c r="AJ26" s="119">
        <v>6.8692200000000003</v>
      </c>
      <c r="AK26" s="120">
        <v>10.8</v>
      </c>
      <c r="AL26" s="118">
        <v>8.39</v>
      </c>
      <c r="AM26" s="120">
        <v>9.66</v>
      </c>
      <c r="AN26" s="118">
        <v>18.413</v>
      </c>
      <c r="AO26" s="124" t="s">
        <v>1400</v>
      </c>
      <c r="AP26" s="124" t="s">
        <v>1400</v>
      </c>
      <c r="AQ26" s="119">
        <v>3.702</v>
      </c>
      <c r="AR26" s="124" t="s">
        <v>1400</v>
      </c>
      <c r="AS26" s="119">
        <v>2.0868899999999999</v>
      </c>
      <c r="AT26" s="119">
        <v>1.5629</v>
      </c>
      <c r="AU26" s="119">
        <v>12.111000000000001</v>
      </c>
      <c r="AV26" s="119">
        <v>1.9470000000000001</v>
      </c>
      <c r="AW26" s="120">
        <v>12.615</v>
      </c>
    </row>
    <row r="27" spans="1:49" x14ac:dyDescent="0.3">
      <c r="A27" s="125" t="s">
        <v>716</v>
      </c>
      <c r="B27" s="118">
        <v>1.1000000000000001</v>
      </c>
      <c r="C27" s="119">
        <v>16</v>
      </c>
      <c r="D27" s="119">
        <v>16.899999999999999</v>
      </c>
      <c r="E27" s="119">
        <v>2</v>
      </c>
      <c r="F27" s="119">
        <v>9.1999999999999993</v>
      </c>
      <c r="G27" s="120">
        <v>18</v>
      </c>
      <c r="H27" s="118">
        <v>10.5</v>
      </c>
      <c r="I27" s="120">
        <v>31</v>
      </c>
      <c r="J27" s="118">
        <v>10.49</v>
      </c>
      <c r="K27" s="119">
        <v>11.7</v>
      </c>
      <c r="L27" s="120">
        <v>8.5329999999999995</v>
      </c>
      <c r="M27" s="121" t="s">
        <v>1400</v>
      </c>
      <c r="N27" s="122" t="s">
        <v>1400</v>
      </c>
      <c r="O27" s="123">
        <v>1.107</v>
      </c>
      <c r="P27" s="118">
        <v>68</v>
      </c>
      <c r="Q27" s="119">
        <v>20</v>
      </c>
      <c r="R27" s="119">
        <v>105.67</v>
      </c>
      <c r="S27" s="120">
        <v>46.44</v>
      </c>
      <c r="T27" s="123">
        <v>20.096</v>
      </c>
      <c r="U27" s="123">
        <v>8.6999999999999993</v>
      </c>
      <c r="V27" s="118">
        <v>11.53</v>
      </c>
      <c r="W27" s="119">
        <v>1.93</v>
      </c>
      <c r="X27" s="119">
        <v>0.33</v>
      </c>
      <c r="Y27" s="119">
        <v>0.16</v>
      </c>
      <c r="Z27" s="120">
        <v>0.53600000000000003</v>
      </c>
      <c r="AA27" s="118">
        <v>19.920000000000002</v>
      </c>
      <c r="AB27" s="120">
        <v>121.43</v>
      </c>
      <c r="AC27" s="118">
        <v>27.17</v>
      </c>
      <c r="AD27" s="119">
        <v>24.062999999999999</v>
      </c>
      <c r="AE27" s="119">
        <v>5.99</v>
      </c>
      <c r="AF27" s="120">
        <v>0</v>
      </c>
      <c r="AG27" s="118">
        <v>3.1850900000000002</v>
      </c>
      <c r="AH27" s="119">
        <v>8.1999999999999993</v>
      </c>
      <c r="AI27" s="119">
        <v>10.267160000000001</v>
      </c>
      <c r="AJ27" s="119">
        <v>6.8692200000000003</v>
      </c>
      <c r="AK27" s="120">
        <v>10.8</v>
      </c>
      <c r="AL27" s="118">
        <v>8.39</v>
      </c>
      <c r="AM27" s="120">
        <v>9.66</v>
      </c>
      <c r="AN27" s="118">
        <v>18.413</v>
      </c>
      <c r="AO27" s="124" t="s">
        <v>1400</v>
      </c>
      <c r="AP27" s="124" t="s">
        <v>1400</v>
      </c>
      <c r="AQ27" s="119">
        <v>3.702</v>
      </c>
      <c r="AR27" s="124" t="s">
        <v>1400</v>
      </c>
      <c r="AS27" s="119">
        <v>2.0868899999999999</v>
      </c>
      <c r="AT27" s="119">
        <v>1.5629</v>
      </c>
      <c r="AU27" s="119">
        <v>12.111000000000001</v>
      </c>
      <c r="AV27" s="119">
        <v>1.9470000000000001</v>
      </c>
      <c r="AW27" s="120">
        <v>12.615</v>
      </c>
    </row>
    <row r="28" spans="1:49" x14ac:dyDescent="0.3">
      <c r="A28" s="125" t="s">
        <v>717</v>
      </c>
      <c r="B28" s="118">
        <v>1.1000000000000001</v>
      </c>
      <c r="C28" s="119">
        <v>16</v>
      </c>
      <c r="D28" s="119">
        <v>16.899999999999999</v>
      </c>
      <c r="E28" s="119">
        <v>2</v>
      </c>
      <c r="F28" s="119">
        <v>24.4</v>
      </c>
      <c r="G28" s="120">
        <v>18</v>
      </c>
      <c r="H28" s="118">
        <v>10.5</v>
      </c>
      <c r="I28" s="120">
        <v>31</v>
      </c>
      <c r="J28" s="118">
        <v>10.48</v>
      </c>
      <c r="K28" s="119">
        <v>11.85</v>
      </c>
      <c r="L28" s="120">
        <v>8.0709999999999997</v>
      </c>
      <c r="M28" s="121" t="s">
        <v>1400</v>
      </c>
      <c r="N28" s="122" t="s">
        <v>1400</v>
      </c>
      <c r="O28" s="123">
        <v>1.107</v>
      </c>
      <c r="P28" s="118">
        <v>65.739999999999995</v>
      </c>
      <c r="Q28" s="119">
        <v>20</v>
      </c>
      <c r="R28" s="119">
        <v>105.67</v>
      </c>
      <c r="S28" s="120">
        <v>53.19</v>
      </c>
      <c r="T28" s="123">
        <v>19.559000000000001</v>
      </c>
      <c r="U28" s="123">
        <v>8.7799999999999994</v>
      </c>
      <c r="V28" s="118">
        <v>11.53</v>
      </c>
      <c r="W28" s="119">
        <v>1.23</v>
      </c>
      <c r="X28" s="119">
        <v>0.33</v>
      </c>
      <c r="Y28" s="119">
        <v>0.16</v>
      </c>
      <c r="Z28" s="120">
        <v>0.41099999999999998</v>
      </c>
      <c r="AA28" s="118">
        <v>11.89</v>
      </c>
      <c r="AB28" s="120">
        <v>125.68</v>
      </c>
      <c r="AC28" s="118">
        <v>29.03</v>
      </c>
      <c r="AD28" s="119">
        <v>24.443000000000001</v>
      </c>
      <c r="AE28" s="119">
        <v>7.44</v>
      </c>
      <c r="AF28" s="120">
        <v>0</v>
      </c>
      <c r="AG28" s="118">
        <v>3.1850900000000002</v>
      </c>
      <c r="AH28" s="119">
        <v>8.1999999999999993</v>
      </c>
      <c r="AI28" s="119">
        <v>9.2982700000000005</v>
      </c>
      <c r="AJ28" s="119">
        <v>6.8692200000000003</v>
      </c>
      <c r="AK28" s="120">
        <v>10.8</v>
      </c>
      <c r="AL28" s="118">
        <v>8.2200000000000006</v>
      </c>
      <c r="AM28" s="120">
        <v>9.49</v>
      </c>
      <c r="AN28" s="118">
        <v>18.413</v>
      </c>
      <c r="AO28" s="124" t="s">
        <v>1400</v>
      </c>
      <c r="AP28" s="124" t="s">
        <v>1400</v>
      </c>
      <c r="AQ28" s="119">
        <v>3.726</v>
      </c>
      <c r="AR28" s="124" t="s">
        <v>1400</v>
      </c>
      <c r="AS28" s="119">
        <v>2.09</v>
      </c>
      <c r="AT28" s="119">
        <v>1.5629</v>
      </c>
      <c r="AU28" s="119">
        <v>12.111000000000001</v>
      </c>
      <c r="AV28" s="119">
        <v>1.962</v>
      </c>
      <c r="AW28" s="120">
        <v>12.573</v>
      </c>
    </row>
    <row r="29" spans="1:49" x14ac:dyDescent="0.3">
      <c r="A29" s="125" t="s">
        <v>718</v>
      </c>
      <c r="B29" s="118">
        <v>1.1000000000000001</v>
      </c>
      <c r="C29" s="119">
        <v>16</v>
      </c>
      <c r="D29" s="119">
        <v>16.899999999999999</v>
      </c>
      <c r="E29" s="119">
        <v>2</v>
      </c>
      <c r="F29" s="119">
        <v>24.4</v>
      </c>
      <c r="G29" s="120">
        <v>18</v>
      </c>
      <c r="H29" s="118">
        <v>10.5</v>
      </c>
      <c r="I29" s="120">
        <v>31</v>
      </c>
      <c r="J29" s="118">
        <v>10.48</v>
      </c>
      <c r="K29" s="119">
        <v>11.85</v>
      </c>
      <c r="L29" s="120">
        <v>8.0709999999999997</v>
      </c>
      <c r="M29" s="121" t="s">
        <v>1400</v>
      </c>
      <c r="N29" s="122" t="s">
        <v>1400</v>
      </c>
      <c r="O29" s="123">
        <v>1.107</v>
      </c>
      <c r="P29" s="118">
        <v>65.739999999999995</v>
      </c>
      <c r="Q29" s="119">
        <v>20</v>
      </c>
      <c r="R29" s="119">
        <v>105.67</v>
      </c>
      <c r="S29" s="120">
        <v>53.19</v>
      </c>
      <c r="T29" s="123">
        <v>19.559000000000001</v>
      </c>
      <c r="U29" s="123">
        <v>8.7799999999999994</v>
      </c>
      <c r="V29" s="118">
        <v>11.53</v>
      </c>
      <c r="W29" s="119">
        <v>1.23</v>
      </c>
      <c r="X29" s="119">
        <v>0.33</v>
      </c>
      <c r="Y29" s="119">
        <v>0.16</v>
      </c>
      <c r="Z29" s="120">
        <v>0.41099999999999998</v>
      </c>
      <c r="AA29" s="118">
        <v>11.89</v>
      </c>
      <c r="AB29" s="120">
        <v>125.68</v>
      </c>
      <c r="AC29" s="118">
        <v>29.03</v>
      </c>
      <c r="AD29" s="119">
        <v>24.443000000000001</v>
      </c>
      <c r="AE29" s="119">
        <v>7.44</v>
      </c>
      <c r="AF29" s="120">
        <v>0</v>
      </c>
      <c r="AG29" s="118">
        <v>3.1850900000000002</v>
      </c>
      <c r="AH29" s="119">
        <v>8.1999999999999993</v>
      </c>
      <c r="AI29" s="119">
        <v>9.2982700000000005</v>
      </c>
      <c r="AJ29" s="119">
        <v>6.8692200000000003</v>
      </c>
      <c r="AK29" s="120">
        <v>10.8</v>
      </c>
      <c r="AL29" s="118">
        <v>8.2200000000000006</v>
      </c>
      <c r="AM29" s="120">
        <v>9.49</v>
      </c>
      <c r="AN29" s="118">
        <v>18.413</v>
      </c>
      <c r="AO29" s="124" t="s">
        <v>1400</v>
      </c>
      <c r="AP29" s="124" t="s">
        <v>1400</v>
      </c>
      <c r="AQ29" s="119">
        <v>3.726</v>
      </c>
      <c r="AR29" s="124" t="s">
        <v>1400</v>
      </c>
      <c r="AS29" s="119">
        <v>2.09</v>
      </c>
      <c r="AT29" s="119">
        <v>1.5629</v>
      </c>
      <c r="AU29" s="119">
        <v>12.111000000000001</v>
      </c>
      <c r="AV29" s="119">
        <v>1.962</v>
      </c>
      <c r="AW29" s="120">
        <v>12.573</v>
      </c>
    </row>
    <row r="30" spans="1:49" x14ac:dyDescent="0.3">
      <c r="A30" s="125" t="s">
        <v>719</v>
      </c>
      <c r="B30" s="118">
        <v>1.1000000000000001</v>
      </c>
      <c r="C30" s="119">
        <v>16</v>
      </c>
      <c r="D30" s="119">
        <v>16.899999999999999</v>
      </c>
      <c r="E30" s="119">
        <v>2</v>
      </c>
      <c r="F30" s="119">
        <v>27.8</v>
      </c>
      <c r="G30" s="120">
        <v>18</v>
      </c>
      <c r="H30" s="118">
        <v>10.5</v>
      </c>
      <c r="I30" s="120">
        <v>31</v>
      </c>
      <c r="J30" s="118">
        <v>10.47</v>
      </c>
      <c r="K30" s="119">
        <v>11.76</v>
      </c>
      <c r="L30" s="120">
        <v>8.3510000000000009</v>
      </c>
      <c r="M30" s="121" t="s">
        <v>1400</v>
      </c>
      <c r="N30" s="122" t="s">
        <v>1400</v>
      </c>
      <c r="O30" s="123">
        <v>1.107</v>
      </c>
      <c r="P30" s="118">
        <v>62.07</v>
      </c>
      <c r="Q30" s="119">
        <v>20</v>
      </c>
      <c r="R30" s="119">
        <v>105.67</v>
      </c>
      <c r="S30" s="120">
        <v>48.51</v>
      </c>
      <c r="T30" s="123">
        <v>20.366</v>
      </c>
      <c r="U30" s="123">
        <v>8.73</v>
      </c>
      <c r="V30" s="118">
        <v>11.53</v>
      </c>
      <c r="W30" s="119">
        <v>1.88</v>
      </c>
      <c r="X30" s="119">
        <v>0.32</v>
      </c>
      <c r="Y30" s="119">
        <v>0.16</v>
      </c>
      <c r="Z30" s="120">
        <v>0.41199999999999998</v>
      </c>
      <c r="AA30" s="118">
        <v>13.56</v>
      </c>
      <c r="AB30" s="120">
        <v>113.89</v>
      </c>
      <c r="AC30" s="118">
        <v>27.94</v>
      </c>
      <c r="AD30" s="119">
        <v>24.739000000000001</v>
      </c>
      <c r="AE30" s="119">
        <v>6.97</v>
      </c>
      <c r="AF30" s="120">
        <v>0</v>
      </c>
      <c r="AG30" s="118">
        <v>3.1850900000000002</v>
      </c>
      <c r="AH30" s="119">
        <v>16.5</v>
      </c>
      <c r="AI30" s="119">
        <v>10.383430000000001</v>
      </c>
      <c r="AJ30" s="119">
        <v>6.8692200000000003</v>
      </c>
      <c r="AK30" s="120">
        <v>10.8</v>
      </c>
      <c r="AL30" s="118">
        <v>8.1300000000000008</v>
      </c>
      <c r="AM30" s="120">
        <v>9.4</v>
      </c>
      <c r="AN30" s="118">
        <v>18.413</v>
      </c>
      <c r="AO30" s="124" t="s">
        <v>1400</v>
      </c>
      <c r="AP30" s="124" t="s">
        <v>1400</v>
      </c>
      <c r="AQ30" s="119">
        <v>3.7050000000000001</v>
      </c>
      <c r="AR30" s="124" t="s">
        <v>1400</v>
      </c>
      <c r="AS30" s="119">
        <v>2.0920700000000001</v>
      </c>
      <c r="AT30" s="119">
        <v>1.5629</v>
      </c>
      <c r="AU30" s="119">
        <v>12.111000000000001</v>
      </c>
      <c r="AV30" s="119">
        <v>1.972</v>
      </c>
      <c r="AW30" s="120">
        <v>12.573</v>
      </c>
    </row>
    <row r="31" spans="1:49" x14ac:dyDescent="0.3">
      <c r="A31" s="125" t="s">
        <v>720</v>
      </c>
      <c r="B31" s="118">
        <v>1.1000000000000001</v>
      </c>
      <c r="C31" s="119">
        <v>16</v>
      </c>
      <c r="D31" s="119">
        <v>16.899999999999999</v>
      </c>
      <c r="E31" s="119">
        <v>2</v>
      </c>
      <c r="F31" s="119">
        <v>27.8</v>
      </c>
      <c r="G31" s="120">
        <v>18</v>
      </c>
      <c r="H31" s="118">
        <v>10.5</v>
      </c>
      <c r="I31" s="120">
        <v>31</v>
      </c>
      <c r="J31" s="118">
        <v>10.47</v>
      </c>
      <c r="K31" s="119">
        <v>11.76</v>
      </c>
      <c r="L31" s="120">
        <v>8.3510000000000009</v>
      </c>
      <c r="M31" s="121" t="s">
        <v>1400</v>
      </c>
      <c r="N31" s="122" t="s">
        <v>1400</v>
      </c>
      <c r="O31" s="123">
        <v>1.107</v>
      </c>
      <c r="P31" s="118">
        <v>62.07</v>
      </c>
      <c r="Q31" s="119">
        <v>20</v>
      </c>
      <c r="R31" s="119">
        <v>105.67</v>
      </c>
      <c r="S31" s="120">
        <v>48.51</v>
      </c>
      <c r="T31" s="123">
        <v>20.366</v>
      </c>
      <c r="U31" s="123">
        <v>8.73</v>
      </c>
      <c r="V31" s="118">
        <v>11.53</v>
      </c>
      <c r="W31" s="119">
        <v>1.88</v>
      </c>
      <c r="X31" s="119">
        <v>0.32</v>
      </c>
      <c r="Y31" s="119">
        <v>0.16</v>
      </c>
      <c r="Z31" s="120">
        <v>0.41199999999999998</v>
      </c>
      <c r="AA31" s="118">
        <v>13.56</v>
      </c>
      <c r="AB31" s="120">
        <v>113.89</v>
      </c>
      <c r="AC31" s="118">
        <v>27.94</v>
      </c>
      <c r="AD31" s="119">
        <v>24.739000000000001</v>
      </c>
      <c r="AE31" s="119">
        <v>6.97</v>
      </c>
      <c r="AF31" s="120">
        <v>0</v>
      </c>
      <c r="AG31" s="118">
        <v>3.1850900000000002</v>
      </c>
      <c r="AH31" s="119">
        <v>16.5</v>
      </c>
      <c r="AI31" s="119">
        <v>10.383430000000001</v>
      </c>
      <c r="AJ31" s="119">
        <v>6.8692200000000003</v>
      </c>
      <c r="AK31" s="120">
        <v>10.8</v>
      </c>
      <c r="AL31" s="118">
        <v>8.1300000000000008</v>
      </c>
      <c r="AM31" s="120">
        <v>9.4</v>
      </c>
      <c r="AN31" s="118">
        <v>18.413</v>
      </c>
      <c r="AO31" s="124" t="s">
        <v>1400</v>
      </c>
      <c r="AP31" s="124" t="s">
        <v>1400</v>
      </c>
      <c r="AQ31" s="119">
        <v>3.7050000000000001</v>
      </c>
      <c r="AR31" s="124" t="s">
        <v>1400</v>
      </c>
      <c r="AS31" s="119">
        <v>2.0920700000000001</v>
      </c>
      <c r="AT31" s="119">
        <v>1.5629</v>
      </c>
      <c r="AU31" s="119">
        <v>12.111000000000001</v>
      </c>
      <c r="AV31" s="119">
        <v>1.972</v>
      </c>
      <c r="AW31" s="120">
        <v>12.573</v>
      </c>
    </row>
    <row r="32" spans="1:49" x14ac:dyDescent="0.3">
      <c r="A32" s="125" t="s">
        <v>721</v>
      </c>
      <c r="B32" s="118">
        <v>1.1000000000000001</v>
      </c>
      <c r="C32" s="119">
        <v>16</v>
      </c>
      <c r="D32" s="119">
        <v>16.899999999999999</v>
      </c>
      <c r="E32" s="119">
        <v>2</v>
      </c>
      <c r="F32" s="119">
        <v>26.5</v>
      </c>
      <c r="G32" s="120">
        <v>18</v>
      </c>
      <c r="H32" s="118">
        <v>10.1</v>
      </c>
      <c r="I32" s="120">
        <v>31</v>
      </c>
      <c r="J32" s="118">
        <v>12.84</v>
      </c>
      <c r="K32" s="119">
        <v>11.78</v>
      </c>
      <c r="L32" s="120">
        <v>11.819000000000001</v>
      </c>
      <c r="M32" s="121" t="s">
        <v>1400</v>
      </c>
      <c r="N32" s="122" t="s">
        <v>1400</v>
      </c>
      <c r="O32" s="123">
        <v>1.107</v>
      </c>
      <c r="P32" s="118">
        <v>62.07</v>
      </c>
      <c r="Q32" s="119">
        <v>20</v>
      </c>
      <c r="R32" s="119">
        <v>107.56</v>
      </c>
      <c r="S32" s="120">
        <v>46.92</v>
      </c>
      <c r="T32" s="123">
        <v>20.097000000000001</v>
      </c>
      <c r="U32" s="123">
        <v>8.61</v>
      </c>
      <c r="V32" s="118">
        <v>11.53</v>
      </c>
      <c r="W32" s="119">
        <v>1.77</v>
      </c>
      <c r="X32" s="119">
        <v>0.32</v>
      </c>
      <c r="Y32" s="119">
        <v>0.16</v>
      </c>
      <c r="Z32" s="120">
        <v>0.39800000000000002</v>
      </c>
      <c r="AA32" s="118">
        <v>10.33</v>
      </c>
      <c r="AB32" s="120">
        <v>115.56</v>
      </c>
      <c r="AC32" s="118">
        <v>28</v>
      </c>
      <c r="AD32" s="119">
        <v>25.013999999999999</v>
      </c>
      <c r="AE32" s="119">
        <v>6.88</v>
      </c>
      <c r="AF32" s="120">
        <v>0</v>
      </c>
      <c r="AG32" s="118">
        <v>3.1850900000000002</v>
      </c>
      <c r="AH32" s="119">
        <v>16.3</v>
      </c>
      <c r="AI32" s="119">
        <v>10.32202</v>
      </c>
      <c r="AJ32" s="119">
        <v>6.8692200000000003</v>
      </c>
      <c r="AK32" s="120">
        <v>10.8</v>
      </c>
      <c r="AL32" s="118">
        <v>8.17</v>
      </c>
      <c r="AM32" s="120">
        <v>9.44</v>
      </c>
      <c r="AN32" s="118">
        <v>18.413</v>
      </c>
      <c r="AO32" s="124" t="s">
        <v>1400</v>
      </c>
      <c r="AP32" s="124" t="s">
        <v>1400</v>
      </c>
      <c r="AQ32" s="119">
        <v>3.7160000000000002</v>
      </c>
      <c r="AR32" s="124" t="s">
        <v>1400</v>
      </c>
      <c r="AS32" s="119">
        <v>2.0989200000000001</v>
      </c>
      <c r="AT32" s="119">
        <v>1.5629</v>
      </c>
      <c r="AU32" s="119">
        <v>12.111000000000001</v>
      </c>
      <c r="AV32" s="119">
        <v>2.0049999999999999</v>
      </c>
      <c r="AW32" s="120">
        <v>12.726000000000001</v>
      </c>
    </row>
    <row r="33" spans="1:49" x14ac:dyDescent="0.3">
      <c r="A33" s="125" t="s">
        <v>722</v>
      </c>
      <c r="B33" s="118">
        <v>1.1000000000000001</v>
      </c>
      <c r="C33" s="119">
        <v>16</v>
      </c>
      <c r="D33" s="119">
        <v>16.899999999999999</v>
      </c>
      <c r="E33" s="119">
        <v>2</v>
      </c>
      <c r="F33" s="119">
        <v>26.5</v>
      </c>
      <c r="G33" s="120">
        <v>18</v>
      </c>
      <c r="H33" s="118">
        <v>10.1</v>
      </c>
      <c r="I33" s="120">
        <v>31</v>
      </c>
      <c r="J33" s="118">
        <v>12.84</v>
      </c>
      <c r="K33" s="119">
        <v>11.78</v>
      </c>
      <c r="L33" s="120">
        <v>11.819000000000001</v>
      </c>
      <c r="M33" s="121" t="s">
        <v>1400</v>
      </c>
      <c r="N33" s="122" t="s">
        <v>1400</v>
      </c>
      <c r="O33" s="123">
        <v>1.107</v>
      </c>
      <c r="P33" s="118">
        <v>62.07</v>
      </c>
      <c r="Q33" s="119">
        <v>20</v>
      </c>
      <c r="R33" s="119">
        <v>107.56</v>
      </c>
      <c r="S33" s="120">
        <v>46.92</v>
      </c>
      <c r="T33" s="123">
        <v>20.097000000000001</v>
      </c>
      <c r="U33" s="123">
        <v>8.61</v>
      </c>
      <c r="V33" s="118">
        <v>11.53</v>
      </c>
      <c r="W33" s="119">
        <v>1.77</v>
      </c>
      <c r="X33" s="119">
        <v>0.32</v>
      </c>
      <c r="Y33" s="119">
        <v>0.16</v>
      </c>
      <c r="Z33" s="120">
        <v>0.39800000000000002</v>
      </c>
      <c r="AA33" s="118">
        <v>10.33</v>
      </c>
      <c r="AB33" s="120">
        <v>115.56</v>
      </c>
      <c r="AC33" s="118">
        <v>28</v>
      </c>
      <c r="AD33" s="119">
        <v>25.013999999999999</v>
      </c>
      <c r="AE33" s="119">
        <v>6.88</v>
      </c>
      <c r="AF33" s="120">
        <v>0</v>
      </c>
      <c r="AG33" s="118">
        <v>3.1850900000000002</v>
      </c>
      <c r="AH33" s="119">
        <v>16.3</v>
      </c>
      <c r="AI33" s="119">
        <v>10.32202</v>
      </c>
      <c r="AJ33" s="119">
        <v>6.8692200000000003</v>
      </c>
      <c r="AK33" s="120">
        <v>10.8</v>
      </c>
      <c r="AL33" s="118">
        <v>8.17</v>
      </c>
      <c r="AM33" s="120">
        <v>9.44</v>
      </c>
      <c r="AN33" s="118">
        <v>18.413</v>
      </c>
      <c r="AO33" s="124" t="s">
        <v>1400</v>
      </c>
      <c r="AP33" s="124" t="s">
        <v>1400</v>
      </c>
      <c r="AQ33" s="119">
        <v>3.7160000000000002</v>
      </c>
      <c r="AR33" s="124" t="s">
        <v>1400</v>
      </c>
      <c r="AS33" s="119">
        <v>2.0989200000000001</v>
      </c>
      <c r="AT33" s="119">
        <v>1.5629</v>
      </c>
      <c r="AU33" s="119">
        <v>12.111000000000001</v>
      </c>
      <c r="AV33" s="119">
        <v>2.0049999999999999</v>
      </c>
      <c r="AW33" s="120">
        <v>12.726000000000001</v>
      </c>
    </row>
    <row r="34" spans="1:49" x14ac:dyDescent="0.3">
      <c r="A34" s="125" t="s">
        <v>723</v>
      </c>
      <c r="B34" s="118">
        <v>1.1000000000000001</v>
      </c>
      <c r="C34" s="119">
        <v>16</v>
      </c>
      <c r="D34" s="119">
        <v>16.899999999999999</v>
      </c>
      <c r="E34" s="119">
        <v>2</v>
      </c>
      <c r="F34" s="119">
        <v>26.9</v>
      </c>
      <c r="G34" s="120">
        <v>18</v>
      </c>
      <c r="H34" s="118">
        <v>10.1</v>
      </c>
      <c r="I34" s="120">
        <v>31</v>
      </c>
      <c r="J34" s="118">
        <v>12.74</v>
      </c>
      <c r="K34" s="119">
        <v>11.79</v>
      </c>
      <c r="L34" s="120">
        <v>11.752000000000001</v>
      </c>
      <c r="M34" s="121" t="s">
        <v>1400</v>
      </c>
      <c r="N34" s="122" t="s">
        <v>1400</v>
      </c>
      <c r="O34" s="123">
        <v>1.107</v>
      </c>
      <c r="P34" s="118">
        <v>64.260000000000005</v>
      </c>
      <c r="Q34" s="119">
        <v>20</v>
      </c>
      <c r="R34" s="119">
        <v>106.61</v>
      </c>
      <c r="S34" s="120">
        <v>45.97</v>
      </c>
      <c r="T34" s="123">
        <v>19.829000000000001</v>
      </c>
      <c r="U34" s="123">
        <v>8.49</v>
      </c>
      <c r="V34" s="118">
        <v>11.53</v>
      </c>
      <c r="W34" s="119">
        <v>0.89</v>
      </c>
      <c r="X34" s="119">
        <v>0.39</v>
      </c>
      <c r="Y34" s="119">
        <v>0.16</v>
      </c>
      <c r="Z34" s="120">
        <v>0.47199999999999998</v>
      </c>
      <c r="AA34" s="118">
        <v>12.93</v>
      </c>
      <c r="AB34" s="120">
        <v>112.33</v>
      </c>
      <c r="AC34" s="118">
        <v>28.53</v>
      </c>
      <c r="AD34" s="119">
        <v>24.702999999999999</v>
      </c>
      <c r="AE34" s="119">
        <v>7.96</v>
      </c>
      <c r="AF34" s="120">
        <v>0</v>
      </c>
      <c r="AG34" s="118">
        <v>3.1850900000000002</v>
      </c>
      <c r="AH34" s="119">
        <v>15.9</v>
      </c>
      <c r="AI34" s="119">
        <v>10.11661</v>
      </c>
      <c r="AJ34" s="119">
        <v>6.8692200000000003</v>
      </c>
      <c r="AK34" s="120">
        <v>10.8</v>
      </c>
      <c r="AL34" s="118">
        <v>8.19</v>
      </c>
      <c r="AM34" s="120">
        <v>9.4600000000000009</v>
      </c>
      <c r="AN34" s="118">
        <v>18.413</v>
      </c>
      <c r="AO34" s="124" t="s">
        <v>1400</v>
      </c>
      <c r="AP34" s="124" t="s">
        <v>1400</v>
      </c>
      <c r="AQ34" s="119">
        <v>3.7589999999999999</v>
      </c>
      <c r="AR34" s="124" t="s">
        <v>1400</v>
      </c>
      <c r="AS34" s="119">
        <v>2.1012</v>
      </c>
      <c r="AT34" s="119">
        <v>1.5629</v>
      </c>
      <c r="AU34" s="119">
        <v>12.111000000000001</v>
      </c>
      <c r="AV34" s="119">
        <v>2.016</v>
      </c>
      <c r="AW34" s="120">
        <v>13.003</v>
      </c>
    </row>
    <row r="35" spans="1:49" x14ac:dyDescent="0.3">
      <c r="A35" s="125" t="s">
        <v>724</v>
      </c>
      <c r="B35" s="118">
        <v>1.1000000000000001</v>
      </c>
      <c r="C35" s="119">
        <v>16</v>
      </c>
      <c r="D35" s="119">
        <v>16.899999999999999</v>
      </c>
      <c r="E35" s="119">
        <v>2</v>
      </c>
      <c r="F35" s="119">
        <v>26.9</v>
      </c>
      <c r="G35" s="120">
        <v>18</v>
      </c>
      <c r="H35" s="118">
        <v>10.1</v>
      </c>
      <c r="I35" s="120">
        <v>31</v>
      </c>
      <c r="J35" s="118">
        <v>12.74</v>
      </c>
      <c r="K35" s="119">
        <v>11.79</v>
      </c>
      <c r="L35" s="120">
        <v>11.752000000000001</v>
      </c>
      <c r="M35" s="121" t="s">
        <v>1400</v>
      </c>
      <c r="N35" s="122" t="s">
        <v>1400</v>
      </c>
      <c r="O35" s="123">
        <v>1.107</v>
      </c>
      <c r="P35" s="118">
        <v>64.260000000000005</v>
      </c>
      <c r="Q35" s="119">
        <v>20</v>
      </c>
      <c r="R35" s="119">
        <v>106.61</v>
      </c>
      <c r="S35" s="120">
        <v>45.97</v>
      </c>
      <c r="T35" s="123">
        <v>19.829000000000001</v>
      </c>
      <c r="U35" s="123">
        <v>8.49</v>
      </c>
      <c r="V35" s="118">
        <v>11.53</v>
      </c>
      <c r="W35" s="119">
        <v>0.89</v>
      </c>
      <c r="X35" s="119">
        <v>0.39</v>
      </c>
      <c r="Y35" s="119">
        <v>0.16</v>
      </c>
      <c r="Z35" s="120">
        <v>0.47199999999999998</v>
      </c>
      <c r="AA35" s="118">
        <v>12.93</v>
      </c>
      <c r="AB35" s="120">
        <v>112.33</v>
      </c>
      <c r="AC35" s="118">
        <v>28.53</v>
      </c>
      <c r="AD35" s="119">
        <v>24.702999999999999</v>
      </c>
      <c r="AE35" s="119">
        <v>7.96</v>
      </c>
      <c r="AF35" s="120">
        <v>0</v>
      </c>
      <c r="AG35" s="118">
        <v>3.1850900000000002</v>
      </c>
      <c r="AH35" s="119">
        <v>15.9</v>
      </c>
      <c r="AI35" s="119">
        <v>10.11661</v>
      </c>
      <c r="AJ35" s="119">
        <v>6.8692200000000003</v>
      </c>
      <c r="AK35" s="120">
        <v>10.8</v>
      </c>
      <c r="AL35" s="118">
        <v>8.19</v>
      </c>
      <c r="AM35" s="120">
        <v>9.4600000000000009</v>
      </c>
      <c r="AN35" s="118">
        <v>18.413</v>
      </c>
      <c r="AO35" s="124" t="s">
        <v>1400</v>
      </c>
      <c r="AP35" s="124" t="s">
        <v>1400</v>
      </c>
      <c r="AQ35" s="119">
        <v>3.7589999999999999</v>
      </c>
      <c r="AR35" s="124" t="s">
        <v>1400</v>
      </c>
      <c r="AS35" s="119">
        <v>2.1012</v>
      </c>
      <c r="AT35" s="119">
        <v>1.5629</v>
      </c>
      <c r="AU35" s="119">
        <v>12.111000000000001</v>
      </c>
      <c r="AV35" s="119">
        <v>2.016</v>
      </c>
      <c r="AW35" s="120">
        <v>13.003</v>
      </c>
    </row>
    <row r="36" spans="1:49" x14ac:dyDescent="0.3">
      <c r="A36" s="125" t="s">
        <v>725</v>
      </c>
      <c r="B36" s="118">
        <v>1.1000000000000001</v>
      </c>
      <c r="C36" s="119">
        <v>16</v>
      </c>
      <c r="D36" s="119">
        <v>16.899999999999999</v>
      </c>
      <c r="E36" s="119">
        <v>2</v>
      </c>
      <c r="F36" s="119">
        <v>24.1</v>
      </c>
      <c r="G36" s="120">
        <v>18</v>
      </c>
      <c r="H36" s="118">
        <v>9.6999999999999993</v>
      </c>
      <c r="I36" s="120">
        <v>31</v>
      </c>
      <c r="J36" s="118">
        <v>12.76</v>
      </c>
      <c r="K36" s="119">
        <v>11.85</v>
      </c>
      <c r="L36" s="120">
        <v>11.891</v>
      </c>
      <c r="M36" s="121" t="s">
        <v>1400</v>
      </c>
      <c r="N36" s="122" t="s">
        <v>1400</v>
      </c>
      <c r="O36" s="123">
        <v>1.107</v>
      </c>
      <c r="P36" s="118">
        <v>64.989999999999995</v>
      </c>
      <c r="Q36" s="119">
        <v>20</v>
      </c>
      <c r="R36" s="119">
        <v>105.67</v>
      </c>
      <c r="S36" s="120">
        <v>48.51</v>
      </c>
      <c r="T36" s="123">
        <v>19.829000000000001</v>
      </c>
      <c r="U36" s="123">
        <v>8.33</v>
      </c>
      <c r="V36" s="118">
        <v>11.53</v>
      </c>
      <c r="W36" s="119">
        <v>1.1299999999999999</v>
      </c>
      <c r="X36" s="119">
        <v>0.38</v>
      </c>
      <c r="Y36" s="119">
        <v>0.16</v>
      </c>
      <c r="Z36" s="120">
        <v>0.56399999999999995</v>
      </c>
      <c r="AA36" s="118">
        <v>15.72</v>
      </c>
      <c r="AB36" s="120">
        <v>114.93</v>
      </c>
      <c r="AC36" s="118">
        <v>28.89</v>
      </c>
      <c r="AD36" s="119">
        <v>24.201000000000001</v>
      </c>
      <c r="AE36" s="119">
        <v>13.27</v>
      </c>
      <c r="AF36" s="120">
        <v>0</v>
      </c>
      <c r="AG36" s="118">
        <v>3.1850900000000002</v>
      </c>
      <c r="AH36" s="119">
        <v>15.8</v>
      </c>
      <c r="AI36" s="119">
        <v>10.131690000000001</v>
      </c>
      <c r="AJ36" s="119">
        <v>6.8692200000000003</v>
      </c>
      <c r="AK36" s="120">
        <v>10.8</v>
      </c>
      <c r="AL36" s="118">
        <v>8.49</v>
      </c>
      <c r="AM36" s="120">
        <v>9.76</v>
      </c>
      <c r="AN36" s="118">
        <v>18.413</v>
      </c>
      <c r="AO36" s="124" t="s">
        <v>1400</v>
      </c>
      <c r="AP36" s="124" t="s">
        <v>1400</v>
      </c>
      <c r="AQ36" s="119">
        <v>3.7330000000000001</v>
      </c>
      <c r="AR36" s="124" t="s">
        <v>1400</v>
      </c>
      <c r="AS36" s="119">
        <v>2.08087</v>
      </c>
      <c r="AT36" s="119">
        <v>1.5629</v>
      </c>
      <c r="AU36" s="119">
        <v>12.111000000000001</v>
      </c>
      <c r="AV36" s="119">
        <v>1.9179999999999999</v>
      </c>
      <c r="AW36" s="120">
        <v>12.914999999999999</v>
      </c>
    </row>
    <row r="37" spans="1:49" x14ac:dyDescent="0.3">
      <c r="A37" s="125" t="s">
        <v>726</v>
      </c>
      <c r="B37" s="118">
        <v>1.1000000000000001</v>
      </c>
      <c r="C37" s="119">
        <v>16</v>
      </c>
      <c r="D37" s="119">
        <v>16.899999999999999</v>
      </c>
      <c r="E37" s="119">
        <v>2</v>
      </c>
      <c r="F37" s="119">
        <v>24.1</v>
      </c>
      <c r="G37" s="120">
        <v>18</v>
      </c>
      <c r="H37" s="118">
        <v>9.6999999999999993</v>
      </c>
      <c r="I37" s="120">
        <v>31</v>
      </c>
      <c r="J37" s="118">
        <v>12.76</v>
      </c>
      <c r="K37" s="119">
        <v>11.85</v>
      </c>
      <c r="L37" s="120">
        <v>11.891</v>
      </c>
      <c r="M37" s="121" t="s">
        <v>1400</v>
      </c>
      <c r="N37" s="122" t="s">
        <v>1400</v>
      </c>
      <c r="O37" s="123">
        <v>1.107</v>
      </c>
      <c r="P37" s="118">
        <v>64.989999999999995</v>
      </c>
      <c r="Q37" s="119">
        <v>20</v>
      </c>
      <c r="R37" s="119">
        <v>105.67</v>
      </c>
      <c r="S37" s="120">
        <v>48.51</v>
      </c>
      <c r="T37" s="123">
        <v>19.829000000000001</v>
      </c>
      <c r="U37" s="123">
        <v>8.33</v>
      </c>
      <c r="V37" s="118">
        <v>11.53</v>
      </c>
      <c r="W37" s="119">
        <v>1.1299999999999999</v>
      </c>
      <c r="X37" s="119">
        <v>0.38</v>
      </c>
      <c r="Y37" s="119">
        <v>0.16</v>
      </c>
      <c r="Z37" s="120">
        <v>0.56399999999999995</v>
      </c>
      <c r="AA37" s="118">
        <v>15.72</v>
      </c>
      <c r="AB37" s="120">
        <v>114.93</v>
      </c>
      <c r="AC37" s="118">
        <v>28.89</v>
      </c>
      <c r="AD37" s="119">
        <v>24.201000000000001</v>
      </c>
      <c r="AE37" s="119">
        <v>13.27</v>
      </c>
      <c r="AF37" s="120">
        <v>0</v>
      </c>
      <c r="AG37" s="118">
        <v>3.1850900000000002</v>
      </c>
      <c r="AH37" s="119">
        <v>15.8</v>
      </c>
      <c r="AI37" s="119">
        <v>10.131690000000001</v>
      </c>
      <c r="AJ37" s="119">
        <v>6.8692200000000003</v>
      </c>
      <c r="AK37" s="120">
        <v>10.8</v>
      </c>
      <c r="AL37" s="118">
        <v>8.49</v>
      </c>
      <c r="AM37" s="120">
        <v>9.76</v>
      </c>
      <c r="AN37" s="118">
        <v>18.413</v>
      </c>
      <c r="AO37" s="124" t="s">
        <v>1400</v>
      </c>
      <c r="AP37" s="124" t="s">
        <v>1400</v>
      </c>
      <c r="AQ37" s="119">
        <v>3.7330000000000001</v>
      </c>
      <c r="AR37" s="124" t="s">
        <v>1400</v>
      </c>
      <c r="AS37" s="119">
        <v>2.08087</v>
      </c>
      <c r="AT37" s="119">
        <v>1.5629</v>
      </c>
      <c r="AU37" s="119">
        <v>12.111000000000001</v>
      </c>
      <c r="AV37" s="119">
        <v>1.9179999999999999</v>
      </c>
      <c r="AW37" s="120">
        <v>12.914999999999999</v>
      </c>
    </row>
    <row r="38" spans="1:49" x14ac:dyDescent="0.3">
      <c r="A38" s="125" t="s">
        <v>727</v>
      </c>
      <c r="B38" s="118">
        <v>1.1000000000000001</v>
      </c>
      <c r="C38" s="119">
        <v>16</v>
      </c>
      <c r="D38" s="119">
        <v>16.899999999999999</v>
      </c>
      <c r="E38" s="119">
        <v>2</v>
      </c>
      <c r="F38" s="119">
        <v>13.7</v>
      </c>
      <c r="G38" s="120">
        <v>18</v>
      </c>
      <c r="H38" s="118">
        <v>9.6999999999999993</v>
      </c>
      <c r="I38" s="120">
        <v>31</v>
      </c>
      <c r="J38" s="118">
        <v>12.74</v>
      </c>
      <c r="K38" s="119">
        <v>11.71</v>
      </c>
      <c r="L38" s="120">
        <v>11.731999999999999</v>
      </c>
      <c r="M38" s="121" t="s">
        <v>1400</v>
      </c>
      <c r="N38" s="122" t="s">
        <v>1400</v>
      </c>
      <c r="O38" s="123">
        <v>1.107</v>
      </c>
      <c r="P38" s="118">
        <v>62.8</v>
      </c>
      <c r="Q38" s="119">
        <v>20</v>
      </c>
      <c r="R38" s="119">
        <v>104.73</v>
      </c>
      <c r="S38" s="120">
        <v>47.57</v>
      </c>
      <c r="T38" s="123">
        <v>20.364999999999998</v>
      </c>
      <c r="U38" s="123">
        <v>8.32</v>
      </c>
      <c r="V38" s="118">
        <v>11.53</v>
      </c>
      <c r="W38" s="119">
        <v>1.37</v>
      </c>
      <c r="X38" s="119">
        <v>0.37</v>
      </c>
      <c r="Y38" s="119">
        <v>0.16</v>
      </c>
      <c r="Z38" s="120">
        <v>0.56399999999999995</v>
      </c>
      <c r="AA38" s="118">
        <v>16.45</v>
      </c>
      <c r="AB38" s="120">
        <v>117.72</v>
      </c>
      <c r="AC38" s="118">
        <v>28.49</v>
      </c>
      <c r="AD38" s="119">
        <v>23.605</v>
      </c>
      <c r="AE38" s="119">
        <v>6.29</v>
      </c>
      <c r="AF38" s="120">
        <v>1</v>
      </c>
      <c r="AG38" s="118">
        <v>3.1850900000000002</v>
      </c>
      <c r="AH38" s="119">
        <v>15.6</v>
      </c>
      <c r="AI38" s="119">
        <v>10.29707</v>
      </c>
      <c r="AJ38" s="119">
        <v>6.8692200000000003</v>
      </c>
      <c r="AK38" s="120">
        <v>10.8</v>
      </c>
      <c r="AL38" s="118">
        <v>8.0500000000000007</v>
      </c>
      <c r="AM38" s="120">
        <v>9.32</v>
      </c>
      <c r="AN38" s="118">
        <v>18.413</v>
      </c>
      <c r="AO38" s="124" t="s">
        <v>1400</v>
      </c>
      <c r="AP38" s="124" t="s">
        <v>1400</v>
      </c>
      <c r="AQ38" s="119">
        <v>3.665</v>
      </c>
      <c r="AR38" s="124" t="s">
        <v>1400</v>
      </c>
      <c r="AS38" s="119">
        <v>2.0989200000000001</v>
      </c>
      <c r="AT38" s="119">
        <v>1.5629</v>
      </c>
      <c r="AU38" s="119">
        <v>12.111000000000001</v>
      </c>
      <c r="AV38" s="119">
        <v>2.0049999999999999</v>
      </c>
      <c r="AW38" s="120">
        <v>12.872999999999999</v>
      </c>
    </row>
    <row r="39" spans="1:49" x14ac:dyDescent="0.3">
      <c r="A39" s="125" t="s">
        <v>728</v>
      </c>
      <c r="B39" s="118">
        <v>1.1000000000000001</v>
      </c>
      <c r="C39" s="119">
        <v>16</v>
      </c>
      <c r="D39" s="119">
        <v>16.899999999999999</v>
      </c>
      <c r="E39" s="119">
        <v>2</v>
      </c>
      <c r="F39" s="119">
        <v>13.7</v>
      </c>
      <c r="G39" s="120">
        <v>18</v>
      </c>
      <c r="H39" s="118">
        <v>9.6999999999999993</v>
      </c>
      <c r="I39" s="120">
        <v>31</v>
      </c>
      <c r="J39" s="118">
        <v>12.74</v>
      </c>
      <c r="K39" s="119">
        <v>11.71</v>
      </c>
      <c r="L39" s="120">
        <v>11.731999999999999</v>
      </c>
      <c r="M39" s="121" t="s">
        <v>1400</v>
      </c>
      <c r="N39" s="122" t="s">
        <v>1400</v>
      </c>
      <c r="O39" s="123">
        <v>1.107</v>
      </c>
      <c r="P39" s="118">
        <v>62.8</v>
      </c>
      <c r="Q39" s="119">
        <v>20</v>
      </c>
      <c r="R39" s="119">
        <v>104.73</v>
      </c>
      <c r="S39" s="120">
        <v>47.57</v>
      </c>
      <c r="T39" s="123">
        <v>20.364999999999998</v>
      </c>
      <c r="U39" s="123">
        <v>8.32</v>
      </c>
      <c r="V39" s="118">
        <v>11.53</v>
      </c>
      <c r="W39" s="119">
        <v>1.37</v>
      </c>
      <c r="X39" s="119">
        <v>0.37</v>
      </c>
      <c r="Y39" s="119">
        <v>0.16</v>
      </c>
      <c r="Z39" s="120">
        <v>0.56399999999999995</v>
      </c>
      <c r="AA39" s="118">
        <v>16.45</v>
      </c>
      <c r="AB39" s="120">
        <v>117.72</v>
      </c>
      <c r="AC39" s="118">
        <v>28.49</v>
      </c>
      <c r="AD39" s="119">
        <v>23.605</v>
      </c>
      <c r="AE39" s="119">
        <v>6.29</v>
      </c>
      <c r="AF39" s="120">
        <v>1</v>
      </c>
      <c r="AG39" s="118">
        <v>3.1850900000000002</v>
      </c>
      <c r="AH39" s="119">
        <v>15.6</v>
      </c>
      <c r="AI39" s="119">
        <v>10.29707</v>
      </c>
      <c r="AJ39" s="119">
        <v>6.8692200000000003</v>
      </c>
      <c r="AK39" s="120">
        <v>10.8</v>
      </c>
      <c r="AL39" s="118">
        <v>8.0500000000000007</v>
      </c>
      <c r="AM39" s="120">
        <v>9.32</v>
      </c>
      <c r="AN39" s="118">
        <v>18.413</v>
      </c>
      <c r="AO39" s="124" t="s">
        <v>1400</v>
      </c>
      <c r="AP39" s="124" t="s">
        <v>1400</v>
      </c>
      <c r="AQ39" s="119">
        <v>3.665</v>
      </c>
      <c r="AR39" s="124" t="s">
        <v>1400</v>
      </c>
      <c r="AS39" s="119">
        <v>2.0989200000000001</v>
      </c>
      <c r="AT39" s="119">
        <v>1.5629</v>
      </c>
      <c r="AU39" s="119">
        <v>12.111000000000001</v>
      </c>
      <c r="AV39" s="119">
        <v>2.0049999999999999</v>
      </c>
      <c r="AW39" s="120">
        <v>12.872999999999999</v>
      </c>
    </row>
    <row r="40" spans="1:49" x14ac:dyDescent="0.3">
      <c r="A40" s="125" t="s">
        <v>729</v>
      </c>
      <c r="B40" s="118">
        <v>1.1000000000000001</v>
      </c>
      <c r="C40" s="119">
        <v>16</v>
      </c>
      <c r="D40" s="119">
        <v>16.899999999999999</v>
      </c>
      <c r="E40" s="119">
        <v>2</v>
      </c>
      <c r="F40" s="119">
        <v>4.5999999999999996</v>
      </c>
      <c r="G40" s="120">
        <v>18</v>
      </c>
      <c r="H40" s="118">
        <v>9.6999999999999993</v>
      </c>
      <c r="I40" s="120">
        <v>30</v>
      </c>
      <c r="J40" s="118">
        <v>12.83</v>
      </c>
      <c r="K40" s="119">
        <v>11.72</v>
      </c>
      <c r="L40" s="120">
        <v>10.103999999999999</v>
      </c>
      <c r="M40" s="121" t="s">
        <v>1400</v>
      </c>
      <c r="N40" s="122" t="s">
        <v>1400</v>
      </c>
      <c r="O40" s="123">
        <v>1.107</v>
      </c>
      <c r="P40" s="118">
        <v>61.35</v>
      </c>
      <c r="Q40" s="119">
        <v>20</v>
      </c>
      <c r="R40" s="119">
        <v>104.73</v>
      </c>
      <c r="S40" s="120">
        <v>46.89</v>
      </c>
      <c r="T40" s="123">
        <v>19.559999999999999</v>
      </c>
      <c r="U40" s="123">
        <v>8.33</v>
      </c>
      <c r="V40" s="118">
        <v>11.53</v>
      </c>
      <c r="W40" s="119">
        <v>1.02</v>
      </c>
      <c r="X40" s="119">
        <v>0.37</v>
      </c>
      <c r="Y40" s="119">
        <v>0.16</v>
      </c>
      <c r="Z40" s="120">
        <v>0.23</v>
      </c>
      <c r="AA40" s="118">
        <v>13.33</v>
      </c>
      <c r="AB40" s="120">
        <v>118.45</v>
      </c>
      <c r="AC40" s="118">
        <v>27.98</v>
      </c>
      <c r="AD40" s="119">
        <v>23.149000000000001</v>
      </c>
      <c r="AE40" s="119">
        <v>5.19</v>
      </c>
      <c r="AF40" s="120">
        <v>0</v>
      </c>
      <c r="AG40" s="118">
        <v>3.1850900000000002</v>
      </c>
      <c r="AH40" s="119">
        <v>8.9</v>
      </c>
      <c r="AI40" s="119">
        <v>10.20229</v>
      </c>
      <c r="AJ40" s="119">
        <v>6.8692200000000003</v>
      </c>
      <c r="AK40" s="120">
        <v>10.8</v>
      </c>
      <c r="AL40" s="118">
        <v>8.11</v>
      </c>
      <c r="AM40" s="120">
        <v>9.3800000000000008</v>
      </c>
      <c r="AN40" s="118">
        <v>18.413</v>
      </c>
      <c r="AO40" s="124" t="s">
        <v>1400</v>
      </c>
      <c r="AP40" s="124" t="s">
        <v>1400</v>
      </c>
      <c r="AQ40" s="119">
        <v>3.6480000000000001</v>
      </c>
      <c r="AR40" s="124" t="s">
        <v>1400</v>
      </c>
      <c r="AS40" s="119">
        <v>2.08087</v>
      </c>
      <c r="AT40" s="119">
        <v>1.5629</v>
      </c>
      <c r="AU40" s="119">
        <v>12.111000000000001</v>
      </c>
      <c r="AV40" s="119">
        <v>1.9179999999999999</v>
      </c>
      <c r="AW40" s="120">
        <v>12.718999999999999</v>
      </c>
    </row>
    <row r="41" spans="1:49" x14ac:dyDescent="0.3">
      <c r="A41" s="125" t="s">
        <v>730</v>
      </c>
      <c r="B41" s="118">
        <v>1.1000000000000001</v>
      </c>
      <c r="C41" s="119">
        <v>16</v>
      </c>
      <c r="D41" s="119">
        <v>16.899999999999999</v>
      </c>
      <c r="E41" s="119">
        <v>2</v>
      </c>
      <c r="F41" s="119">
        <v>4.5999999999999996</v>
      </c>
      <c r="G41" s="120">
        <v>18</v>
      </c>
      <c r="H41" s="118">
        <v>9.6999999999999993</v>
      </c>
      <c r="I41" s="120">
        <v>30</v>
      </c>
      <c r="J41" s="118">
        <v>12.83</v>
      </c>
      <c r="K41" s="119">
        <v>11.72</v>
      </c>
      <c r="L41" s="120">
        <v>10.103999999999999</v>
      </c>
      <c r="M41" s="121" t="s">
        <v>1400</v>
      </c>
      <c r="N41" s="122" t="s">
        <v>1400</v>
      </c>
      <c r="O41" s="123">
        <v>1.107</v>
      </c>
      <c r="P41" s="118">
        <v>61.35</v>
      </c>
      <c r="Q41" s="119">
        <v>20</v>
      </c>
      <c r="R41" s="119">
        <v>104.73</v>
      </c>
      <c r="S41" s="120">
        <v>46.89</v>
      </c>
      <c r="T41" s="123">
        <v>19.559999999999999</v>
      </c>
      <c r="U41" s="123">
        <v>8.33</v>
      </c>
      <c r="V41" s="118">
        <v>11.53</v>
      </c>
      <c r="W41" s="119">
        <v>1.02</v>
      </c>
      <c r="X41" s="119">
        <v>0.37</v>
      </c>
      <c r="Y41" s="119">
        <v>0.16</v>
      </c>
      <c r="Z41" s="120">
        <v>0.23</v>
      </c>
      <c r="AA41" s="118">
        <v>13.33</v>
      </c>
      <c r="AB41" s="120">
        <v>118.45</v>
      </c>
      <c r="AC41" s="118">
        <v>27.98</v>
      </c>
      <c r="AD41" s="119">
        <v>23.149000000000001</v>
      </c>
      <c r="AE41" s="119">
        <v>5.19</v>
      </c>
      <c r="AF41" s="120">
        <v>0</v>
      </c>
      <c r="AG41" s="118">
        <v>3.1850900000000002</v>
      </c>
      <c r="AH41" s="119">
        <v>8.9</v>
      </c>
      <c r="AI41" s="119">
        <v>10.20229</v>
      </c>
      <c r="AJ41" s="119">
        <v>6.8692200000000003</v>
      </c>
      <c r="AK41" s="120">
        <v>10.8</v>
      </c>
      <c r="AL41" s="118">
        <v>8.11</v>
      </c>
      <c r="AM41" s="120">
        <v>9.3800000000000008</v>
      </c>
      <c r="AN41" s="118">
        <v>18.413</v>
      </c>
      <c r="AO41" s="124" t="s">
        <v>1400</v>
      </c>
      <c r="AP41" s="124" t="s">
        <v>1400</v>
      </c>
      <c r="AQ41" s="119">
        <v>3.6480000000000001</v>
      </c>
      <c r="AR41" s="124" t="s">
        <v>1400</v>
      </c>
      <c r="AS41" s="119">
        <v>2.08087</v>
      </c>
      <c r="AT41" s="119">
        <v>1.5629</v>
      </c>
      <c r="AU41" s="119">
        <v>12.111000000000001</v>
      </c>
      <c r="AV41" s="119">
        <v>1.9179999999999999</v>
      </c>
      <c r="AW41" s="120">
        <v>12.718999999999999</v>
      </c>
    </row>
    <row r="42" spans="1:49" x14ac:dyDescent="0.3">
      <c r="A42" s="125" t="s">
        <v>731</v>
      </c>
      <c r="B42" s="118">
        <v>1.1000000000000001</v>
      </c>
      <c r="C42" s="119">
        <v>16</v>
      </c>
      <c r="D42" s="119">
        <v>16.899999999999999</v>
      </c>
      <c r="E42" s="119">
        <v>2</v>
      </c>
      <c r="F42" s="119">
        <v>4</v>
      </c>
      <c r="G42" s="120">
        <v>18</v>
      </c>
      <c r="H42" s="118">
        <v>9.3000000000000007</v>
      </c>
      <c r="I42" s="120">
        <v>30</v>
      </c>
      <c r="J42" s="118">
        <v>12.98</v>
      </c>
      <c r="K42" s="119">
        <v>11.71</v>
      </c>
      <c r="L42" s="120">
        <v>9.9640000000000004</v>
      </c>
      <c r="M42" s="121" t="s">
        <v>1400</v>
      </c>
      <c r="N42" s="122" t="s">
        <v>1400</v>
      </c>
      <c r="O42" s="123">
        <v>1.107</v>
      </c>
      <c r="P42" s="118">
        <v>58.53</v>
      </c>
      <c r="Q42" s="119">
        <v>20</v>
      </c>
      <c r="R42" s="119">
        <v>105.67</v>
      </c>
      <c r="S42" s="120">
        <v>47.14</v>
      </c>
      <c r="T42" s="123">
        <v>20.364999999999998</v>
      </c>
      <c r="U42" s="123">
        <v>8.2899999999999991</v>
      </c>
      <c r="V42" s="118">
        <v>11.53</v>
      </c>
      <c r="W42" s="119">
        <v>1</v>
      </c>
      <c r="X42" s="119">
        <v>0.37</v>
      </c>
      <c r="Y42" s="119">
        <v>0.16</v>
      </c>
      <c r="Z42" s="120">
        <v>0.39800000000000002</v>
      </c>
      <c r="AA42" s="118">
        <v>20.309999999999999</v>
      </c>
      <c r="AB42" s="120">
        <v>115.33</v>
      </c>
      <c r="AC42" s="118">
        <v>27.21</v>
      </c>
      <c r="AD42" s="119">
        <v>23.045999999999999</v>
      </c>
      <c r="AE42" s="119">
        <v>6.88</v>
      </c>
      <c r="AF42" s="120">
        <v>0.7</v>
      </c>
      <c r="AG42" s="118">
        <v>3.1850900000000002</v>
      </c>
      <c r="AH42" s="119">
        <v>8.8000000000000007</v>
      </c>
      <c r="AI42" s="119">
        <v>10.194269999999999</v>
      </c>
      <c r="AJ42" s="119">
        <v>6.8692200000000003</v>
      </c>
      <c r="AK42" s="120">
        <v>10.8</v>
      </c>
      <c r="AL42" s="118">
        <v>8.2899999999999991</v>
      </c>
      <c r="AM42" s="120">
        <v>9.56</v>
      </c>
      <c r="AN42" s="118">
        <v>18.413</v>
      </c>
      <c r="AO42" s="124" t="s">
        <v>1400</v>
      </c>
      <c r="AP42" s="124" t="s">
        <v>1400</v>
      </c>
      <c r="AQ42" s="119">
        <v>3.6539999999999999</v>
      </c>
      <c r="AR42" s="124" t="s">
        <v>1400</v>
      </c>
      <c r="AS42" s="119">
        <v>2.0651000000000002</v>
      </c>
      <c r="AT42" s="119">
        <v>1.5629</v>
      </c>
      <c r="AU42" s="119">
        <v>12.111000000000001</v>
      </c>
      <c r="AV42" s="119">
        <v>1.8420000000000001</v>
      </c>
      <c r="AW42" s="120">
        <v>12.677</v>
      </c>
    </row>
    <row r="43" spans="1:49" x14ac:dyDescent="0.3">
      <c r="A43" s="125" t="s">
        <v>732</v>
      </c>
      <c r="B43" s="118">
        <v>1.1000000000000001</v>
      </c>
      <c r="C43" s="119">
        <v>16</v>
      </c>
      <c r="D43" s="119">
        <v>16.899999999999999</v>
      </c>
      <c r="E43" s="119">
        <v>2</v>
      </c>
      <c r="F43" s="119">
        <v>4</v>
      </c>
      <c r="G43" s="120">
        <v>18</v>
      </c>
      <c r="H43" s="118">
        <v>9.3000000000000007</v>
      </c>
      <c r="I43" s="120">
        <v>30</v>
      </c>
      <c r="J43" s="118">
        <v>12.98</v>
      </c>
      <c r="K43" s="119">
        <v>11.71</v>
      </c>
      <c r="L43" s="120">
        <v>9.9640000000000004</v>
      </c>
      <c r="M43" s="121" t="s">
        <v>1400</v>
      </c>
      <c r="N43" s="122" t="s">
        <v>1400</v>
      </c>
      <c r="O43" s="123">
        <v>1.107</v>
      </c>
      <c r="P43" s="118">
        <v>58.53</v>
      </c>
      <c r="Q43" s="119">
        <v>20</v>
      </c>
      <c r="R43" s="119">
        <v>105.67</v>
      </c>
      <c r="S43" s="120">
        <v>47.14</v>
      </c>
      <c r="T43" s="123">
        <v>20.364999999999998</v>
      </c>
      <c r="U43" s="123">
        <v>8.2899999999999991</v>
      </c>
      <c r="V43" s="118">
        <v>11.53</v>
      </c>
      <c r="W43" s="119">
        <v>1</v>
      </c>
      <c r="X43" s="119">
        <v>0.37</v>
      </c>
      <c r="Y43" s="119">
        <v>0.16</v>
      </c>
      <c r="Z43" s="120">
        <v>0.39800000000000002</v>
      </c>
      <c r="AA43" s="118">
        <v>20.309999999999999</v>
      </c>
      <c r="AB43" s="120">
        <v>115.33</v>
      </c>
      <c r="AC43" s="118">
        <v>27.21</v>
      </c>
      <c r="AD43" s="119">
        <v>23.045999999999999</v>
      </c>
      <c r="AE43" s="119">
        <v>6.88</v>
      </c>
      <c r="AF43" s="120">
        <v>0.7</v>
      </c>
      <c r="AG43" s="118">
        <v>3.1850900000000002</v>
      </c>
      <c r="AH43" s="119">
        <v>8.8000000000000007</v>
      </c>
      <c r="AI43" s="119">
        <v>10.194269999999999</v>
      </c>
      <c r="AJ43" s="119">
        <v>6.8692200000000003</v>
      </c>
      <c r="AK43" s="120">
        <v>10.8</v>
      </c>
      <c r="AL43" s="118">
        <v>8.2899999999999991</v>
      </c>
      <c r="AM43" s="120">
        <v>9.56</v>
      </c>
      <c r="AN43" s="118">
        <v>18.413</v>
      </c>
      <c r="AO43" s="124" t="s">
        <v>1400</v>
      </c>
      <c r="AP43" s="124" t="s">
        <v>1400</v>
      </c>
      <c r="AQ43" s="119">
        <v>3.6539999999999999</v>
      </c>
      <c r="AR43" s="124" t="s">
        <v>1400</v>
      </c>
      <c r="AS43" s="119">
        <v>2.0651000000000002</v>
      </c>
      <c r="AT43" s="119">
        <v>1.5629</v>
      </c>
      <c r="AU43" s="119">
        <v>12.111000000000001</v>
      </c>
      <c r="AV43" s="119">
        <v>1.8420000000000001</v>
      </c>
      <c r="AW43" s="120">
        <v>12.677</v>
      </c>
    </row>
    <row r="44" spans="1:49" x14ac:dyDescent="0.3">
      <c r="A44" s="125" t="s">
        <v>733</v>
      </c>
      <c r="B44" s="118">
        <v>1.1000000000000001</v>
      </c>
      <c r="C44" s="119">
        <v>16</v>
      </c>
      <c r="D44" s="119">
        <v>16.899999999999999</v>
      </c>
      <c r="E44" s="119">
        <v>2</v>
      </c>
      <c r="F44" s="119">
        <v>4</v>
      </c>
      <c r="G44" s="120">
        <v>18</v>
      </c>
      <c r="H44" s="118">
        <v>9.1</v>
      </c>
      <c r="I44" s="120">
        <v>31</v>
      </c>
      <c r="J44" s="118">
        <v>14.93</v>
      </c>
      <c r="K44" s="119">
        <v>11.88</v>
      </c>
      <c r="L44" s="120">
        <v>12.778</v>
      </c>
      <c r="M44" s="121" t="s">
        <v>1400</v>
      </c>
      <c r="N44" s="122" t="s">
        <v>1400</v>
      </c>
      <c r="O44" s="123">
        <v>1.107</v>
      </c>
      <c r="P44" s="118">
        <v>57.84</v>
      </c>
      <c r="Q44" s="119">
        <v>20</v>
      </c>
      <c r="R44" s="119">
        <v>105.67</v>
      </c>
      <c r="S44" s="120">
        <v>45.03</v>
      </c>
      <c r="T44" s="123">
        <v>20.096</v>
      </c>
      <c r="U44" s="123">
        <v>8.36</v>
      </c>
      <c r="V44" s="118">
        <v>11.53</v>
      </c>
      <c r="W44" s="119">
        <v>2.31</v>
      </c>
      <c r="X44" s="119">
        <v>0.42</v>
      </c>
      <c r="Y44" s="119">
        <v>0.16</v>
      </c>
      <c r="Z44" s="120">
        <v>0.45400000000000001</v>
      </c>
      <c r="AA44" s="118">
        <v>19.57</v>
      </c>
      <c r="AB44" s="120">
        <v>122.31</v>
      </c>
      <c r="AC44" s="118">
        <v>26.83</v>
      </c>
      <c r="AD44" s="119">
        <v>22.939</v>
      </c>
      <c r="AE44" s="119">
        <v>8</v>
      </c>
      <c r="AF44" s="120">
        <v>0</v>
      </c>
      <c r="AG44" s="118">
        <v>3.1850900000000002</v>
      </c>
      <c r="AH44" s="119">
        <v>8.6</v>
      </c>
      <c r="AI44" s="119">
        <v>10.27882</v>
      </c>
      <c r="AJ44" s="119">
        <v>6.8692200000000003</v>
      </c>
      <c r="AK44" s="120">
        <v>10.8</v>
      </c>
      <c r="AL44" s="118">
        <v>8.09</v>
      </c>
      <c r="AM44" s="120">
        <v>9.36</v>
      </c>
      <c r="AN44" s="118">
        <v>18.413</v>
      </c>
      <c r="AO44" s="124" t="s">
        <v>1400</v>
      </c>
      <c r="AP44" s="124" t="s">
        <v>1400</v>
      </c>
      <c r="AQ44" s="119">
        <v>3.7090000000000001</v>
      </c>
      <c r="AR44" s="124" t="s">
        <v>1400</v>
      </c>
      <c r="AS44" s="119">
        <v>2.0785900000000002</v>
      </c>
      <c r="AT44" s="119">
        <v>1.5629</v>
      </c>
      <c r="AU44" s="119">
        <v>12.111000000000001</v>
      </c>
      <c r="AV44" s="119">
        <v>1.907</v>
      </c>
      <c r="AW44" s="120">
        <v>12.677</v>
      </c>
    </row>
    <row r="45" spans="1:49" x14ac:dyDescent="0.3">
      <c r="A45" s="125" t="s">
        <v>734</v>
      </c>
      <c r="B45" s="118">
        <v>1.1000000000000001</v>
      </c>
      <c r="C45" s="119">
        <v>16</v>
      </c>
      <c r="D45" s="119">
        <v>16.899999999999999</v>
      </c>
      <c r="E45" s="119">
        <v>2</v>
      </c>
      <c r="F45" s="119">
        <v>4</v>
      </c>
      <c r="G45" s="120">
        <v>18</v>
      </c>
      <c r="H45" s="118">
        <v>9.1</v>
      </c>
      <c r="I45" s="120">
        <v>31</v>
      </c>
      <c r="J45" s="118">
        <v>14.93</v>
      </c>
      <c r="K45" s="119">
        <v>11.88</v>
      </c>
      <c r="L45" s="120">
        <v>12.778</v>
      </c>
      <c r="M45" s="121" t="s">
        <v>1400</v>
      </c>
      <c r="N45" s="122" t="s">
        <v>1400</v>
      </c>
      <c r="O45" s="123">
        <v>1.107</v>
      </c>
      <c r="P45" s="118">
        <v>57.84</v>
      </c>
      <c r="Q45" s="119">
        <v>20</v>
      </c>
      <c r="R45" s="119">
        <v>105.67</v>
      </c>
      <c r="S45" s="120">
        <v>45.03</v>
      </c>
      <c r="T45" s="123">
        <v>20.096</v>
      </c>
      <c r="U45" s="123">
        <v>8.36</v>
      </c>
      <c r="V45" s="118">
        <v>11.53</v>
      </c>
      <c r="W45" s="119">
        <v>2.31</v>
      </c>
      <c r="X45" s="119">
        <v>0.42</v>
      </c>
      <c r="Y45" s="119">
        <v>0.16</v>
      </c>
      <c r="Z45" s="120">
        <v>0.45400000000000001</v>
      </c>
      <c r="AA45" s="118">
        <v>19.57</v>
      </c>
      <c r="AB45" s="120">
        <v>122.31</v>
      </c>
      <c r="AC45" s="118">
        <v>26.83</v>
      </c>
      <c r="AD45" s="119">
        <v>22.939</v>
      </c>
      <c r="AE45" s="119">
        <v>8</v>
      </c>
      <c r="AF45" s="120">
        <v>0</v>
      </c>
      <c r="AG45" s="118">
        <v>3.1850900000000002</v>
      </c>
      <c r="AH45" s="119">
        <v>8.6</v>
      </c>
      <c r="AI45" s="119">
        <v>10.27882</v>
      </c>
      <c r="AJ45" s="119">
        <v>6.8692200000000003</v>
      </c>
      <c r="AK45" s="120">
        <v>10.8</v>
      </c>
      <c r="AL45" s="118">
        <v>8.09</v>
      </c>
      <c r="AM45" s="120">
        <v>9.36</v>
      </c>
      <c r="AN45" s="118">
        <v>18.413</v>
      </c>
      <c r="AO45" s="124" t="s">
        <v>1400</v>
      </c>
      <c r="AP45" s="124" t="s">
        <v>1400</v>
      </c>
      <c r="AQ45" s="119">
        <v>3.7090000000000001</v>
      </c>
      <c r="AR45" s="124" t="s">
        <v>1400</v>
      </c>
      <c r="AS45" s="119">
        <v>2.0785900000000002</v>
      </c>
      <c r="AT45" s="119">
        <v>1.5629</v>
      </c>
      <c r="AU45" s="119">
        <v>12.111000000000001</v>
      </c>
      <c r="AV45" s="119">
        <v>1.907</v>
      </c>
      <c r="AW45" s="120">
        <v>12.677</v>
      </c>
    </row>
    <row r="46" spans="1:49" x14ac:dyDescent="0.3">
      <c r="A46" s="125" t="s">
        <v>735</v>
      </c>
      <c r="B46" s="118">
        <v>1.1000000000000001</v>
      </c>
      <c r="C46" s="119">
        <v>16</v>
      </c>
      <c r="D46" s="119">
        <v>16.899999999999999</v>
      </c>
      <c r="E46" s="119">
        <v>2</v>
      </c>
      <c r="F46" s="119">
        <v>3.8</v>
      </c>
      <c r="G46" s="120">
        <v>18</v>
      </c>
      <c r="H46" s="118">
        <v>8.9</v>
      </c>
      <c r="I46" s="120">
        <v>31</v>
      </c>
      <c r="J46" s="118">
        <v>14.95</v>
      </c>
      <c r="K46" s="119">
        <v>11.92</v>
      </c>
      <c r="L46" s="120">
        <v>12.792999999999999</v>
      </c>
      <c r="M46" s="121" t="s">
        <v>1400</v>
      </c>
      <c r="N46" s="122" t="s">
        <v>1400</v>
      </c>
      <c r="O46" s="123">
        <v>1.107</v>
      </c>
      <c r="P46" s="118">
        <v>53.79</v>
      </c>
      <c r="Q46" s="119">
        <v>20</v>
      </c>
      <c r="R46" s="119">
        <v>105.67</v>
      </c>
      <c r="S46" s="120">
        <v>45.03</v>
      </c>
      <c r="T46" s="123">
        <v>20.096</v>
      </c>
      <c r="U46" s="123">
        <v>8.4</v>
      </c>
      <c r="V46" s="118">
        <v>11.53</v>
      </c>
      <c r="W46" s="119">
        <v>1.69</v>
      </c>
      <c r="X46" s="119">
        <v>0.49</v>
      </c>
      <c r="Y46" s="119">
        <v>0.16</v>
      </c>
      <c r="Z46" s="120">
        <v>0.51900000000000002</v>
      </c>
      <c r="AA46" s="118">
        <v>18.11</v>
      </c>
      <c r="AB46" s="120">
        <v>121.57</v>
      </c>
      <c r="AC46" s="118">
        <v>26.84</v>
      </c>
      <c r="AD46" s="119">
        <v>23.082000000000001</v>
      </c>
      <c r="AE46" s="119">
        <v>9.56</v>
      </c>
      <c r="AF46" s="120">
        <v>0.7</v>
      </c>
      <c r="AG46" s="118">
        <v>3.1850900000000002</v>
      </c>
      <c r="AH46" s="119">
        <v>9</v>
      </c>
      <c r="AI46" s="119">
        <v>10.42315</v>
      </c>
      <c r="AJ46" s="119">
        <v>6.8692200000000003</v>
      </c>
      <c r="AK46" s="120">
        <v>10.8</v>
      </c>
      <c r="AL46" s="118">
        <v>8.2100000000000009</v>
      </c>
      <c r="AM46" s="120">
        <v>9.48</v>
      </c>
      <c r="AN46" s="118">
        <v>18.413</v>
      </c>
      <c r="AO46" s="124" t="s">
        <v>1400</v>
      </c>
      <c r="AP46" s="124" t="s">
        <v>1400</v>
      </c>
      <c r="AQ46" s="119">
        <v>4.3890000000000002</v>
      </c>
      <c r="AR46" s="124" t="s">
        <v>1400</v>
      </c>
      <c r="AS46" s="119">
        <v>2.06718</v>
      </c>
      <c r="AT46" s="119">
        <v>1.5629</v>
      </c>
      <c r="AU46" s="119">
        <v>12.111000000000001</v>
      </c>
      <c r="AV46" s="119">
        <v>1.8520000000000001</v>
      </c>
      <c r="AW46" s="120">
        <v>12.442</v>
      </c>
    </row>
    <row r="47" spans="1:49" x14ac:dyDescent="0.3">
      <c r="A47" s="125" t="s">
        <v>736</v>
      </c>
      <c r="B47" s="118">
        <v>1.1000000000000001</v>
      </c>
      <c r="C47" s="119">
        <v>16</v>
      </c>
      <c r="D47" s="119">
        <v>16.899999999999999</v>
      </c>
      <c r="E47" s="119">
        <v>2</v>
      </c>
      <c r="F47" s="119">
        <v>3.8</v>
      </c>
      <c r="G47" s="120">
        <v>18</v>
      </c>
      <c r="H47" s="118">
        <v>8.9</v>
      </c>
      <c r="I47" s="120">
        <v>31</v>
      </c>
      <c r="J47" s="118">
        <v>14.95</v>
      </c>
      <c r="K47" s="119">
        <v>11.92</v>
      </c>
      <c r="L47" s="120">
        <v>12.792999999999999</v>
      </c>
      <c r="M47" s="121" t="s">
        <v>1400</v>
      </c>
      <c r="N47" s="122" t="s">
        <v>1400</v>
      </c>
      <c r="O47" s="123">
        <v>1.107</v>
      </c>
      <c r="P47" s="118">
        <v>53.79</v>
      </c>
      <c r="Q47" s="119">
        <v>20</v>
      </c>
      <c r="R47" s="119">
        <v>105.67</v>
      </c>
      <c r="S47" s="120">
        <v>45.03</v>
      </c>
      <c r="T47" s="123">
        <v>20.096</v>
      </c>
      <c r="U47" s="123">
        <v>8.4</v>
      </c>
      <c r="V47" s="118">
        <v>11.53</v>
      </c>
      <c r="W47" s="119">
        <v>1.69</v>
      </c>
      <c r="X47" s="119">
        <v>0.49</v>
      </c>
      <c r="Y47" s="119">
        <v>0.16</v>
      </c>
      <c r="Z47" s="120">
        <v>0.51900000000000002</v>
      </c>
      <c r="AA47" s="118">
        <v>18.11</v>
      </c>
      <c r="AB47" s="120">
        <v>121.57</v>
      </c>
      <c r="AC47" s="118">
        <v>26.84</v>
      </c>
      <c r="AD47" s="119">
        <v>23.082000000000001</v>
      </c>
      <c r="AE47" s="119">
        <v>9.56</v>
      </c>
      <c r="AF47" s="120">
        <v>0.7</v>
      </c>
      <c r="AG47" s="118">
        <v>3.1850900000000002</v>
      </c>
      <c r="AH47" s="119">
        <v>9</v>
      </c>
      <c r="AI47" s="119">
        <v>10.42315</v>
      </c>
      <c r="AJ47" s="119">
        <v>6.8692200000000003</v>
      </c>
      <c r="AK47" s="120">
        <v>10.8</v>
      </c>
      <c r="AL47" s="118">
        <v>8.2100000000000009</v>
      </c>
      <c r="AM47" s="120">
        <v>9.48</v>
      </c>
      <c r="AN47" s="118">
        <v>18.413</v>
      </c>
      <c r="AO47" s="124" t="s">
        <v>1400</v>
      </c>
      <c r="AP47" s="124" t="s">
        <v>1400</v>
      </c>
      <c r="AQ47" s="119">
        <v>4.3890000000000002</v>
      </c>
      <c r="AR47" s="124" t="s">
        <v>1400</v>
      </c>
      <c r="AS47" s="119">
        <v>2.06718</v>
      </c>
      <c r="AT47" s="119">
        <v>1.5629</v>
      </c>
      <c r="AU47" s="119">
        <v>12.111000000000001</v>
      </c>
      <c r="AV47" s="119">
        <v>1.8520000000000001</v>
      </c>
      <c r="AW47" s="120">
        <v>12.442</v>
      </c>
    </row>
    <row r="48" spans="1:49" x14ac:dyDescent="0.3">
      <c r="A48" s="125" t="s">
        <v>737</v>
      </c>
      <c r="B48" s="118">
        <v>1.1000000000000001</v>
      </c>
      <c r="C48" s="119">
        <v>16</v>
      </c>
      <c r="D48" s="119">
        <v>16.899999999999999</v>
      </c>
      <c r="E48" s="119">
        <v>2</v>
      </c>
      <c r="F48" s="119">
        <v>11.4</v>
      </c>
      <c r="G48" s="120">
        <v>18</v>
      </c>
      <c r="H48" s="118">
        <v>8.9</v>
      </c>
      <c r="I48" s="120">
        <v>30</v>
      </c>
      <c r="J48" s="118">
        <v>12.95</v>
      </c>
      <c r="K48" s="119">
        <v>11.97</v>
      </c>
      <c r="L48" s="120">
        <v>12.766999999999999</v>
      </c>
      <c r="M48" s="118">
        <v>1.07</v>
      </c>
      <c r="N48" s="120">
        <v>37.770000000000003</v>
      </c>
      <c r="O48" s="123">
        <v>1.107</v>
      </c>
      <c r="P48" s="118">
        <v>48.67</v>
      </c>
      <c r="Q48" s="119">
        <v>20</v>
      </c>
      <c r="R48" s="119">
        <v>104.73</v>
      </c>
      <c r="S48" s="120">
        <v>53.54</v>
      </c>
      <c r="T48" s="123">
        <v>19.827000000000002</v>
      </c>
      <c r="U48" s="123">
        <v>8.5</v>
      </c>
      <c r="V48" s="118">
        <v>11.53</v>
      </c>
      <c r="W48" s="119">
        <v>2.69</v>
      </c>
      <c r="X48" s="119">
        <v>0.45</v>
      </c>
      <c r="Y48" s="119">
        <v>0.16</v>
      </c>
      <c r="Z48" s="120">
        <v>0.33100000000000002</v>
      </c>
      <c r="AA48" s="118">
        <v>11.37</v>
      </c>
      <c r="AB48" s="120">
        <v>120.11</v>
      </c>
      <c r="AC48" s="118">
        <v>26.78</v>
      </c>
      <c r="AD48" s="119">
        <v>22.988</v>
      </c>
      <c r="AE48" s="119">
        <v>11.12</v>
      </c>
      <c r="AF48" s="120">
        <v>0.6</v>
      </c>
      <c r="AG48" s="118">
        <v>3.1850900000000002</v>
      </c>
      <c r="AH48" s="119">
        <v>9.5</v>
      </c>
      <c r="AI48" s="119">
        <v>10.24902</v>
      </c>
      <c r="AJ48" s="119">
        <v>6.8692200000000003</v>
      </c>
      <c r="AK48" s="120">
        <v>10.8</v>
      </c>
      <c r="AL48" s="118">
        <v>8.18</v>
      </c>
      <c r="AM48" s="120">
        <v>9.4499999999999993</v>
      </c>
      <c r="AN48" s="118">
        <v>18.413</v>
      </c>
      <c r="AO48" s="124" t="s">
        <v>1400</v>
      </c>
      <c r="AP48" s="124" t="s">
        <v>1400</v>
      </c>
      <c r="AQ48" s="119">
        <v>4.6369999999999996</v>
      </c>
      <c r="AR48" s="124" t="s">
        <v>1400</v>
      </c>
      <c r="AS48" s="119">
        <v>2.0868899999999999</v>
      </c>
      <c r="AT48" s="119">
        <v>1.5629</v>
      </c>
      <c r="AU48" s="119">
        <v>12.111000000000001</v>
      </c>
      <c r="AV48" s="119">
        <v>1.9470000000000001</v>
      </c>
      <c r="AW48" s="120">
        <v>12.531000000000001</v>
      </c>
    </row>
    <row r="49" spans="1:49" x14ac:dyDescent="0.3">
      <c r="A49" s="125" t="s">
        <v>738</v>
      </c>
      <c r="B49" s="118">
        <v>1.1000000000000001</v>
      </c>
      <c r="C49" s="119">
        <v>16</v>
      </c>
      <c r="D49" s="119">
        <v>16.899999999999999</v>
      </c>
      <c r="E49" s="119">
        <v>2</v>
      </c>
      <c r="F49" s="119">
        <v>11.4</v>
      </c>
      <c r="G49" s="120">
        <v>18</v>
      </c>
      <c r="H49" s="118">
        <v>8.9</v>
      </c>
      <c r="I49" s="120">
        <v>30</v>
      </c>
      <c r="J49" s="118">
        <v>12.95</v>
      </c>
      <c r="K49" s="119">
        <v>11.97</v>
      </c>
      <c r="L49" s="120">
        <v>12.766999999999999</v>
      </c>
      <c r="M49" s="118">
        <v>1.07</v>
      </c>
      <c r="N49" s="120">
        <v>37.770000000000003</v>
      </c>
      <c r="O49" s="123">
        <v>1.107</v>
      </c>
      <c r="P49" s="118">
        <v>48.67</v>
      </c>
      <c r="Q49" s="119">
        <v>20</v>
      </c>
      <c r="R49" s="119">
        <v>104.73</v>
      </c>
      <c r="S49" s="120">
        <v>53.54</v>
      </c>
      <c r="T49" s="123">
        <v>19.827000000000002</v>
      </c>
      <c r="U49" s="123">
        <v>8.5</v>
      </c>
      <c r="V49" s="118">
        <v>11.53</v>
      </c>
      <c r="W49" s="119">
        <v>2.69</v>
      </c>
      <c r="X49" s="119">
        <v>0.45</v>
      </c>
      <c r="Y49" s="119">
        <v>0.16</v>
      </c>
      <c r="Z49" s="120">
        <v>0.33100000000000002</v>
      </c>
      <c r="AA49" s="118">
        <v>11.37</v>
      </c>
      <c r="AB49" s="120">
        <v>120.11</v>
      </c>
      <c r="AC49" s="118">
        <v>26.78</v>
      </c>
      <c r="AD49" s="119">
        <v>22.988</v>
      </c>
      <c r="AE49" s="119">
        <v>11.12</v>
      </c>
      <c r="AF49" s="120">
        <v>0.6</v>
      </c>
      <c r="AG49" s="118">
        <v>3.1850900000000002</v>
      </c>
      <c r="AH49" s="119">
        <v>9.5</v>
      </c>
      <c r="AI49" s="119">
        <v>10.24902</v>
      </c>
      <c r="AJ49" s="119">
        <v>6.8692200000000003</v>
      </c>
      <c r="AK49" s="120">
        <v>10.8</v>
      </c>
      <c r="AL49" s="118">
        <v>8.18</v>
      </c>
      <c r="AM49" s="120">
        <v>9.4499999999999993</v>
      </c>
      <c r="AN49" s="118">
        <v>18.413</v>
      </c>
      <c r="AO49" s="124" t="s">
        <v>1400</v>
      </c>
      <c r="AP49" s="124" t="s">
        <v>1400</v>
      </c>
      <c r="AQ49" s="119">
        <v>4.6369999999999996</v>
      </c>
      <c r="AR49" s="124" t="s">
        <v>1400</v>
      </c>
      <c r="AS49" s="119">
        <v>2.0868899999999999</v>
      </c>
      <c r="AT49" s="119">
        <v>1.5629</v>
      </c>
      <c r="AU49" s="119">
        <v>12.111000000000001</v>
      </c>
      <c r="AV49" s="119">
        <v>1.9470000000000001</v>
      </c>
      <c r="AW49" s="120">
        <v>12.531000000000001</v>
      </c>
    </row>
    <row r="50" spans="1:49" x14ac:dyDescent="0.3">
      <c r="A50" s="125" t="s">
        <v>739</v>
      </c>
      <c r="B50" s="118">
        <v>1.1000000000000001</v>
      </c>
      <c r="C50" s="119">
        <v>15.5</v>
      </c>
      <c r="D50" s="119">
        <v>16.399999999999999</v>
      </c>
      <c r="E50" s="119">
        <v>2</v>
      </c>
      <c r="F50" s="119">
        <v>26.8</v>
      </c>
      <c r="G50" s="120">
        <v>17.5</v>
      </c>
      <c r="H50" s="118">
        <v>9.3000000000000007</v>
      </c>
      <c r="I50" s="120">
        <v>30</v>
      </c>
      <c r="J50" s="118">
        <v>15.01</v>
      </c>
      <c r="K50" s="119">
        <v>11.78</v>
      </c>
      <c r="L50" s="120">
        <v>15.896000000000001</v>
      </c>
      <c r="M50" s="121" t="s">
        <v>1400</v>
      </c>
      <c r="N50" s="122" t="s">
        <v>1400</v>
      </c>
      <c r="O50" s="123">
        <v>1.107</v>
      </c>
      <c r="P50" s="118">
        <v>53.79</v>
      </c>
      <c r="Q50" s="119">
        <v>20</v>
      </c>
      <c r="R50" s="119">
        <v>102.87</v>
      </c>
      <c r="S50" s="120">
        <v>51.68</v>
      </c>
      <c r="T50" s="123">
        <v>19.829999999999998</v>
      </c>
      <c r="U50" s="123">
        <v>8.52</v>
      </c>
      <c r="V50" s="118">
        <v>11.53</v>
      </c>
      <c r="W50" s="119">
        <v>0.4</v>
      </c>
      <c r="X50" s="119">
        <v>0.4</v>
      </c>
      <c r="Y50" s="119">
        <v>0.16</v>
      </c>
      <c r="Z50" s="120">
        <v>0.41599999999999998</v>
      </c>
      <c r="AA50" s="118">
        <v>12.15</v>
      </c>
      <c r="AB50" s="120">
        <v>113.37</v>
      </c>
      <c r="AC50" s="118">
        <v>26.8</v>
      </c>
      <c r="AD50" s="119">
        <v>22.141999999999999</v>
      </c>
      <c r="AE50" s="119">
        <v>6.54</v>
      </c>
      <c r="AF50" s="120">
        <v>0</v>
      </c>
      <c r="AG50" s="118">
        <v>3.1850900000000002</v>
      </c>
      <c r="AH50" s="119">
        <v>18</v>
      </c>
      <c r="AI50" s="119">
        <v>10.162509999999999</v>
      </c>
      <c r="AJ50" s="119">
        <v>6.8692200000000003</v>
      </c>
      <c r="AK50" s="120">
        <v>10.8</v>
      </c>
      <c r="AL50" s="118">
        <v>7.94</v>
      </c>
      <c r="AM50" s="120">
        <v>9.1999999999999993</v>
      </c>
      <c r="AN50" s="118">
        <v>18.413</v>
      </c>
      <c r="AO50" s="124" t="s">
        <v>1400</v>
      </c>
      <c r="AP50" s="124" t="s">
        <v>1400</v>
      </c>
      <c r="AQ50" s="119">
        <v>4.5609999999999999</v>
      </c>
      <c r="AR50" s="124" t="s">
        <v>1400</v>
      </c>
      <c r="AS50" s="119">
        <v>2.06718</v>
      </c>
      <c r="AT50" s="119">
        <v>1.5629</v>
      </c>
      <c r="AU50" s="119">
        <v>12.111000000000001</v>
      </c>
      <c r="AV50" s="119">
        <v>1.8520000000000001</v>
      </c>
      <c r="AW50" s="120">
        <v>12.573</v>
      </c>
    </row>
    <row r="51" spans="1:49" x14ac:dyDescent="0.3">
      <c r="A51" s="125" t="s">
        <v>740</v>
      </c>
      <c r="B51" s="118">
        <v>1.1000000000000001</v>
      </c>
      <c r="C51" s="119">
        <v>15.5</v>
      </c>
      <c r="D51" s="119">
        <v>16.399999999999999</v>
      </c>
      <c r="E51" s="119">
        <v>2</v>
      </c>
      <c r="F51" s="119">
        <v>26.8</v>
      </c>
      <c r="G51" s="120">
        <v>17.5</v>
      </c>
      <c r="H51" s="118">
        <v>9.3000000000000007</v>
      </c>
      <c r="I51" s="120">
        <v>30</v>
      </c>
      <c r="J51" s="118">
        <v>15.01</v>
      </c>
      <c r="K51" s="119">
        <v>11.78</v>
      </c>
      <c r="L51" s="120">
        <v>15.896000000000001</v>
      </c>
      <c r="M51" s="121" t="s">
        <v>1400</v>
      </c>
      <c r="N51" s="122" t="s">
        <v>1400</v>
      </c>
      <c r="O51" s="123">
        <v>1.107</v>
      </c>
      <c r="P51" s="118">
        <v>53.79</v>
      </c>
      <c r="Q51" s="119">
        <v>20</v>
      </c>
      <c r="R51" s="119">
        <v>102.87</v>
      </c>
      <c r="S51" s="120">
        <v>51.68</v>
      </c>
      <c r="T51" s="123">
        <v>19.829999999999998</v>
      </c>
      <c r="U51" s="123">
        <v>8.52</v>
      </c>
      <c r="V51" s="118">
        <v>11.53</v>
      </c>
      <c r="W51" s="119">
        <v>0.4</v>
      </c>
      <c r="X51" s="119">
        <v>0.4</v>
      </c>
      <c r="Y51" s="119">
        <v>0.16</v>
      </c>
      <c r="Z51" s="120">
        <v>0.41599999999999998</v>
      </c>
      <c r="AA51" s="118">
        <v>12.15</v>
      </c>
      <c r="AB51" s="120">
        <v>113.37</v>
      </c>
      <c r="AC51" s="118">
        <v>26.8</v>
      </c>
      <c r="AD51" s="119">
        <v>22.141999999999999</v>
      </c>
      <c r="AE51" s="119">
        <v>6.54</v>
      </c>
      <c r="AF51" s="120">
        <v>0</v>
      </c>
      <c r="AG51" s="118">
        <v>3.1850900000000002</v>
      </c>
      <c r="AH51" s="119">
        <v>18</v>
      </c>
      <c r="AI51" s="119">
        <v>10.162509999999999</v>
      </c>
      <c r="AJ51" s="119">
        <v>6.8692200000000003</v>
      </c>
      <c r="AK51" s="120">
        <v>10.8</v>
      </c>
      <c r="AL51" s="118">
        <v>7.94</v>
      </c>
      <c r="AM51" s="120">
        <v>9.1999999999999993</v>
      </c>
      <c r="AN51" s="118">
        <v>18.413</v>
      </c>
      <c r="AO51" s="124" t="s">
        <v>1400</v>
      </c>
      <c r="AP51" s="124" t="s">
        <v>1400</v>
      </c>
      <c r="AQ51" s="119">
        <v>4.5609999999999999</v>
      </c>
      <c r="AR51" s="124" t="s">
        <v>1400</v>
      </c>
      <c r="AS51" s="119">
        <v>2.06718</v>
      </c>
      <c r="AT51" s="119">
        <v>1.5629</v>
      </c>
      <c r="AU51" s="119">
        <v>12.111000000000001</v>
      </c>
      <c r="AV51" s="119">
        <v>1.8520000000000001</v>
      </c>
      <c r="AW51" s="120">
        <v>12.573</v>
      </c>
    </row>
    <row r="52" spans="1:49" x14ac:dyDescent="0.3">
      <c r="A52" s="125" t="s">
        <v>741</v>
      </c>
      <c r="B52" s="118">
        <v>1.1000000000000001</v>
      </c>
      <c r="C52" s="119">
        <v>15.5</v>
      </c>
      <c r="D52" s="119">
        <v>16.399999999999999</v>
      </c>
      <c r="E52" s="119">
        <v>2</v>
      </c>
      <c r="F52" s="119">
        <v>32.799999999999997</v>
      </c>
      <c r="G52" s="120">
        <v>17.5</v>
      </c>
      <c r="H52" s="118">
        <v>9.3000000000000007</v>
      </c>
      <c r="I52" s="120">
        <v>30</v>
      </c>
      <c r="J52" s="118">
        <v>15.01</v>
      </c>
      <c r="K52" s="119">
        <v>11.85</v>
      </c>
      <c r="L52" s="120">
        <v>15.797000000000001</v>
      </c>
      <c r="M52" s="121" t="s">
        <v>1400</v>
      </c>
      <c r="N52" s="122" t="s">
        <v>1400</v>
      </c>
      <c r="O52" s="123">
        <v>1.107</v>
      </c>
      <c r="P52" s="118">
        <v>54.99</v>
      </c>
      <c r="Q52" s="119">
        <v>20</v>
      </c>
      <c r="R52" s="119">
        <v>102.87</v>
      </c>
      <c r="S52" s="120">
        <v>52.31</v>
      </c>
      <c r="T52" s="123">
        <v>19.829000000000001</v>
      </c>
      <c r="U52" s="123">
        <v>8.6300000000000008</v>
      </c>
      <c r="V52" s="118">
        <v>11.53</v>
      </c>
      <c r="W52" s="119">
        <v>1.48</v>
      </c>
      <c r="X52" s="119">
        <v>0.39</v>
      </c>
      <c r="Y52" s="119">
        <v>0.16</v>
      </c>
      <c r="Z52" s="120">
        <v>0.29599999999999999</v>
      </c>
      <c r="AA52" s="118">
        <v>6.59</v>
      </c>
      <c r="AB52" s="120">
        <v>114.15</v>
      </c>
      <c r="AC52" s="118">
        <v>26.78</v>
      </c>
      <c r="AD52" s="119">
        <v>21.986999999999998</v>
      </c>
      <c r="AE52" s="119">
        <v>6.45</v>
      </c>
      <c r="AF52" s="120">
        <v>0</v>
      </c>
      <c r="AG52" s="118">
        <v>3.1850900000000002</v>
      </c>
      <c r="AH52" s="119">
        <v>16.2</v>
      </c>
      <c r="AI52" s="119">
        <v>10.089740000000001</v>
      </c>
      <c r="AJ52" s="119">
        <v>6.8692200000000003</v>
      </c>
      <c r="AK52" s="120">
        <v>10.8</v>
      </c>
      <c r="AL52" s="118">
        <v>8.0299999999999994</v>
      </c>
      <c r="AM52" s="120">
        <v>9.3000000000000007</v>
      </c>
      <c r="AN52" s="118">
        <v>18.413</v>
      </c>
      <c r="AO52" s="124" t="s">
        <v>1400</v>
      </c>
      <c r="AP52" s="124" t="s">
        <v>1400</v>
      </c>
      <c r="AQ52" s="119">
        <v>4.5940000000000003</v>
      </c>
      <c r="AR52" s="124" t="s">
        <v>1400</v>
      </c>
      <c r="AS52" s="119">
        <v>2.09</v>
      </c>
      <c r="AT52" s="119">
        <v>1.5629</v>
      </c>
      <c r="AU52" s="119">
        <v>12.111000000000001</v>
      </c>
      <c r="AV52" s="119">
        <v>1.962</v>
      </c>
      <c r="AW52" s="120">
        <v>12.419</v>
      </c>
    </row>
    <row r="53" spans="1:49" x14ac:dyDescent="0.3">
      <c r="A53" s="125" t="s">
        <v>742</v>
      </c>
      <c r="B53" s="118">
        <v>1.1000000000000001</v>
      </c>
      <c r="C53" s="119">
        <v>15.5</v>
      </c>
      <c r="D53" s="119">
        <v>16.399999999999999</v>
      </c>
      <c r="E53" s="119">
        <v>2</v>
      </c>
      <c r="F53" s="119">
        <v>32.799999999999997</v>
      </c>
      <c r="G53" s="120">
        <v>17.5</v>
      </c>
      <c r="H53" s="118">
        <v>9.3000000000000007</v>
      </c>
      <c r="I53" s="120">
        <v>30</v>
      </c>
      <c r="J53" s="118">
        <v>15.01</v>
      </c>
      <c r="K53" s="119">
        <v>11.85</v>
      </c>
      <c r="L53" s="120">
        <v>15.797000000000001</v>
      </c>
      <c r="M53" s="121" t="s">
        <v>1400</v>
      </c>
      <c r="N53" s="122" t="s">
        <v>1400</v>
      </c>
      <c r="O53" s="123">
        <v>1.107</v>
      </c>
      <c r="P53" s="118">
        <v>54.99</v>
      </c>
      <c r="Q53" s="119">
        <v>20</v>
      </c>
      <c r="R53" s="119">
        <v>102.87</v>
      </c>
      <c r="S53" s="120">
        <v>52.31</v>
      </c>
      <c r="T53" s="123">
        <v>19.829000000000001</v>
      </c>
      <c r="U53" s="123">
        <v>8.6300000000000008</v>
      </c>
      <c r="V53" s="118">
        <v>11.53</v>
      </c>
      <c r="W53" s="119">
        <v>1.48</v>
      </c>
      <c r="X53" s="119">
        <v>0.39</v>
      </c>
      <c r="Y53" s="119">
        <v>0.16</v>
      </c>
      <c r="Z53" s="120">
        <v>0.29599999999999999</v>
      </c>
      <c r="AA53" s="118">
        <v>6.59</v>
      </c>
      <c r="AB53" s="120">
        <v>114.15</v>
      </c>
      <c r="AC53" s="118">
        <v>26.78</v>
      </c>
      <c r="AD53" s="119">
        <v>21.986999999999998</v>
      </c>
      <c r="AE53" s="119">
        <v>6.45</v>
      </c>
      <c r="AF53" s="120">
        <v>0</v>
      </c>
      <c r="AG53" s="118">
        <v>3.1850900000000002</v>
      </c>
      <c r="AH53" s="119">
        <v>16.2</v>
      </c>
      <c r="AI53" s="119">
        <v>10.089740000000001</v>
      </c>
      <c r="AJ53" s="119">
        <v>6.8692200000000003</v>
      </c>
      <c r="AK53" s="120">
        <v>10.8</v>
      </c>
      <c r="AL53" s="118">
        <v>8.0299999999999994</v>
      </c>
      <c r="AM53" s="120">
        <v>9.3000000000000007</v>
      </c>
      <c r="AN53" s="118">
        <v>18.413</v>
      </c>
      <c r="AO53" s="124" t="s">
        <v>1400</v>
      </c>
      <c r="AP53" s="124" t="s">
        <v>1400</v>
      </c>
      <c r="AQ53" s="119">
        <v>4.5940000000000003</v>
      </c>
      <c r="AR53" s="124" t="s">
        <v>1400</v>
      </c>
      <c r="AS53" s="119">
        <v>2.09</v>
      </c>
      <c r="AT53" s="119">
        <v>1.5629</v>
      </c>
      <c r="AU53" s="119">
        <v>12.111000000000001</v>
      </c>
      <c r="AV53" s="119">
        <v>1.962</v>
      </c>
      <c r="AW53" s="120">
        <v>12.419</v>
      </c>
    </row>
    <row r="54" spans="1:49" x14ac:dyDescent="0.3">
      <c r="A54" s="125" t="s">
        <v>743</v>
      </c>
      <c r="B54" s="118">
        <v>1.1000000000000001</v>
      </c>
      <c r="C54" s="119">
        <v>15.5</v>
      </c>
      <c r="D54" s="119">
        <v>16.399999999999999</v>
      </c>
      <c r="E54" s="119">
        <v>2</v>
      </c>
      <c r="F54" s="119">
        <v>33</v>
      </c>
      <c r="G54" s="120">
        <v>17.5</v>
      </c>
      <c r="H54" s="118">
        <v>9.3000000000000007</v>
      </c>
      <c r="I54" s="120">
        <v>30</v>
      </c>
      <c r="J54" s="118">
        <v>15</v>
      </c>
      <c r="K54" s="119">
        <v>11.97</v>
      </c>
      <c r="L54" s="120">
        <v>23.942</v>
      </c>
      <c r="M54" s="121" t="s">
        <v>1400</v>
      </c>
      <c r="N54" s="122" t="s">
        <v>1400</v>
      </c>
      <c r="O54" s="123">
        <v>1.107</v>
      </c>
      <c r="P54" s="118">
        <v>65.739999999999995</v>
      </c>
      <c r="Q54" s="119">
        <v>20</v>
      </c>
      <c r="R54" s="119">
        <v>105.67</v>
      </c>
      <c r="S54" s="120">
        <v>43.6</v>
      </c>
      <c r="T54" s="123">
        <v>19.827999999999999</v>
      </c>
      <c r="U54" s="123">
        <v>8.65</v>
      </c>
      <c r="V54" s="118">
        <v>12.09</v>
      </c>
      <c r="W54" s="119">
        <v>1.52</v>
      </c>
      <c r="X54" s="119">
        <v>0.38</v>
      </c>
      <c r="Y54" s="119">
        <v>0.16</v>
      </c>
      <c r="Z54" s="120">
        <v>0.48699999999999999</v>
      </c>
      <c r="AA54" s="118">
        <v>14.32</v>
      </c>
      <c r="AB54" s="120">
        <v>108.59</v>
      </c>
      <c r="AC54" s="118">
        <v>25.83</v>
      </c>
      <c r="AD54" s="119">
        <v>23.097000000000001</v>
      </c>
      <c r="AE54" s="119">
        <v>6.76</v>
      </c>
      <c r="AF54" s="120">
        <v>0</v>
      </c>
      <c r="AG54" s="118">
        <v>3.1850900000000002</v>
      </c>
      <c r="AH54" s="119">
        <v>16.2</v>
      </c>
      <c r="AI54" s="119">
        <v>10.409190000000001</v>
      </c>
      <c r="AJ54" s="119">
        <v>6.8692200000000003</v>
      </c>
      <c r="AK54" s="120">
        <v>10.8</v>
      </c>
      <c r="AL54" s="118">
        <v>8.06</v>
      </c>
      <c r="AM54" s="120">
        <v>9.32</v>
      </c>
      <c r="AN54" s="118">
        <v>18.413</v>
      </c>
      <c r="AO54" s="124" t="s">
        <v>1400</v>
      </c>
      <c r="AP54" s="124" t="s">
        <v>1400</v>
      </c>
      <c r="AQ54" s="119">
        <v>4.569</v>
      </c>
      <c r="AR54" s="124" t="s">
        <v>1400</v>
      </c>
      <c r="AS54" s="119">
        <v>2.0860599999999998</v>
      </c>
      <c r="AT54" s="119">
        <v>1.5629</v>
      </c>
      <c r="AU54" s="119">
        <v>12.111000000000001</v>
      </c>
      <c r="AV54" s="119">
        <v>1.9430000000000001</v>
      </c>
      <c r="AW54" s="120">
        <v>12.377000000000001</v>
      </c>
    </row>
    <row r="55" spans="1:49" x14ac:dyDescent="0.3">
      <c r="A55" s="125" t="s">
        <v>744</v>
      </c>
      <c r="B55" s="118">
        <v>1.1000000000000001</v>
      </c>
      <c r="C55" s="119">
        <v>15.5</v>
      </c>
      <c r="D55" s="119">
        <v>16.399999999999999</v>
      </c>
      <c r="E55" s="119">
        <v>2</v>
      </c>
      <c r="F55" s="119">
        <v>33</v>
      </c>
      <c r="G55" s="120">
        <v>17.5</v>
      </c>
      <c r="H55" s="118">
        <v>9.3000000000000007</v>
      </c>
      <c r="I55" s="120">
        <v>30</v>
      </c>
      <c r="J55" s="118">
        <v>15</v>
      </c>
      <c r="K55" s="119">
        <v>11.97</v>
      </c>
      <c r="L55" s="120">
        <v>23.942</v>
      </c>
      <c r="M55" s="121" t="s">
        <v>1400</v>
      </c>
      <c r="N55" s="122" t="s">
        <v>1400</v>
      </c>
      <c r="O55" s="123">
        <v>1.107</v>
      </c>
      <c r="P55" s="118">
        <v>65.739999999999995</v>
      </c>
      <c r="Q55" s="119">
        <v>20</v>
      </c>
      <c r="R55" s="119">
        <v>105.67</v>
      </c>
      <c r="S55" s="120">
        <v>43.6</v>
      </c>
      <c r="T55" s="123">
        <v>19.827999999999999</v>
      </c>
      <c r="U55" s="123">
        <v>8.65</v>
      </c>
      <c r="V55" s="118">
        <v>12.09</v>
      </c>
      <c r="W55" s="119">
        <v>1.52</v>
      </c>
      <c r="X55" s="119">
        <v>0.38</v>
      </c>
      <c r="Y55" s="119">
        <v>0.16</v>
      </c>
      <c r="Z55" s="120">
        <v>0.48699999999999999</v>
      </c>
      <c r="AA55" s="118">
        <v>14.32</v>
      </c>
      <c r="AB55" s="120">
        <v>108.59</v>
      </c>
      <c r="AC55" s="118">
        <v>25.83</v>
      </c>
      <c r="AD55" s="119">
        <v>23.097000000000001</v>
      </c>
      <c r="AE55" s="119">
        <v>6.76</v>
      </c>
      <c r="AF55" s="120">
        <v>0</v>
      </c>
      <c r="AG55" s="118">
        <v>3.1850900000000002</v>
      </c>
      <c r="AH55" s="119">
        <v>16.2</v>
      </c>
      <c r="AI55" s="119">
        <v>10.409190000000001</v>
      </c>
      <c r="AJ55" s="119">
        <v>6.8692200000000003</v>
      </c>
      <c r="AK55" s="120">
        <v>10.8</v>
      </c>
      <c r="AL55" s="118">
        <v>8.06</v>
      </c>
      <c r="AM55" s="120">
        <v>9.32</v>
      </c>
      <c r="AN55" s="118">
        <v>18.413</v>
      </c>
      <c r="AO55" s="124" t="s">
        <v>1400</v>
      </c>
      <c r="AP55" s="124" t="s">
        <v>1400</v>
      </c>
      <c r="AQ55" s="119">
        <v>4.569</v>
      </c>
      <c r="AR55" s="124" t="s">
        <v>1400</v>
      </c>
      <c r="AS55" s="119">
        <v>2.0860599999999998</v>
      </c>
      <c r="AT55" s="119">
        <v>1.5629</v>
      </c>
      <c r="AU55" s="119">
        <v>12.111000000000001</v>
      </c>
      <c r="AV55" s="119">
        <v>1.9430000000000001</v>
      </c>
      <c r="AW55" s="120">
        <v>12.377000000000001</v>
      </c>
    </row>
    <row r="56" spans="1:49" x14ac:dyDescent="0.3">
      <c r="A56" s="125" t="s">
        <v>745</v>
      </c>
      <c r="B56" s="118">
        <v>1.1000000000000001</v>
      </c>
      <c r="C56" s="119">
        <v>15.5</v>
      </c>
      <c r="D56" s="119">
        <v>16.399999999999999</v>
      </c>
      <c r="E56" s="119">
        <v>2</v>
      </c>
      <c r="F56" s="119">
        <v>26.5</v>
      </c>
      <c r="G56" s="120">
        <v>17.5</v>
      </c>
      <c r="H56" s="118">
        <v>9.3000000000000007</v>
      </c>
      <c r="I56" s="120">
        <v>30</v>
      </c>
      <c r="J56" s="118">
        <v>15.02</v>
      </c>
      <c r="K56" s="119">
        <v>11.9</v>
      </c>
      <c r="L56" s="120">
        <v>23.949000000000002</v>
      </c>
      <c r="M56" s="121" t="s">
        <v>1400</v>
      </c>
      <c r="N56" s="122" t="s">
        <v>1400</v>
      </c>
      <c r="O56" s="123">
        <v>1.107</v>
      </c>
      <c r="P56" s="118">
        <v>63.52</v>
      </c>
      <c r="Q56" s="119">
        <v>20</v>
      </c>
      <c r="R56" s="119">
        <v>107.56</v>
      </c>
      <c r="S56" s="120">
        <v>46.21</v>
      </c>
      <c r="T56" s="123">
        <v>19.827000000000002</v>
      </c>
      <c r="U56" s="123">
        <v>8.64</v>
      </c>
      <c r="V56" s="118">
        <v>11.53</v>
      </c>
      <c r="W56" s="119">
        <v>0.86</v>
      </c>
      <c r="X56" s="119">
        <v>0.37</v>
      </c>
      <c r="Y56" s="119">
        <v>0.16</v>
      </c>
      <c r="Z56" s="120">
        <v>0.46300000000000002</v>
      </c>
      <c r="AA56" s="118">
        <v>11.62</v>
      </c>
      <c r="AB56" s="120">
        <v>116.32</v>
      </c>
      <c r="AC56" s="118">
        <v>25.5</v>
      </c>
      <c r="AD56" s="119">
        <v>22.893000000000001</v>
      </c>
      <c r="AE56" s="119">
        <v>6.54</v>
      </c>
      <c r="AF56" s="120">
        <v>2.2999999999999998</v>
      </c>
      <c r="AG56" s="118">
        <v>3.1850900000000002</v>
      </c>
      <c r="AH56" s="119">
        <v>12.4</v>
      </c>
      <c r="AI56" s="119">
        <v>10.48723</v>
      </c>
      <c r="AJ56" s="119">
        <v>6.8692200000000003</v>
      </c>
      <c r="AK56" s="120">
        <v>10.8</v>
      </c>
      <c r="AL56" s="118">
        <v>8.25</v>
      </c>
      <c r="AM56" s="120">
        <v>9.52</v>
      </c>
      <c r="AN56" s="118">
        <v>18.413</v>
      </c>
      <c r="AO56" s="124" t="s">
        <v>1400</v>
      </c>
      <c r="AP56" s="124" t="s">
        <v>1400</v>
      </c>
      <c r="AQ56" s="119">
        <v>4.5590000000000002</v>
      </c>
      <c r="AR56" s="124" t="s">
        <v>1400</v>
      </c>
      <c r="AS56" s="119">
        <v>2.07029</v>
      </c>
      <c r="AT56" s="119">
        <v>1.5629</v>
      </c>
      <c r="AU56" s="119">
        <v>12.111000000000001</v>
      </c>
      <c r="AV56" s="119">
        <v>1.867</v>
      </c>
      <c r="AW56" s="120">
        <v>12.377000000000001</v>
      </c>
    </row>
    <row r="57" spans="1:49" x14ac:dyDescent="0.3">
      <c r="A57" s="125" t="s">
        <v>746</v>
      </c>
      <c r="B57" s="118">
        <v>1.1000000000000001</v>
      </c>
      <c r="C57" s="119">
        <v>15.5</v>
      </c>
      <c r="D57" s="119">
        <v>16.399999999999999</v>
      </c>
      <c r="E57" s="119">
        <v>2</v>
      </c>
      <c r="F57" s="119">
        <v>26.5</v>
      </c>
      <c r="G57" s="120">
        <v>17.5</v>
      </c>
      <c r="H57" s="118">
        <v>9.3000000000000007</v>
      </c>
      <c r="I57" s="120">
        <v>30</v>
      </c>
      <c r="J57" s="118">
        <v>15.02</v>
      </c>
      <c r="K57" s="119">
        <v>11.9</v>
      </c>
      <c r="L57" s="120">
        <v>23.949000000000002</v>
      </c>
      <c r="M57" s="121" t="s">
        <v>1400</v>
      </c>
      <c r="N57" s="122" t="s">
        <v>1400</v>
      </c>
      <c r="O57" s="123">
        <v>1.107</v>
      </c>
      <c r="P57" s="118">
        <v>63.52</v>
      </c>
      <c r="Q57" s="119">
        <v>20</v>
      </c>
      <c r="R57" s="119">
        <v>107.56</v>
      </c>
      <c r="S57" s="120">
        <v>46.21</v>
      </c>
      <c r="T57" s="123">
        <v>19.827000000000002</v>
      </c>
      <c r="U57" s="123">
        <v>8.64</v>
      </c>
      <c r="V57" s="118">
        <v>11.53</v>
      </c>
      <c r="W57" s="119">
        <v>0.86</v>
      </c>
      <c r="X57" s="119">
        <v>0.37</v>
      </c>
      <c r="Y57" s="119">
        <v>0.16</v>
      </c>
      <c r="Z57" s="120">
        <v>0.46300000000000002</v>
      </c>
      <c r="AA57" s="118">
        <v>11.62</v>
      </c>
      <c r="AB57" s="120">
        <v>116.32</v>
      </c>
      <c r="AC57" s="118">
        <v>25.5</v>
      </c>
      <c r="AD57" s="119">
        <v>22.893000000000001</v>
      </c>
      <c r="AE57" s="119">
        <v>6.54</v>
      </c>
      <c r="AF57" s="120">
        <v>2.2999999999999998</v>
      </c>
      <c r="AG57" s="118">
        <v>3.1850900000000002</v>
      </c>
      <c r="AH57" s="119">
        <v>12.4</v>
      </c>
      <c r="AI57" s="119">
        <v>10.48723</v>
      </c>
      <c r="AJ57" s="119">
        <v>6.8692200000000003</v>
      </c>
      <c r="AK57" s="120">
        <v>10.8</v>
      </c>
      <c r="AL57" s="118">
        <v>8.25</v>
      </c>
      <c r="AM57" s="120">
        <v>9.52</v>
      </c>
      <c r="AN57" s="118">
        <v>18.413</v>
      </c>
      <c r="AO57" s="124" t="s">
        <v>1400</v>
      </c>
      <c r="AP57" s="124" t="s">
        <v>1400</v>
      </c>
      <c r="AQ57" s="119">
        <v>4.5590000000000002</v>
      </c>
      <c r="AR57" s="124" t="s">
        <v>1400</v>
      </c>
      <c r="AS57" s="119">
        <v>2.07029</v>
      </c>
      <c r="AT57" s="119">
        <v>1.5629</v>
      </c>
      <c r="AU57" s="119">
        <v>12.111000000000001</v>
      </c>
      <c r="AV57" s="119">
        <v>1.867</v>
      </c>
      <c r="AW57" s="120">
        <v>12.377000000000001</v>
      </c>
    </row>
    <row r="58" spans="1:49" x14ac:dyDescent="0.3">
      <c r="A58" s="125" t="s">
        <v>747</v>
      </c>
      <c r="B58" s="118">
        <v>1.1000000000000001</v>
      </c>
      <c r="C58" s="119">
        <v>15.5</v>
      </c>
      <c r="D58" s="119">
        <v>16.399999999999999</v>
      </c>
      <c r="E58" s="119">
        <v>2</v>
      </c>
      <c r="F58" s="119">
        <v>26.5</v>
      </c>
      <c r="G58" s="120">
        <v>17.5</v>
      </c>
      <c r="H58" s="118">
        <v>9.3000000000000007</v>
      </c>
      <c r="I58" s="120">
        <v>30</v>
      </c>
      <c r="J58" s="118">
        <v>13.01</v>
      </c>
      <c r="K58" s="119">
        <v>11.88</v>
      </c>
      <c r="L58" s="120">
        <v>23.599</v>
      </c>
      <c r="M58" s="121" t="s">
        <v>1400</v>
      </c>
      <c r="N58" s="122" t="s">
        <v>1400</v>
      </c>
      <c r="O58" s="123">
        <v>1.107</v>
      </c>
      <c r="P58" s="118">
        <v>67.239999999999995</v>
      </c>
      <c r="Q58" s="119">
        <v>20</v>
      </c>
      <c r="R58" s="119">
        <v>107.56</v>
      </c>
      <c r="S58" s="120">
        <v>45.49</v>
      </c>
      <c r="T58" s="123">
        <v>19.826000000000001</v>
      </c>
      <c r="U58" s="123">
        <v>8.5500000000000007</v>
      </c>
      <c r="V58" s="118">
        <v>11.53</v>
      </c>
      <c r="W58" s="119">
        <v>1</v>
      </c>
      <c r="X58" s="119">
        <v>0.36</v>
      </c>
      <c r="Y58" s="119">
        <v>0.16</v>
      </c>
      <c r="Z58" s="120">
        <v>0.42299999999999999</v>
      </c>
      <c r="AA58" s="121" t="s">
        <v>1400</v>
      </c>
      <c r="AB58" s="120">
        <v>113.62</v>
      </c>
      <c r="AC58" s="118">
        <v>26.84</v>
      </c>
      <c r="AD58" s="124" t="s">
        <v>1400</v>
      </c>
      <c r="AE58" s="119">
        <v>7.12</v>
      </c>
      <c r="AF58" s="120">
        <v>0</v>
      </c>
      <c r="AG58" s="118">
        <v>3.1850900000000002</v>
      </c>
      <c r="AH58" s="119">
        <v>12.6</v>
      </c>
      <c r="AI58" s="119">
        <v>10.300700000000001</v>
      </c>
      <c r="AJ58" s="119">
        <v>6.8692200000000003</v>
      </c>
      <c r="AK58" s="120">
        <v>11.8</v>
      </c>
      <c r="AL58" s="118">
        <v>8.15</v>
      </c>
      <c r="AM58" s="120">
        <v>9.42</v>
      </c>
      <c r="AN58" s="118">
        <v>18.413</v>
      </c>
      <c r="AO58" s="119">
        <v>16.838950000000001</v>
      </c>
      <c r="AP58" s="119">
        <v>52</v>
      </c>
      <c r="AQ58" s="119">
        <v>4.5570000000000004</v>
      </c>
      <c r="AR58" s="119">
        <v>19.364789999999999</v>
      </c>
      <c r="AS58" s="119">
        <v>2.0831499999999998</v>
      </c>
      <c r="AT58" s="119">
        <v>1.5629</v>
      </c>
      <c r="AU58" s="119">
        <v>12.111000000000001</v>
      </c>
      <c r="AV58" s="119">
        <v>1.929</v>
      </c>
      <c r="AW58" s="120">
        <v>12.377000000000001</v>
      </c>
    </row>
    <row r="59" spans="1:49" x14ac:dyDescent="0.3">
      <c r="A59" s="126" t="s">
        <v>748</v>
      </c>
      <c r="B59" s="127">
        <v>1.1000000000000001</v>
      </c>
      <c r="C59" s="128">
        <v>15.5</v>
      </c>
      <c r="D59" s="128">
        <v>16.399999999999999</v>
      </c>
      <c r="E59" s="128">
        <v>2</v>
      </c>
      <c r="F59" s="128">
        <v>26.5</v>
      </c>
      <c r="G59" s="129">
        <v>17.5</v>
      </c>
      <c r="H59" s="127">
        <v>9.3000000000000007</v>
      </c>
      <c r="I59" s="129">
        <v>30</v>
      </c>
      <c r="J59" s="127">
        <v>13.01</v>
      </c>
      <c r="K59" s="128">
        <v>11.88</v>
      </c>
      <c r="L59" s="129">
        <v>23.599</v>
      </c>
      <c r="M59" s="130" t="s">
        <v>1400</v>
      </c>
      <c r="N59" s="131" t="s">
        <v>1400</v>
      </c>
      <c r="O59" s="132">
        <v>1.107</v>
      </c>
      <c r="P59" s="127">
        <v>67.239999999999995</v>
      </c>
      <c r="Q59" s="128">
        <v>20</v>
      </c>
      <c r="R59" s="128">
        <v>107.56</v>
      </c>
      <c r="S59" s="129">
        <v>45.49</v>
      </c>
      <c r="T59" s="132">
        <v>19.826000000000001</v>
      </c>
      <c r="U59" s="132">
        <v>8.5500000000000007</v>
      </c>
      <c r="V59" s="127">
        <v>11.53</v>
      </c>
      <c r="W59" s="128">
        <v>1</v>
      </c>
      <c r="X59" s="128">
        <v>0.36</v>
      </c>
      <c r="Y59" s="128">
        <v>0.16</v>
      </c>
      <c r="Z59" s="129">
        <v>0.42299999999999999</v>
      </c>
      <c r="AA59" s="130" t="s">
        <v>1400</v>
      </c>
      <c r="AB59" s="129">
        <v>113.62</v>
      </c>
      <c r="AC59" s="127">
        <v>26.84</v>
      </c>
      <c r="AD59" s="133" t="s">
        <v>1400</v>
      </c>
      <c r="AE59" s="128">
        <v>7.12</v>
      </c>
      <c r="AF59" s="129">
        <v>0</v>
      </c>
      <c r="AG59" s="127">
        <v>3.1850900000000002</v>
      </c>
      <c r="AH59" s="128">
        <v>12.6</v>
      </c>
      <c r="AI59" s="128">
        <v>10.300700000000001</v>
      </c>
      <c r="AJ59" s="128">
        <v>6.8692200000000003</v>
      </c>
      <c r="AK59" s="129">
        <v>11.8</v>
      </c>
      <c r="AL59" s="127">
        <v>8.15</v>
      </c>
      <c r="AM59" s="129">
        <v>9.42</v>
      </c>
      <c r="AN59" s="127">
        <v>18.413</v>
      </c>
      <c r="AO59" s="128">
        <v>16.838950000000001</v>
      </c>
      <c r="AP59" s="128">
        <v>52</v>
      </c>
      <c r="AQ59" s="128">
        <v>4.5570000000000004</v>
      </c>
      <c r="AR59" s="128">
        <v>19.364789999999999</v>
      </c>
      <c r="AS59" s="128">
        <v>2.0831499999999998</v>
      </c>
      <c r="AT59" s="128">
        <v>1.5629</v>
      </c>
      <c r="AU59" s="128">
        <v>12.111000000000001</v>
      </c>
      <c r="AV59" s="128">
        <v>1.929</v>
      </c>
      <c r="AW59" s="129">
        <v>12.377000000000001</v>
      </c>
    </row>
    <row r="60" spans="1:49" x14ac:dyDescent="0.3">
      <c r="A60" s="134" t="s">
        <v>1329</v>
      </c>
      <c r="B60" s="135">
        <f t="shared" ref="B60:AW60" si="0">MIN(B12:B59)</f>
        <v>1.1000000000000001</v>
      </c>
      <c r="C60" s="135">
        <f t="shared" si="0"/>
        <v>15.5</v>
      </c>
      <c r="D60" s="135">
        <f t="shared" si="0"/>
        <v>16.399999999999999</v>
      </c>
      <c r="E60" s="135">
        <f t="shared" si="0"/>
        <v>2</v>
      </c>
      <c r="F60" s="135">
        <f t="shared" si="0"/>
        <v>0</v>
      </c>
      <c r="G60" s="135">
        <f t="shared" si="0"/>
        <v>17.5</v>
      </c>
      <c r="H60" s="135">
        <f t="shared" si="0"/>
        <v>8.5</v>
      </c>
      <c r="I60" s="135">
        <f t="shared" si="0"/>
        <v>30</v>
      </c>
      <c r="J60" s="135">
        <f t="shared" si="0"/>
        <v>10.43</v>
      </c>
      <c r="K60" s="135">
        <f t="shared" si="0"/>
        <v>11.61</v>
      </c>
      <c r="L60" s="135">
        <f t="shared" si="0"/>
        <v>6.5570000000000004</v>
      </c>
      <c r="M60" s="135">
        <f t="shared" si="0"/>
        <v>1.07</v>
      </c>
      <c r="N60" s="135">
        <f t="shared" si="0"/>
        <v>37.25</v>
      </c>
      <c r="O60" s="135">
        <f t="shared" si="0"/>
        <v>1.107</v>
      </c>
      <c r="P60" s="135">
        <f t="shared" si="0"/>
        <v>48.67</v>
      </c>
      <c r="Q60" s="135">
        <f t="shared" si="0"/>
        <v>20</v>
      </c>
      <c r="R60" s="135">
        <f t="shared" si="0"/>
        <v>102.87</v>
      </c>
      <c r="S60" s="135">
        <f t="shared" si="0"/>
        <v>43.6</v>
      </c>
      <c r="T60" s="135">
        <f t="shared" si="0"/>
        <v>19.559000000000001</v>
      </c>
      <c r="U60" s="135">
        <f t="shared" si="0"/>
        <v>8.2899999999999991</v>
      </c>
      <c r="V60" s="135">
        <f t="shared" si="0"/>
        <v>11.53</v>
      </c>
      <c r="W60" s="135">
        <f t="shared" si="0"/>
        <v>0.4</v>
      </c>
      <c r="X60" s="135">
        <f t="shared" si="0"/>
        <v>0.3</v>
      </c>
      <c r="Y60" s="135">
        <f t="shared" si="0"/>
        <v>0.16</v>
      </c>
      <c r="Z60" s="135">
        <f t="shared" si="0"/>
        <v>0.23</v>
      </c>
      <c r="AA60" s="135">
        <f t="shared" si="0"/>
        <v>6.59</v>
      </c>
      <c r="AB60" s="135">
        <f t="shared" si="0"/>
        <v>108.59</v>
      </c>
      <c r="AC60" s="135">
        <f t="shared" si="0"/>
        <v>25.33</v>
      </c>
      <c r="AD60" s="135">
        <f t="shared" si="0"/>
        <v>21.986999999999998</v>
      </c>
      <c r="AE60" s="135">
        <f t="shared" si="0"/>
        <v>5.19</v>
      </c>
      <c r="AF60" s="135">
        <f t="shared" si="0"/>
        <v>0</v>
      </c>
      <c r="AG60" s="135">
        <f t="shared" si="0"/>
        <v>3.1850900000000002</v>
      </c>
      <c r="AH60" s="135">
        <f t="shared" si="0"/>
        <v>8.1999999999999993</v>
      </c>
      <c r="AI60" s="135">
        <f t="shared" si="0"/>
        <v>9.2982700000000005</v>
      </c>
      <c r="AJ60" s="135">
        <f t="shared" si="0"/>
        <v>6.8692200000000003</v>
      </c>
      <c r="AK60" s="135">
        <f t="shared" si="0"/>
        <v>10.8</v>
      </c>
      <c r="AL60" s="135">
        <f t="shared" si="0"/>
        <v>7.94</v>
      </c>
      <c r="AM60" s="135">
        <f t="shared" si="0"/>
        <v>9.1999999999999993</v>
      </c>
      <c r="AN60" s="135">
        <f t="shared" si="0"/>
        <v>18.413</v>
      </c>
      <c r="AO60" s="135">
        <f t="shared" si="0"/>
        <v>16.838950000000001</v>
      </c>
      <c r="AP60" s="135">
        <f t="shared" si="0"/>
        <v>51.316879999999998</v>
      </c>
      <c r="AQ60" s="135">
        <f t="shared" si="0"/>
        <v>3.637</v>
      </c>
      <c r="AR60" s="135">
        <f t="shared" si="0"/>
        <v>19.364789999999999</v>
      </c>
      <c r="AS60" s="135">
        <f t="shared" si="0"/>
        <v>2.0651000000000002</v>
      </c>
      <c r="AT60" s="135">
        <f t="shared" si="0"/>
        <v>1.5629</v>
      </c>
      <c r="AU60" s="135">
        <f t="shared" si="0"/>
        <v>12.111000000000001</v>
      </c>
      <c r="AV60" s="135">
        <f t="shared" si="0"/>
        <v>1.8420000000000001</v>
      </c>
      <c r="AW60" s="136">
        <f t="shared" si="0"/>
        <v>12.377000000000001</v>
      </c>
    </row>
    <row r="61" spans="1:49" x14ac:dyDescent="0.3">
      <c r="A61" s="137" t="s">
        <v>1327</v>
      </c>
      <c r="B61" s="138">
        <f t="shared" ref="B61:AW61" si="1">MAX(B12:B59)</f>
        <v>1.1000000000000001</v>
      </c>
      <c r="C61" s="138">
        <f t="shared" si="1"/>
        <v>16</v>
      </c>
      <c r="D61" s="138">
        <f t="shared" si="1"/>
        <v>16.899999999999999</v>
      </c>
      <c r="E61" s="138">
        <f t="shared" si="1"/>
        <v>2</v>
      </c>
      <c r="F61" s="138">
        <f t="shared" si="1"/>
        <v>33</v>
      </c>
      <c r="G61" s="138">
        <f t="shared" si="1"/>
        <v>18</v>
      </c>
      <c r="H61" s="138">
        <f t="shared" si="1"/>
        <v>10.5</v>
      </c>
      <c r="I61" s="138">
        <f t="shared" si="1"/>
        <v>31</v>
      </c>
      <c r="J61" s="138">
        <f t="shared" si="1"/>
        <v>15.02</v>
      </c>
      <c r="K61" s="138">
        <f t="shared" si="1"/>
        <v>11.97</v>
      </c>
      <c r="L61" s="138">
        <f t="shared" si="1"/>
        <v>23.949000000000002</v>
      </c>
      <c r="M61" s="138">
        <f t="shared" si="1"/>
        <v>1.07</v>
      </c>
      <c r="N61" s="138">
        <f t="shared" si="1"/>
        <v>37.770000000000003</v>
      </c>
      <c r="O61" s="138">
        <f t="shared" si="1"/>
        <v>1.107</v>
      </c>
      <c r="P61" s="138">
        <f t="shared" si="1"/>
        <v>68.760000000000005</v>
      </c>
      <c r="Q61" s="138">
        <f t="shared" si="1"/>
        <v>20</v>
      </c>
      <c r="R61" s="138">
        <f t="shared" si="1"/>
        <v>110.44</v>
      </c>
      <c r="S61" s="138">
        <f t="shared" si="1"/>
        <v>53.54</v>
      </c>
      <c r="T61" s="138">
        <f t="shared" si="1"/>
        <v>20.366</v>
      </c>
      <c r="U61" s="138">
        <f t="shared" si="1"/>
        <v>8.7799999999999994</v>
      </c>
      <c r="V61" s="138">
        <f t="shared" si="1"/>
        <v>12.09</v>
      </c>
      <c r="W61" s="138">
        <f t="shared" si="1"/>
        <v>2.69</v>
      </c>
      <c r="X61" s="138">
        <f t="shared" si="1"/>
        <v>0.49</v>
      </c>
      <c r="Y61" s="138">
        <f t="shared" si="1"/>
        <v>0.28000000000000003</v>
      </c>
      <c r="Z61" s="138">
        <f t="shared" si="1"/>
        <v>0.56399999999999995</v>
      </c>
      <c r="AA61" s="138">
        <f t="shared" si="1"/>
        <v>24.26</v>
      </c>
      <c r="AB61" s="138">
        <f t="shared" si="1"/>
        <v>129.93</v>
      </c>
      <c r="AC61" s="138">
        <f t="shared" si="1"/>
        <v>29.03</v>
      </c>
      <c r="AD61" s="138">
        <f t="shared" si="1"/>
        <v>25.413</v>
      </c>
      <c r="AE61" s="138">
        <f t="shared" si="1"/>
        <v>13.27</v>
      </c>
      <c r="AF61" s="138">
        <f t="shared" si="1"/>
        <v>2.2999999999999998</v>
      </c>
      <c r="AG61" s="138">
        <f t="shared" si="1"/>
        <v>3.1850900000000002</v>
      </c>
      <c r="AH61" s="138">
        <f t="shared" si="1"/>
        <v>18</v>
      </c>
      <c r="AI61" s="138">
        <f t="shared" si="1"/>
        <v>10.48723</v>
      </c>
      <c r="AJ61" s="138">
        <f t="shared" si="1"/>
        <v>6.8692200000000003</v>
      </c>
      <c r="AK61" s="138">
        <f t="shared" si="1"/>
        <v>11.8</v>
      </c>
      <c r="AL61" s="138">
        <f t="shared" si="1"/>
        <v>8.6199999999999992</v>
      </c>
      <c r="AM61" s="138">
        <f t="shared" si="1"/>
        <v>9.89</v>
      </c>
      <c r="AN61" s="138">
        <f t="shared" si="1"/>
        <v>18.413</v>
      </c>
      <c r="AO61" s="138">
        <f t="shared" si="1"/>
        <v>16.838950000000001</v>
      </c>
      <c r="AP61" s="138">
        <f t="shared" si="1"/>
        <v>52</v>
      </c>
      <c r="AQ61" s="138">
        <f t="shared" si="1"/>
        <v>4.6369999999999996</v>
      </c>
      <c r="AR61" s="138">
        <f t="shared" si="1"/>
        <v>19.364789999999999</v>
      </c>
      <c r="AS61" s="138">
        <f t="shared" si="1"/>
        <v>2.1012</v>
      </c>
      <c r="AT61" s="138">
        <f t="shared" si="1"/>
        <v>1.5629</v>
      </c>
      <c r="AU61" s="138">
        <f t="shared" si="1"/>
        <v>12.111000000000001</v>
      </c>
      <c r="AV61" s="138">
        <f t="shared" si="1"/>
        <v>2.016</v>
      </c>
      <c r="AW61" s="139">
        <f t="shared" si="1"/>
        <v>13.003</v>
      </c>
    </row>
    <row r="62" spans="1:49" x14ac:dyDescent="0.3">
      <c r="A62" s="140" t="s">
        <v>1401</v>
      </c>
      <c r="B62" s="141">
        <f t="shared" ref="B62:AW62" si="2">AVERAGE(B12:B59)</f>
        <v>1.1000000000000008</v>
      </c>
      <c r="C62" s="141">
        <f t="shared" si="2"/>
        <v>15.895833333333334</v>
      </c>
      <c r="D62" s="141">
        <f t="shared" si="2"/>
        <v>16.79583333333332</v>
      </c>
      <c r="E62" s="141">
        <f t="shared" si="2"/>
        <v>2</v>
      </c>
      <c r="F62" s="141">
        <f t="shared" si="2"/>
        <v>15.933333333333332</v>
      </c>
      <c r="G62" s="141">
        <f t="shared" si="2"/>
        <v>17.895833333333332</v>
      </c>
      <c r="H62" s="141">
        <f t="shared" si="2"/>
        <v>9.4916666666666654</v>
      </c>
      <c r="I62" s="141">
        <f t="shared" si="2"/>
        <v>30.666666666666668</v>
      </c>
      <c r="J62" s="141">
        <f t="shared" si="2"/>
        <v>12.510833333333331</v>
      </c>
      <c r="K62" s="141">
        <f t="shared" si="2"/>
        <v>11.792083333333336</v>
      </c>
      <c r="L62" s="141">
        <f t="shared" si="2"/>
        <v>12.222750000000003</v>
      </c>
      <c r="M62" s="141">
        <f t="shared" si="2"/>
        <v>1.07</v>
      </c>
      <c r="N62" s="141">
        <f t="shared" si="2"/>
        <v>37.510000000000005</v>
      </c>
      <c r="O62" s="141">
        <f t="shared" si="2"/>
        <v>1.1069999999999995</v>
      </c>
      <c r="P62" s="141">
        <f t="shared" si="2"/>
        <v>61.804583333333291</v>
      </c>
      <c r="Q62" s="141">
        <f t="shared" si="2"/>
        <v>20</v>
      </c>
      <c r="R62" s="141">
        <f t="shared" si="2"/>
        <v>106.03166666666674</v>
      </c>
      <c r="S62" s="141">
        <f t="shared" si="2"/>
        <v>48.709166666666668</v>
      </c>
      <c r="T62" s="141">
        <f t="shared" si="2"/>
        <v>20.033208333333331</v>
      </c>
      <c r="U62" s="141">
        <f t="shared" si="2"/>
        <v>8.5649999999999995</v>
      </c>
      <c r="V62" s="141">
        <f t="shared" si="2"/>
        <v>11.55333333333332</v>
      </c>
      <c r="W62" s="141">
        <f t="shared" si="2"/>
        <v>1.4197499999999998</v>
      </c>
      <c r="X62" s="141">
        <f t="shared" si="2"/>
        <v>0.37041666666666667</v>
      </c>
      <c r="Y62" s="141">
        <f t="shared" si="2"/>
        <v>0.16500000000000009</v>
      </c>
      <c r="Z62" s="141">
        <f t="shared" si="2"/>
        <v>0.42491666666666655</v>
      </c>
      <c r="AA62" s="141">
        <f t="shared" si="2"/>
        <v>15.529565217391307</v>
      </c>
      <c r="AB62" s="141">
        <f t="shared" si="2"/>
        <v>119.09458333333323</v>
      </c>
      <c r="AC62" s="141">
        <f t="shared" si="2"/>
        <v>27.181249999999995</v>
      </c>
      <c r="AD62" s="141">
        <f t="shared" si="2"/>
        <v>23.544086956521738</v>
      </c>
      <c r="AE62" s="141">
        <f t="shared" si="2"/>
        <v>7.425416666666667</v>
      </c>
      <c r="AF62" s="141">
        <f t="shared" si="2"/>
        <v>0.25416666666666665</v>
      </c>
      <c r="AG62" s="141">
        <f t="shared" si="2"/>
        <v>3.185090000000002</v>
      </c>
      <c r="AH62" s="141">
        <f t="shared" si="2"/>
        <v>11.933333333333332</v>
      </c>
      <c r="AI62" s="141">
        <f t="shared" si="2"/>
        <v>10.213068333333338</v>
      </c>
      <c r="AJ62" s="141">
        <f t="shared" si="2"/>
        <v>6.8692200000000012</v>
      </c>
      <c r="AK62" s="141">
        <f t="shared" si="2"/>
        <v>10.870833333333342</v>
      </c>
      <c r="AL62" s="141">
        <f t="shared" si="2"/>
        <v>8.2241666666666635</v>
      </c>
      <c r="AM62" s="141">
        <f t="shared" si="2"/>
        <v>9.4933333333333341</v>
      </c>
      <c r="AN62" s="141">
        <f t="shared" si="2"/>
        <v>18.413000000000007</v>
      </c>
      <c r="AO62" s="141">
        <f t="shared" si="2"/>
        <v>16.838950000000001</v>
      </c>
      <c r="AP62" s="141">
        <f t="shared" si="2"/>
        <v>51.658439999999999</v>
      </c>
      <c r="AQ62" s="141">
        <f t="shared" si="2"/>
        <v>3.9407083333333328</v>
      </c>
      <c r="AR62" s="141">
        <f t="shared" si="2"/>
        <v>19.364789999999999</v>
      </c>
      <c r="AS62" s="141">
        <f t="shared" si="2"/>
        <v>2.0829799999999996</v>
      </c>
      <c r="AT62" s="141">
        <f t="shared" si="2"/>
        <v>1.5628999999999993</v>
      </c>
      <c r="AU62" s="141">
        <f t="shared" si="2"/>
        <v>12.110999999999995</v>
      </c>
      <c r="AV62" s="141">
        <f t="shared" si="2"/>
        <v>1.9281666666666675</v>
      </c>
      <c r="AW62" s="142">
        <f t="shared" si="2"/>
        <v>12.615958333333332</v>
      </c>
    </row>
    <row r="63" spans="1:49" x14ac:dyDescent="0.3">
      <c r="A63" s="143" t="s">
        <v>7</v>
      </c>
      <c r="B63" s="138">
        <f t="shared" ref="B63:AW63" si="3">B12</f>
        <v>1.1000000000000001</v>
      </c>
      <c r="C63" s="138">
        <f t="shared" si="3"/>
        <v>16</v>
      </c>
      <c r="D63" s="138">
        <f t="shared" si="3"/>
        <v>16.899999999999999</v>
      </c>
      <c r="E63" s="138">
        <f t="shared" si="3"/>
        <v>2</v>
      </c>
      <c r="F63" s="138">
        <f t="shared" si="3"/>
        <v>22.3</v>
      </c>
      <c r="G63" s="138">
        <f t="shared" si="3"/>
        <v>18</v>
      </c>
      <c r="H63" s="138">
        <f t="shared" si="3"/>
        <v>8.5</v>
      </c>
      <c r="I63" s="138">
        <f t="shared" si="3"/>
        <v>31</v>
      </c>
      <c r="J63" s="138">
        <f t="shared" si="3"/>
        <v>12.49</v>
      </c>
      <c r="K63" s="138">
        <f t="shared" si="3"/>
        <v>11.61</v>
      </c>
      <c r="L63" s="138">
        <f t="shared" si="3"/>
        <v>12.419</v>
      </c>
      <c r="M63" s="138" t="str">
        <f t="shared" si="3"/>
        <v>--</v>
      </c>
      <c r="N63" s="138" t="str">
        <f t="shared" si="3"/>
        <v>--</v>
      </c>
      <c r="O63" s="138">
        <f t="shared" si="3"/>
        <v>1.107</v>
      </c>
      <c r="P63" s="138">
        <f t="shared" si="3"/>
        <v>63.52</v>
      </c>
      <c r="Q63" s="138">
        <f t="shared" si="3"/>
        <v>20</v>
      </c>
      <c r="R63" s="138">
        <f t="shared" si="3"/>
        <v>110.44</v>
      </c>
      <c r="S63" s="138">
        <f t="shared" si="3"/>
        <v>51.21</v>
      </c>
      <c r="T63" s="138">
        <f t="shared" si="3"/>
        <v>20.228999999999999</v>
      </c>
      <c r="U63" s="138">
        <f t="shared" si="3"/>
        <v>8.66</v>
      </c>
      <c r="V63" s="138">
        <f t="shared" si="3"/>
        <v>11.53</v>
      </c>
      <c r="W63" s="138">
        <f t="shared" si="3"/>
        <v>1.1000000000000001</v>
      </c>
      <c r="X63" s="138">
        <f t="shared" si="3"/>
        <v>0.31</v>
      </c>
      <c r="Y63" s="138">
        <f t="shared" si="3"/>
        <v>0.28000000000000003</v>
      </c>
      <c r="Z63" s="138">
        <f t="shared" si="3"/>
        <v>0.42899999999999999</v>
      </c>
      <c r="AA63" s="138">
        <f t="shared" si="3"/>
        <v>24.21</v>
      </c>
      <c r="AB63" s="138">
        <f t="shared" si="3"/>
        <v>125.55</v>
      </c>
      <c r="AC63" s="138">
        <f t="shared" si="3"/>
        <v>25.33</v>
      </c>
      <c r="AD63" s="138">
        <f t="shared" si="3"/>
        <v>23.08</v>
      </c>
      <c r="AE63" s="138">
        <f t="shared" si="3"/>
        <v>8.82</v>
      </c>
      <c r="AF63" s="138">
        <f t="shared" si="3"/>
        <v>0</v>
      </c>
      <c r="AG63" s="138">
        <f t="shared" si="3"/>
        <v>3.1850900000000002</v>
      </c>
      <c r="AH63" s="138">
        <f t="shared" si="3"/>
        <v>8.5</v>
      </c>
      <c r="AI63" s="138">
        <f t="shared" si="3"/>
        <v>10.166460000000001</v>
      </c>
      <c r="AJ63" s="138">
        <f t="shared" si="3"/>
        <v>6.8692200000000003</v>
      </c>
      <c r="AK63" s="138">
        <f t="shared" si="3"/>
        <v>10.9</v>
      </c>
      <c r="AL63" s="138">
        <f t="shared" si="3"/>
        <v>7.98</v>
      </c>
      <c r="AM63" s="138">
        <f t="shared" si="3"/>
        <v>9.25</v>
      </c>
      <c r="AN63" s="138">
        <f t="shared" si="3"/>
        <v>18.413</v>
      </c>
      <c r="AO63" s="138" t="str">
        <f t="shared" si="3"/>
        <v>--</v>
      </c>
      <c r="AP63" s="138">
        <f t="shared" si="3"/>
        <v>51.316879999999998</v>
      </c>
      <c r="AQ63" s="138">
        <f t="shared" si="3"/>
        <v>3.6589999999999998</v>
      </c>
      <c r="AR63" s="138" t="str">
        <f t="shared" si="3"/>
        <v>--</v>
      </c>
      <c r="AS63" s="138">
        <f t="shared" si="3"/>
        <v>2.06718</v>
      </c>
      <c r="AT63" s="138">
        <f t="shared" si="3"/>
        <v>1.5629</v>
      </c>
      <c r="AU63" s="138">
        <f t="shared" si="3"/>
        <v>12.111000000000001</v>
      </c>
      <c r="AV63" s="138">
        <f t="shared" si="3"/>
        <v>1.8520000000000001</v>
      </c>
      <c r="AW63" s="138">
        <f t="shared" si="3"/>
        <v>12.702999999999999</v>
      </c>
    </row>
    <row r="64" spans="1:49" x14ac:dyDescent="0.3">
      <c r="A64" s="143" t="s">
        <v>8</v>
      </c>
      <c r="B64" s="138">
        <f t="shared" ref="B64:AW64" si="4">B59</f>
        <v>1.1000000000000001</v>
      </c>
      <c r="C64" s="138">
        <f t="shared" si="4"/>
        <v>15.5</v>
      </c>
      <c r="D64" s="138">
        <f t="shared" si="4"/>
        <v>16.399999999999999</v>
      </c>
      <c r="E64" s="138">
        <f t="shared" si="4"/>
        <v>2</v>
      </c>
      <c r="F64" s="138">
        <f t="shared" si="4"/>
        <v>26.5</v>
      </c>
      <c r="G64" s="138">
        <f t="shared" si="4"/>
        <v>17.5</v>
      </c>
      <c r="H64" s="138">
        <f t="shared" si="4"/>
        <v>9.3000000000000007</v>
      </c>
      <c r="I64" s="138">
        <f t="shared" si="4"/>
        <v>30</v>
      </c>
      <c r="J64" s="138">
        <f t="shared" si="4"/>
        <v>13.01</v>
      </c>
      <c r="K64" s="138">
        <f t="shared" si="4"/>
        <v>11.88</v>
      </c>
      <c r="L64" s="138">
        <f t="shared" si="4"/>
        <v>23.599</v>
      </c>
      <c r="M64" s="138" t="str">
        <f t="shared" si="4"/>
        <v>--</v>
      </c>
      <c r="N64" s="138" t="str">
        <f t="shared" si="4"/>
        <v>--</v>
      </c>
      <c r="O64" s="138">
        <f t="shared" si="4"/>
        <v>1.107</v>
      </c>
      <c r="P64" s="138">
        <f t="shared" si="4"/>
        <v>67.239999999999995</v>
      </c>
      <c r="Q64" s="138">
        <f t="shared" si="4"/>
        <v>20</v>
      </c>
      <c r="R64" s="138">
        <f t="shared" si="4"/>
        <v>107.56</v>
      </c>
      <c r="S64" s="138">
        <f t="shared" si="4"/>
        <v>45.49</v>
      </c>
      <c r="T64" s="138">
        <f t="shared" si="4"/>
        <v>19.826000000000001</v>
      </c>
      <c r="U64" s="138">
        <f t="shared" si="4"/>
        <v>8.5500000000000007</v>
      </c>
      <c r="V64" s="138">
        <f t="shared" si="4"/>
        <v>11.53</v>
      </c>
      <c r="W64" s="138">
        <f t="shared" si="4"/>
        <v>1</v>
      </c>
      <c r="X64" s="138">
        <f t="shared" si="4"/>
        <v>0.36</v>
      </c>
      <c r="Y64" s="138">
        <f t="shared" si="4"/>
        <v>0.16</v>
      </c>
      <c r="Z64" s="138">
        <f t="shared" si="4"/>
        <v>0.42299999999999999</v>
      </c>
      <c r="AA64" s="138" t="str">
        <f t="shared" si="4"/>
        <v>--</v>
      </c>
      <c r="AB64" s="138">
        <f t="shared" si="4"/>
        <v>113.62</v>
      </c>
      <c r="AC64" s="138">
        <f t="shared" si="4"/>
        <v>26.84</v>
      </c>
      <c r="AD64" s="138" t="str">
        <f t="shared" si="4"/>
        <v>--</v>
      </c>
      <c r="AE64" s="138">
        <f t="shared" si="4"/>
        <v>7.12</v>
      </c>
      <c r="AF64" s="138">
        <f t="shared" si="4"/>
        <v>0</v>
      </c>
      <c r="AG64" s="138">
        <f t="shared" si="4"/>
        <v>3.1850900000000002</v>
      </c>
      <c r="AH64" s="138">
        <f t="shared" si="4"/>
        <v>12.6</v>
      </c>
      <c r="AI64" s="138">
        <f t="shared" si="4"/>
        <v>10.300700000000001</v>
      </c>
      <c r="AJ64" s="138">
        <f t="shared" si="4"/>
        <v>6.8692200000000003</v>
      </c>
      <c r="AK64" s="138">
        <f t="shared" si="4"/>
        <v>11.8</v>
      </c>
      <c r="AL64" s="138">
        <f t="shared" si="4"/>
        <v>8.15</v>
      </c>
      <c r="AM64" s="138">
        <f t="shared" si="4"/>
        <v>9.42</v>
      </c>
      <c r="AN64" s="138">
        <f t="shared" si="4"/>
        <v>18.413</v>
      </c>
      <c r="AO64" s="138">
        <f t="shared" si="4"/>
        <v>16.838950000000001</v>
      </c>
      <c r="AP64" s="138">
        <f t="shared" si="4"/>
        <v>52</v>
      </c>
      <c r="AQ64" s="138">
        <f t="shared" si="4"/>
        <v>4.5570000000000004</v>
      </c>
      <c r="AR64" s="138">
        <f t="shared" si="4"/>
        <v>19.364789999999999</v>
      </c>
      <c r="AS64" s="138">
        <f t="shared" si="4"/>
        <v>2.0831499999999998</v>
      </c>
      <c r="AT64" s="138">
        <f t="shared" si="4"/>
        <v>1.5629</v>
      </c>
      <c r="AU64" s="138">
        <f t="shared" si="4"/>
        <v>12.111000000000001</v>
      </c>
      <c r="AV64" s="138">
        <f t="shared" si="4"/>
        <v>1.929</v>
      </c>
      <c r="AW64" s="138">
        <f t="shared" si="4"/>
        <v>12.377000000000001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1402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236</v>
      </c>
      <c r="C5" s="116" t="s">
        <v>247</v>
      </c>
      <c r="D5" s="116" t="s">
        <v>183</v>
      </c>
      <c r="E5" s="116" t="s">
        <v>90</v>
      </c>
      <c r="F5" s="116" t="s">
        <v>90</v>
      </c>
      <c r="G5" s="116" t="s">
        <v>90</v>
      </c>
      <c r="H5" s="116" t="s">
        <v>105</v>
      </c>
      <c r="I5" s="116" t="s">
        <v>105</v>
      </c>
      <c r="J5" s="116" t="s">
        <v>105</v>
      </c>
      <c r="K5" s="116" t="s">
        <v>105</v>
      </c>
      <c r="L5" s="116" t="s">
        <v>105</v>
      </c>
      <c r="M5" s="116" t="s">
        <v>105</v>
      </c>
      <c r="N5" s="116" t="s">
        <v>105</v>
      </c>
      <c r="O5" s="116" t="s">
        <v>105</v>
      </c>
      <c r="P5" s="116" t="s">
        <v>57</v>
      </c>
      <c r="Q5" s="116" t="s">
        <v>57</v>
      </c>
      <c r="R5" s="116" t="s">
        <v>57</v>
      </c>
      <c r="S5" s="116" t="s">
        <v>84</v>
      </c>
      <c r="T5" s="116" t="s">
        <v>84</v>
      </c>
      <c r="U5" s="116" t="s">
        <v>485</v>
      </c>
      <c r="V5" s="116" t="s">
        <v>232</v>
      </c>
      <c r="W5" s="116" t="s">
        <v>44</v>
      </c>
      <c r="X5" s="116" t="s">
        <v>44</v>
      </c>
      <c r="Y5" s="116" t="s">
        <v>383</v>
      </c>
      <c r="Z5" s="116" t="s">
        <v>383</v>
      </c>
      <c r="AA5" s="116" t="s">
        <v>486</v>
      </c>
      <c r="AB5" s="116" t="s">
        <v>486</v>
      </c>
      <c r="AC5" s="116" t="s">
        <v>74</v>
      </c>
      <c r="AD5" s="116" t="s">
        <v>883</v>
      </c>
    </row>
    <row r="6" spans="1:30" ht="26.4" x14ac:dyDescent="0.3">
      <c r="A6" s="116" t="s">
        <v>1336</v>
      </c>
      <c r="B6" s="116" t="s">
        <v>237</v>
      </c>
      <c r="C6" s="116" t="s">
        <v>1403</v>
      </c>
      <c r="D6" s="116" t="s">
        <v>1404</v>
      </c>
      <c r="E6" s="116" t="s">
        <v>1353</v>
      </c>
      <c r="F6" s="116" t="s">
        <v>1353</v>
      </c>
      <c r="G6" s="116" t="s">
        <v>1353</v>
      </c>
      <c r="H6" s="116" t="s">
        <v>237</v>
      </c>
      <c r="I6" s="116" t="s">
        <v>1346</v>
      </c>
      <c r="J6" s="116" t="s">
        <v>1355</v>
      </c>
      <c r="K6" s="116" t="s">
        <v>1405</v>
      </c>
      <c r="L6" s="116" t="s">
        <v>237</v>
      </c>
      <c r="M6" s="116" t="s">
        <v>237</v>
      </c>
      <c r="N6" s="116" t="s">
        <v>1406</v>
      </c>
      <c r="O6" s="116" t="s">
        <v>1406</v>
      </c>
      <c r="P6" s="116" t="s">
        <v>1346</v>
      </c>
      <c r="Q6" s="116" t="s">
        <v>1346</v>
      </c>
      <c r="R6" s="116" t="s">
        <v>1350</v>
      </c>
      <c r="S6" s="116" t="s">
        <v>1350</v>
      </c>
      <c r="T6" s="116" t="s">
        <v>1351</v>
      </c>
      <c r="U6" s="116" t="s">
        <v>1341</v>
      </c>
      <c r="V6" s="116" t="s">
        <v>1407</v>
      </c>
      <c r="W6" s="116" t="s">
        <v>1340</v>
      </c>
      <c r="X6" s="116" t="s">
        <v>1340</v>
      </c>
      <c r="Y6" s="116" t="s">
        <v>383</v>
      </c>
      <c r="Z6" s="116" t="s">
        <v>383</v>
      </c>
      <c r="AA6" s="116" t="s">
        <v>1337</v>
      </c>
      <c r="AB6" s="116" t="s">
        <v>1337</v>
      </c>
      <c r="AC6" s="116" t="s">
        <v>237</v>
      </c>
      <c r="AD6" s="116" t="s">
        <v>1353</v>
      </c>
    </row>
    <row r="7" spans="1:30" ht="26.4" x14ac:dyDescent="0.3">
      <c r="A7" s="116" t="s">
        <v>1358</v>
      </c>
      <c r="B7" s="116" t="s">
        <v>1359</v>
      </c>
      <c r="C7" s="116" t="s">
        <v>1359</v>
      </c>
      <c r="D7" s="116" t="s">
        <v>1359</v>
      </c>
      <c r="E7" s="116" t="s">
        <v>1359</v>
      </c>
      <c r="F7" s="116" t="s">
        <v>1359</v>
      </c>
      <c r="G7" s="116" t="s">
        <v>1359</v>
      </c>
      <c r="H7" s="116" t="s">
        <v>1359</v>
      </c>
      <c r="I7" s="116" t="s">
        <v>1359</v>
      </c>
      <c r="J7" s="116" t="s">
        <v>1359</v>
      </c>
      <c r="K7" s="116" t="s">
        <v>1359</v>
      </c>
      <c r="L7" s="116" t="s">
        <v>1359</v>
      </c>
      <c r="M7" s="116" t="s">
        <v>1359</v>
      </c>
      <c r="N7" s="116" t="s">
        <v>1359</v>
      </c>
      <c r="O7" s="116" t="s">
        <v>1359</v>
      </c>
      <c r="P7" s="116" t="s">
        <v>1359</v>
      </c>
      <c r="Q7" s="116" t="s">
        <v>1359</v>
      </c>
      <c r="R7" s="116" t="s">
        <v>1359</v>
      </c>
      <c r="S7" s="116" t="s">
        <v>1359</v>
      </c>
      <c r="T7" s="116" t="s">
        <v>1359</v>
      </c>
      <c r="U7" s="116" t="s">
        <v>1359</v>
      </c>
      <c r="V7" s="116" t="s">
        <v>1359</v>
      </c>
      <c r="W7" s="116" t="s">
        <v>1359</v>
      </c>
      <c r="X7" s="116" t="s">
        <v>1359</v>
      </c>
      <c r="Y7" s="116" t="s">
        <v>1359</v>
      </c>
      <c r="Z7" s="116" t="s">
        <v>1359</v>
      </c>
      <c r="AA7" s="116" t="s">
        <v>1359</v>
      </c>
      <c r="AB7" s="116" t="s">
        <v>1359</v>
      </c>
      <c r="AC7" s="116" t="s">
        <v>1359</v>
      </c>
      <c r="AD7" s="116" t="s">
        <v>1359</v>
      </c>
    </row>
    <row r="8" spans="1:30" ht="39.6" x14ac:dyDescent="0.3">
      <c r="A8" s="116" t="s">
        <v>6</v>
      </c>
      <c r="B8" s="116" t="s">
        <v>1408</v>
      </c>
      <c r="C8" s="116" t="s">
        <v>1409</v>
      </c>
      <c r="D8" s="116" t="s">
        <v>1410</v>
      </c>
      <c r="E8" s="116" t="s">
        <v>1411</v>
      </c>
      <c r="F8" s="116" t="s">
        <v>1412</v>
      </c>
      <c r="G8" s="116" t="s">
        <v>1413</v>
      </c>
      <c r="H8" s="116" t="s">
        <v>1414</v>
      </c>
      <c r="I8" s="116" t="s">
        <v>1415</v>
      </c>
      <c r="J8" s="116" t="s">
        <v>1416</v>
      </c>
      <c r="K8" s="116" t="s">
        <v>1417</v>
      </c>
      <c r="L8" s="116" t="s">
        <v>1414</v>
      </c>
      <c r="M8" s="116" t="s">
        <v>1418</v>
      </c>
      <c r="N8" s="116" t="s">
        <v>1419</v>
      </c>
      <c r="O8" s="116" t="s">
        <v>1357</v>
      </c>
      <c r="P8" s="116" t="s">
        <v>1375</v>
      </c>
      <c r="Q8" s="116" t="s">
        <v>1375</v>
      </c>
      <c r="R8" s="116" t="s">
        <v>1348</v>
      </c>
      <c r="S8" s="116" t="s">
        <v>1420</v>
      </c>
      <c r="T8" s="116" t="s">
        <v>1380</v>
      </c>
      <c r="U8" s="116" t="s">
        <v>1421</v>
      </c>
      <c r="V8" s="116" t="s">
        <v>1422</v>
      </c>
      <c r="W8" s="116" t="s">
        <v>1365</v>
      </c>
      <c r="X8" s="116" t="s">
        <v>1366</v>
      </c>
      <c r="Y8" s="116" t="s">
        <v>1423</v>
      </c>
      <c r="Z8" s="116" t="s">
        <v>1424</v>
      </c>
      <c r="AA8" s="116" t="s">
        <v>1363</v>
      </c>
      <c r="AB8" s="116" t="s">
        <v>1425</v>
      </c>
      <c r="AC8" s="116" t="s">
        <v>1426</v>
      </c>
      <c r="AD8" s="116" t="s">
        <v>1427</v>
      </c>
    </row>
    <row r="9" spans="1:30" ht="26.4" x14ac:dyDescent="0.3">
      <c r="A9" s="116" t="s">
        <v>984</v>
      </c>
      <c r="B9" s="116" t="s">
        <v>1428</v>
      </c>
      <c r="C9" s="116" t="s">
        <v>1429</v>
      </c>
      <c r="D9" s="116" t="s">
        <v>1429</v>
      </c>
      <c r="E9" s="116" t="s">
        <v>1429</v>
      </c>
      <c r="F9" s="116" t="s">
        <v>1429</v>
      </c>
      <c r="G9" s="116" t="s">
        <v>1429</v>
      </c>
      <c r="H9" s="116" t="s">
        <v>1428</v>
      </c>
      <c r="I9" s="116" t="s">
        <v>1429</v>
      </c>
      <c r="J9" s="116" t="s">
        <v>1429</v>
      </c>
      <c r="K9" s="116" t="s">
        <v>1429</v>
      </c>
      <c r="L9" s="116" t="s">
        <v>1429</v>
      </c>
      <c r="M9" s="116" t="s">
        <v>1429</v>
      </c>
      <c r="N9" s="116" t="s">
        <v>1429</v>
      </c>
      <c r="O9" s="116" t="s">
        <v>1429</v>
      </c>
      <c r="P9" s="116" t="s">
        <v>1428</v>
      </c>
      <c r="Q9" s="116" t="s">
        <v>1429</v>
      </c>
      <c r="R9" s="116" t="s">
        <v>1429</v>
      </c>
      <c r="S9" s="116" t="s">
        <v>1429</v>
      </c>
      <c r="T9" s="116" t="s">
        <v>858</v>
      </c>
      <c r="U9" s="116" t="s">
        <v>1429</v>
      </c>
      <c r="V9" s="116" t="s">
        <v>1429</v>
      </c>
      <c r="W9" s="116" t="s">
        <v>1429</v>
      </c>
      <c r="X9" s="116" t="s">
        <v>1429</v>
      </c>
      <c r="Y9" s="116" t="s">
        <v>1429</v>
      </c>
      <c r="Z9" s="116" t="s">
        <v>1429</v>
      </c>
      <c r="AA9" s="116" t="s">
        <v>1429</v>
      </c>
      <c r="AB9" s="116" t="s">
        <v>1429</v>
      </c>
      <c r="AC9" s="116" t="s">
        <v>1429</v>
      </c>
      <c r="AD9" s="116" t="s">
        <v>1429</v>
      </c>
    </row>
    <row r="10" spans="1:30" x14ac:dyDescent="0.3">
      <c r="A10" s="116" t="s">
        <v>37</v>
      </c>
      <c r="B10" s="116" t="s">
        <v>1430</v>
      </c>
      <c r="C10" s="116" t="s">
        <v>1431</v>
      </c>
      <c r="D10" s="116" t="s">
        <v>1431</v>
      </c>
      <c r="E10" s="116" t="s">
        <v>1431</v>
      </c>
      <c r="F10" s="116" t="s">
        <v>1431</v>
      </c>
      <c r="G10" s="116" t="s">
        <v>1431</v>
      </c>
      <c r="H10" s="116" t="s">
        <v>1430</v>
      </c>
      <c r="I10" s="116" t="s">
        <v>1431</v>
      </c>
      <c r="J10" s="116" t="s">
        <v>1431</v>
      </c>
      <c r="K10" s="116" t="s">
        <v>1431</v>
      </c>
      <c r="L10" s="116" t="s">
        <v>1431</v>
      </c>
      <c r="M10" s="116" t="s">
        <v>1431</v>
      </c>
      <c r="N10" s="116" t="s">
        <v>1431</v>
      </c>
      <c r="O10" s="116" t="s">
        <v>1431</v>
      </c>
      <c r="P10" s="116" t="s">
        <v>1430</v>
      </c>
      <c r="Q10" s="116" t="s">
        <v>1431</v>
      </c>
      <c r="R10" s="116" t="s">
        <v>1431</v>
      </c>
      <c r="S10" s="116" t="s">
        <v>1431</v>
      </c>
      <c r="T10" s="116" t="s">
        <v>1431</v>
      </c>
      <c r="U10" s="116" t="s">
        <v>1431</v>
      </c>
      <c r="V10" s="116" t="s">
        <v>1431</v>
      </c>
      <c r="W10" s="116" t="s">
        <v>1431</v>
      </c>
      <c r="X10" s="116" t="s">
        <v>1431</v>
      </c>
      <c r="Y10" s="116" t="s">
        <v>1431</v>
      </c>
      <c r="Z10" s="116" t="s">
        <v>1431</v>
      </c>
      <c r="AA10" s="116" t="s">
        <v>1431</v>
      </c>
      <c r="AB10" s="116" t="s">
        <v>1431</v>
      </c>
      <c r="AC10" s="116" t="s">
        <v>1431</v>
      </c>
      <c r="AD10" s="116" t="s">
        <v>1431</v>
      </c>
    </row>
    <row r="11" spans="1:30" x14ac:dyDescent="0.3">
      <c r="A11" s="117" t="s">
        <v>42</v>
      </c>
      <c r="B11" s="145">
        <v>2695</v>
      </c>
      <c r="C11" s="145">
        <v>4.6154000000000002</v>
      </c>
      <c r="D11" s="145">
        <v>0.53829000000000005</v>
      </c>
      <c r="E11" s="145">
        <v>0.17699999999999999</v>
      </c>
      <c r="F11" s="145">
        <v>0.13320000000000001</v>
      </c>
      <c r="G11" s="145">
        <v>2.0480000000000002E-2</v>
      </c>
      <c r="H11" s="145">
        <v>3875.5771100000002</v>
      </c>
      <c r="I11" s="117" t="s">
        <v>1400</v>
      </c>
      <c r="J11" s="117" t="s">
        <v>1400</v>
      </c>
      <c r="K11" s="145">
        <v>0.68649000000000004</v>
      </c>
      <c r="L11" s="145">
        <v>23.682259999999999</v>
      </c>
      <c r="M11" s="117" t="s">
        <v>1400</v>
      </c>
      <c r="N11" s="145">
        <v>0.15265999999999999</v>
      </c>
      <c r="O11" s="145">
        <v>0.39101999999999998</v>
      </c>
      <c r="P11" s="145">
        <v>2409.86</v>
      </c>
      <c r="Q11" s="145">
        <v>0.70699999999999996</v>
      </c>
      <c r="R11" s="145">
        <v>0.19500000000000001</v>
      </c>
      <c r="S11" s="145">
        <v>0.47</v>
      </c>
      <c r="T11" s="145">
        <v>0.34</v>
      </c>
      <c r="U11" s="117" t="s">
        <v>1400</v>
      </c>
      <c r="V11" s="145">
        <v>269.94099999999997</v>
      </c>
      <c r="W11" s="145">
        <v>0.151</v>
      </c>
      <c r="X11" s="145">
        <v>6.8000000000000005E-2</v>
      </c>
      <c r="Y11" s="145">
        <v>54.83</v>
      </c>
      <c r="Z11" s="145">
        <v>7.9000000000000001E-2</v>
      </c>
      <c r="AA11" s="145">
        <v>0.46572999999999998</v>
      </c>
      <c r="AB11" s="145">
        <v>0.10403</v>
      </c>
      <c r="AC11" s="145">
        <v>5.74</v>
      </c>
      <c r="AD11" s="145">
        <v>0.28499999999999998</v>
      </c>
    </row>
    <row r="12" spans="1:30" x14ac:dyDescent="0.3">
      <c r="A12" s="125" t="s">
        <v>702</v>
      </c>
      <c r="B12" s="123">
        <v>2695</v>
      </c>
      <c r="C12" s="123">
        <v>4.6154000000000002</v>
      </c>
      <c r="D12" s="123">
        <v>0.53829000000000005</v>
      </c>
      <c r="E12" s="123">
        <v>0.17699999999999999</v>
      </c>
      <c r="F12" s="123">
        <v>0.13320000000000001</v>
      </c>
      <c r="G12" s="123">
        <v>2.0480000000000002E-2</v>
      </c>
      <c r="H12" s="123">
        <v>3875.5771100000002</v>
      </c>
      <c r="I12" s="125" t="s">
        <v>1400</v>
      </c>
      <c r="J12" s="125" t="s">
        <v>1400</v>
      </c>
      <c r="K12" s="123">
        <v>0.68649000000000004</v>
      </c>
      <c r="L12" s="123">
        <v>23.682259999999999</v>
      </c>
      <c r="M12" s="125" t="s">
        <v>1400</v>
      </c>
      <c r="N12" s="123">
        <v>0.15265999999999999</v>
      </c>
      <c r="O12" s="123">
        <v>0.39101999999999998</v>
      </c>
      <c r="P12" s="123">
        <v>2409.86</v>
      </c>
      <c r="Q12" s="123">
        <v>0.70699999999999996</v>
      </c>
      <c r="R12" s="123">
        <v>0.19500000000000001</v>
      </c>
      <c r="S12" s="123">
        <v>0.47</v>
      </c>
      <c r="T12" s="123">
        <v>0.34</v>
      </c>
      <c r="U12" s="125" t="s">
        <v>1400</v>
      </c>
      <c r="V12" s="123">
        <v>269.94099999999997</v>
      </c>
      <c r="W12" s="123">
        <v>0.151</v>
      </c>
      <c r="X12" s="123">
        <v>6.8000000000000005E-2</v>
      </c>
      <c r="Y12" s="123">
        <v>54.83</v>
      </c>
      <c r="Z12" s="123">
        <v>7.9000000000000001E-2</v>
      </c>
      <c r="AA12" s="123">
        <v>0.46572999999999998</v>
      </c>
      <c r="AB12" s="123">
        <v>0.10403</v>
      </c>
      <c r="AC12" s="123">
        <v>5.74</v>
      </c>
      <c r="AD12" s="123">
        <v>0.28499999999999998</v>
      </c>
    </row>
    <row r="13" spans="1:30" x14ac:dyDescent="0.3">
      <c r="A13" s="125" t="s">
        <v>703</v>
      </c>
      <c r="B13" s="123">
        <v>2695</v>
      </c>
      <c r="C13" s="123">
        <v>4.4553500000000001</v>
      </c>
      <c r="D13" s="123">
        <v>0.51288</v>
      </c>
      <c r="E13" s="123">
        <v>0.17100000000000001</v>
      </c>
      <c r="F13" s="123">
        <v>0.12978999999999999</v>
      </c>
      <c r="G13" s="123">
        <v>2.6550000000000001E-2</v>
      </c>
      <c r="H13" s="123">
        <v>3875.5698000000002</v>
      </c>
      <c r="I13" s="125" t="s">
        <v>1400</v>
      </c>
      <c r="J13" s="125" t="s">
        <v>1400</v>
      </c>
      <c r="K13" s="123">
        <v>0.66056999999999999</v>
      </c>
      <c r="L13" s="123">
        <v>23.663460000000001</v>
      </c>
      <c r="M13" s="125" t="s">
        <v>1400</v>
      </c>
      <c r="N13" s="123">
        <v>0.16014</v>
      </c>
      <c r="O13" s="123">
        <v>0.38457999999999998</v>
      </c>
      <c r="P13" s="123">
        <v>2409.81</v>
      </c>
      <c r="Q13" s="123">
        <v>0.70099999999999996</v>
      </c>
      <c r="R13" s="123">
        <v>0.19600000000000001</v>
      </c>
      <c r="S13" s="123">
        <v>0.47</v>
      </c>
      <c r="T13" s="123">
        <v>0.30099999999999999</v>
      </c>
      <c r="U13" s="125" t="s">
        <v>1400</v>
      </c>
      <c r="V13" s="123">
        <v>269.94299999999998</v>
      </c>
      <c r="W13" s="123">
        <v>0.153</v>
      </c>
      <c r="X13" s="123">
        <v>7.0000000000000007E-2</v>
      </c>
      <c r="Y13" s="123">
        <v>54.83</v>
      </c>
      <c r="Z13" s="123">
        <v>7.9000000000000001E-2</v>
      </c>
      <c r="AA13" s="123">
        <v>0.51258999999999999</v>
      </c>
      <c r="AB13" s="123">
        <v>6.1490000000000003E-2</v>
      </c>
      <c r="AC13" s="123">
        <v>5.4</v>
      </c>
      <c r="AD13" s="123">
        <v>0.29799999999999999</v>
      </c>
    </row>
    <row r="14" spans="1:30" x14ac:dyDescent="0.3">
      <c r="A14" s="125" t="s">
        <v>704</v>
      </c>
      <c r="B14" s="123">
        <v>2695</v>
      </c>
      <c r="C14" s="123">
        <v>4.4553500000000001</v>
      </c>
      <c r="D14" s="123">
        <v>0.51288</v>
      </c>
      <c r="E14" s="123">
        <v>0.17100000000000001</v>
      </c>
      <c r="F14" s="123">
        <v>0.12978999999999999</v>
      </c>
      <c r="G14" s="123">
        <v>2.6550000000000001E-2</v>
      </c>
      <c r="H14" s="123">
        <v>3875.5698000000002</v>
      </c>
      <c r="I14" s="125" t="s">
        <v>1400</v>
      </c>
      <c r="J14" s="125" t="s">
        <v>1400</v>
      </c>
      <c r="K14" s="123">
        <v>0.66056999999999999</v>
      </c>
      <c r="L14" s="123">
        <v>23.663460000000001</v>
      </c>
      <c r="M14" s="125" t="s">
        <v>1400</v>
      </c>
      <c r="N14" s="123">
        <v>0.16014</v>
      </c>
      <c r="O14" s="123">
        <v>0.38457999999999998</v>
      </c>
      <c r="P14" s="123">
        <v>2409.81</v>
      </c>
      <c r="Q14" s="123">
        <v>0.70099999999999996</v>
      </c>
      <c r="R14" s="123">
        <v>0.19600000000000001</v>
      </c>
      <c r="S14" s="123">
        <v>0.47</v>
      </c>
      <c r="T14" s="123">
        <v>0.30099999999999999</v>
      </c>
      <c r="U14" s="125" t="s">
        <v>1400</v>
      </c>
      <c r="V14" s="123">
        <v>269.94299999999998</v>
      </c>
      <c r="W14" s="123">
        <v>0.153</v>
      </c>
      <c r="X14" s="123">
        <v>7.0000000000000007E-2</v>
      </c>
      <c r="Y14" s="123">
        <v>54.83</v>
      </c>
      <c r="Z14" s="123">
        <v>7.9000000000000001E-2</v>
      </c>
      <c r="AA14" s="123">
        <v>0.51258999999999999</v>
      </c>
      <c r="AB14" s="123">
        <v>6.1490000000000003E-2</v>
      </c>
      <c r="AC14" s="123">
        <v>5.4</v>
      </c>
      <c r="AD14" s="123">
        <v>0.29799999999999999</v>
      </c>
    </row>
    <row r="15" spans="1:30" x14ac:dyDescent="0.3">
      <c r="A15" s="125" t="s">
        <v>705</v>
      </c>
      <c r="B15" s="123">
        <v>2695</v>
      </c>
      <c r="C15" s="123">
        <v>4.2413800000000004</v>
      </c>
      <c r="D15" s="123">
        <v>0.66800000000000004</v>
      </c>
      <c r="E15" s="123">
        <v>0.17699999999999999</v>
      </c>
      <c r="F15" s="123">
        <v>0.11992</v>
      </c>
      <c r="G15" s="123">
        <v>3.295E-2</v>
      </c>
      <c r="H15" s="123">
        <v>3875.5615699999998</v>
      </c>
      <c r="I15" s="125" t="s">
        <v>1400</v>
      </c>
      <c r="J15" s="125" t="s">
        <v>1400</v>
      </c>
      <c r="K15" s="123">
        <v>0.62124000000000001</v>
      </c>
      <c r="L15" s="123">
        <v>23.642309999999998</v>
      </c>
      <c r="M15" s="125" t="s">
        <v>1400</v>
      </c>
      <c r="N15" s="123">
        <v>0.15640000000000001</v>
      </c>
      <c r="O15" s="123">
        <v>0.37176999999999999</v>
      </c>
      <c r="P15" s="123">
        <v>2409.7600000000002</v>
      </c>
      <c r="Q15" s="123">
        <v>0.69599999999999995</v>
      </c>
      <c r="R15" s="123">
        <v>0.19700000000000001</v>
      </c>
      <c r="S15" s="123">
        <v>0.47</v>
      </c>
      <c r="T15" s="123">
        <v>0.32500000000000001</v>
      </c>
      <c r="U15" s="125" t="s">
        <v>1400</v>
      </c>
      <c r="V15" s="123">
        <v>269.94400000000002</v>
      </c>
      <c r="W15" s="123">
        <v>0.14199999999999999</v>
      </c>
      <c r="X15" s="123">
        <v>6.5000000000000002E-2</v>
      </c>
      <c r="Y15" s="123">
        <v>54.83</v>
      </c>
      <c r="Z15" s="123">
        <v>8.1000000000000003E-2</v>
      </c>
      <c r="AA15" s="123">
        <v>0.46379999999999999</v>
      </c>
      <c r="AB15" s="123">
        <v>0.11104</v>
      </c>
      <c r="AC15" s="123">
        <v>5.14</v>
      </c>
      <c r="AD15" s="123">
        <v>0.29899999999999999</v>
      </c>
    </row>
    <row r="16" spans="1:30" x14ac:dyDescent="0.3">
      <c r="A16" s="125" t="s">
        <v>706</v>
      </c>
      <c r="B16" s="123">
        <v>2695</v>
      </c>
      <c r="C16" s="123">
        <v>4.2413800000000004</v>
      </c>
      <c r="D16" s="123">
        <v>0.66800000000000004</v>
      </c>
      <c r="E16" s="123">
        <v>0.17699999999999999</v>
      </c>
      <c r="F16" s="123">
        <v>0.11992</v>
      </c>
      <c r="G16" s="123">
        <v>3.295E-2</v>
      </c>
      <c r="H16" s="123">
        <v>3875.5615699999998</v>
      </c>
      <c r="I16" s="125" t="s">
        <v>1400</v>
      </c>
      <c r="J16" s="125" t="s">
        <v>1400</v>
      </c>
      <c r="K16" s="123">
        <v>0.62124000000000001</v>
      </c>
      <c r="L16" s="123">
        <v>23.642309999999998</v>
      </c>
      <c r="M16" s="125" t="s">
        <v>1400</v>
      </c>
      <c r="N16" s="123">
        <v>0.15640000000000001</v>
      </c>
      <c r="O16" s="123">
        <v>0.37176999999999999</v>
      </c>
      <c r="P16" s="123">
        <v>2409.7600000000002</v>
      </c>
      <c r="Q16" s="123">
        <v>0.69599999999999995</v>
      </c>
      <c r="R16" s="123">
        <v>0.19700000000000001</v>
      </c>
      <c r="S16" s="123">
        <v>0.47</v>
      </c>
      <c r="T16" s="123">
        <v>0.32500000000000001</v>
      </c>
      <c r="U16" s="125" t="s">
        <v>1400</v>
      </c>
      <c r="V16" s="123">
        <v>269.94400000000002</v>
      </c>
      <c r="W16" s="123">
        <v>0.14199999999999999</v>
      </c>
      <c r="X16" s="123">
        <v>6.5000000000000002E-2</v>
      </c>
      <c r="Y16" s="123">
        <v>54.83</v>
      </c>
      <c r="Z16" s="123">
        <v>8.1000000000000003E-2</v>
      </c>
      <c r="AA16" s="123">
        <v>0.46379999999999999</v>
      </c>
      <c r="AB16" s="123">
        <v>0.11104</v>
      </c>
      <c r="AC16" s="123">
        <v>5.14</v>
      </c>
      <c r="AD16" s="123">
        <v>0.29899999999999999</v>
      </c>
    </row>
    <row r="17" spans="1:30" x14ac:dyDescent="0.3">
      <c r="A17" s="125" t="s">
        <v>707</v>
      </c>
      <c r="B17" s="123">
        <v>2695</v>
      </c>
      <c r="C17" s="123">
        <v>4.02773</v>
      </c>
      <c r="D17" s="123">
        <v>0.77300000000000002</v>
      </c>
      <c r="E17" s="123">
        <v>0.17699999999999999</v>
      </c>
      <c r="F17" s="123">
        <v>0.11684</v>
      </c>
      <c r="G17" s="123">
        <v>3.381E-2</v>
      </c>
      <c r="H17" s="123">
        <v>3875.5615699999998</v>
      </c>
      <c r="I17" s="125" t="s">
        <v>1400</v>
      </c>
      <c r="J17" s="125" t="s">
        <v>1400</v>
      </c>
      <c r="K17" s="123">
        <v>0.58162000000000003</v>
      </c>
      <c r="L17" s="123">
        <v>23.642309999999998</v>
      </c>
      <c r="M17" s="125" t="s">
        <v>1400</v>
      </c>
      <c r="N17" s="123">
        <v>0.16388</v>
      </c>
      <c r="O17" s="123">
        <v>0.37176999999999999</v>
      </c>
      <c r="P17" s="123">
        <v>2409.6999999999998</v>
      </c>
      <c r="Q17" s="123">
        <v>0.68899999999999995</v>
      </c>
      <c r="R17" s="123">
        <v>0.2</v>
      </c>
      <c r="S17" s="123">
        <v>0.47</v>
      </c>
      <c r="T17" s="123">
        <v>0.36299999999999999</v>
      </c>
      <c r="U17" s="125" t="s">
        <v>1400</v>
      </c>
      <c r="V17" s="123">
        <v>269.94499999999999</v>
      </c>
      <c r="W17" s="123">
        <v>0.128</v>
      </c>
      <c r="X17" s="123">
        <v>5.8999999999999997E-2</v>
      </c>
      <c r="Y17" s="123">
        <v>54.83</v>
      </c>
      <c r="Z17" s="123">
        <v>9.6000000000000002E-2</v>
      </c>
      <c r="AA17" s="123">
        <v>0.40405999999999997</v>
      </c>
      <c r="AB17" s="123">
        <v>0.16922999999999999</v>
      </c>
      <c r="AC17" s="123">
        <v>4.9000000000000004</v>
      </c>
      <c r="AD17" s="123">
        <v>0.30099999999999999</v>
      </c>
    </row>
    <row r="18" spans="1:30" x14ac:dyDescent="0.3">
      <c r="A18" s="125" t="s">
        <v>708</v>
      </c>
      <c r="B18" s="123">
        <v>2695</v>
      </c>
      <c r="C18" s="123">
        <v>4.02773</v>
      </c>
      <c r="D18" s="123">
        <v>0.77300000000000002</v>
      </c>
      <c r="E18" s="123">
        <v>0.17699999999999999</v>
      </c>
      <c r="F18" s="123">
        <v>0.11684</v>
      </c>
      <c r="G18" s="123">
        <v>3.381E-2</v>
      </c>
      <c r="H18" s="123">
        <v>3875.5615699999998</v>
      </c>
      <c r="I18" s="125" t="s">
        <v>1400</v>
      </c>
      <c r="J18" s="125" t="s">
        <v>1400</v>
      </c>
      <c r="K18" s="123">
        <v>0.58162000000000003</v>
      </c>
      <c r="L18" s="123">
        <v>23.642309999999998</v>
      </c>
      <c r="M18" s="125" t="s">
        <v>1400</v>
      </c>
      <c r="N18" s="123">
        <v>0.16388</v>
      </c>
      <c r="O18" s="123">
        <v>0.37176999999999999</v>
      </c>
      <c r="P18" s="123">
        <v>2409.6999999999998</v>
      </c>
      <c r="Q18" s="123">
        <v>0.68899999999999995</v>
      </c>
      <c r="R18" s="123">
        <v>0.2</v>
      </c>
      <c r="S18" s="123">
        <v>0.47</v>
      </c>
      <c r="T18" s="123">
        <v>0.36299999999999999</v>
      </c>
      <c r="U18" s="125" t="s">
        <v>1400</v>
      </c>
      <c r="V18" s="123">
        <v>269.94499999999999</v>
      </c>
      <c r="W18" s="123">
        <v>0.128</v>
      </c>
      <c r="X18" s="123">
        <v>5.8999999999999997E-2</v>
      </c>
      <c r="Y18" s="123">
        <v>54.83</v>
      </c>
      <c r="Z18" s="123">
        <v>9.6000000000000002E-2</v>
      </c>
      <c r="AA18" s="123">
        <v>0.40405999999999997</v>
      </c>
      <c r="AB18" s="123">
        <v>0.16922999999999999</v>
      </c>
      <c r="AC18" s="123">
        <v>4.9000000000000004</v>
      </c>
      <c r="AD18" s="123">
        <v>0.30099999999999999</v>
      </c>
    </row>
    <row r="19" spans="1:30" x14ac:dyDescent="0.3">
      <c r="A19" s="125" t="s">
        <v>709</v>
      </c>
      <c r="B19" s="123">
        <v>2695</v>
      </c>
      <c r="C19" s="123">
        <v>3.81413</v>
      </c>
      <c r="D19" s="123">
        <v>0.90190000000000003</v>
      </c>
      <c r="E19" s="123">
        <v>0.189</v>
      </c>
      <c r="F19" s="123">
        <v>0.10238</v>
      </c>
      <c r="G19" s="123">
        <v>2.9749999999999999E-2</v>
      </c>
      <c r="H19" s="123">
        <v>3875.5548600000002</v>
      </c>
      <c r="I19" s="125" t="s">
        <v>1400</v>
      </c>
      <c r="J19" s="125" t="s">
        <v>1400</v>
      </c>
      <c r="K19" s="123">
        <v>0.54218</v>
      </c>
      <c r="L19" s="123">
        <v>23.625080000000001</v>
      </c>
      <c r="M19" s="125" t="s">
        <v>1400</v>
      </c>
      <c r="N19" s="123">
        <v>0.17549999999999999</v>
      </c>
      <c r="O19" s="123">
        <v>0.36541000000000001</v>
      </c>
      <c r="P19" s="123">
        <v>2409.64</v>
      </c>
      <c r="Q19" s="123">
        <v>0.68300000000000005</v>
      </c>
      <c r="R19" s="123">
        <v>0.20200000000000001</v>
      </c>
      <c r="S19" s="123">
        <v>0.46800000000000003</v>
      </c>
      <c r="T19" s="123">
        <v>0.39800000000000002</v>
      </c>
      <c r="U19" s="125" t="s">
        <v>1400</v>
      </c>
      <c r="V19" s="123">
        <v>269.94600000000003</v>
      </c>
      <c r="W19" s="123">
        <v>0.114</v>
      </c>
      <c r="X19" s="123">
        <v>5.2999999999999999E-2</v>
      </c>
      <c r="Y19" s="123">
        <v>54.83</v>
      </c>
      <c r="Z19" s="123">
        <v>0.112</v>
      </c>
      <c r="AA19" s="123">
        <v>0.35100999999999999</v>
      </c>
      <c r="AB19" s="123">
        <v>0.22398999999999999</v>
      </c>
      <c r="AC19" s="123">
        <v>4.67</v>
      </c>
      <c r="AD19" s="123">
        <v>0.30199999999999999</v>
      </c>
    </row>
    <row r="20" spans="1:30" x14ac:dyDescent="0.3">
      <c r="A20" s="125" t="s">
        <v>710</v>
      </c>
      <c r="B20" s="123">
        <v>2695</v>
      </c>
      <c r="C20" s="123">
        <v>3.81413</v>
      </c>
      <c r="D20" s="123">
        <v>0.90190000000000003</v>
      </c>
      <c r="E20" s="123">
        <v>0.189</v>
      </c>
      <c r="F20" s="123">
        <v>0.10238</v>
      </c>
      <c r="G20" s="123">
        <v>2.9749999999999999E-2</v>
      </c>
      <c r="H20" s="123">
        <v>3875.5548600000002</v>
      </c>
      <c r="I20" s="125" t="s">
        <v>1400</v>
      </c>
      <c r="J20" s="125" t="s">
        <v>1400</v>
      </c>
      <c r="K20" s="123">
        <v>0.54218</v>
      </c>
      <c r="L20" s="123">
        <v>23.625080000000001</v>
      </c>
      <c r="M20" s="125" t="s">
        <v>1400</v>
      </c>
      <c r="N20" s="123">
        <v>0.17549999999999999</v>
      </c>
      <c r="O20" s="123">
        <v>0.36541000000000001</v>
      </c>
      <c r="P20" s="123">
        <v>2409.64</v>
      </c>
      <c r="Q20" s="123">
        <v>0.68300000000000005</v>
      </c>
      <c r="R20" s="123">
        <v>0.20200000000000001</v>
      </c>
      <c r="S20" s="123">
        <v>0.46800000000000003</v>
      </c>
      <c r="T20" s="123">
        <v>0.39800000000000002</v>
      </c>
      <c r="U20" s="125" t="s">
        <v>1400</v>
      </c>
      <c r="V20" s="123">
        <v>269.94600000000003</v>
      </c>
      <c r="W20" s="123">
        <v>0.114</v>
      </c>
      <c r="X20" s="123">
        <v>5.2999999999999999E-2</v>
      </c>
      <c r="Y20" s="123">
        <v>54.83</v>
      </c>
      <c r="Z20" s="123">
        <v>0.112</v>
      </c>
      <c r="AA20" s="123">
        <v>0.35100999999999999</v>
      </c>
      <c r="AB20" s="123">
        <v>0.22398999999999999</v>
      </c>
      <c r="AC20" s="123">
        <v>4.67</v>
      </c>
      <c r="AD20" s="123">
        <v>0.30199999999999999</v>
      </c>
    </row>
    <row r="21" spans="1:30" x14ac:dyDescent="0.3">
      <c r="A21" s="125" t="s">
        <v>711</v>
      </c>
      <c r="B21" s="123">
        <v>2695</v>
      </c>
      <c r="C21" s="123">
        <v>3.6255999999999999</v>
      </c>
      <c r="D21" s="123">
        <v>0.9748</v>
      </c>
      <c r="E21" s="123">
        <v>0.19800000000000001</v>
      </c>
      <c r="F21" s="123">
        <v>7.7420000000000003E-2</v>
      </c>
      <c r="G21" s="123">
        <v>2.7400000000000001E-2</v>
      </c>
      <c r="H21" s="123">
        <v>3875.5493700000002</v>
      </c>
      <c r="I21" s="125" t="s">
        <v>1400</v>
      </c>
      <c r="J21" s="125" t="s">
        <v>1400</v>
      </c>
      <c r="K21" s="123">
        <v>0.50239</v>
      </c>
      <c r="L21" s="123">
        <v>23.610980000000001</v>
      </c>
      <c r="M21" s="125" t="s">
        <v>1400</v>
      </c>
      <c r="N21" s="123">
        <v>0.18793000000000001</v>
      </c>
      <c r="O21" s="123">
        <v>0.35908000000000001</v>
      </c>
      <c r="P21" s="123">
        <v>2409.6</v>
      </c>
      <c r="Q21" s="123">
        <v>0.67800000000000005</v>
      </c>
      <c r="R21" s="123">
        <v>0.20499999999999999</v>
      </c>
      <c r="S21" s="123">
        <v>0.46800000000000003</v>
      </c>
      <c r="T21" s="123">
        <v>0.42699999999999999</v>
      </c>
      <c r="U21" s="125" t="s">
        <v>1400</v>
      </c>
      <c r="V21" s="123">
        <v>269.947</v>
      </c>
      <c r="W21" s="123">
        <v>9.9000000000000005E-2</v>
      </c>
      <c r="X21" s="123">
        <v>4.5999999999999999E-2</v>
      </c>
      <c r="Y21" s="123">
        <v>54.83</v>
      </c>
      <c r="Z21" s="123">
        <v>0.113</v>
      </c>
      <c r="AA21" s="123">
        <v>0.29692000000000002</v>
      </c>
      <c r="AB21" s="123">
        <v>0.28172000000000003</v>
      </c>
      <c r="AC21" s="123">
        <v>4.46</v>
      </c>
      <c r="AD21" s="123">
        <v>0.317</v>
      </c>
    </row>
    <row r="22" spans="1:30" x14ac:dyDescent="0.3">
      <c r="A22" s="125" t="s">
        <v>712</v>
      </c>
      <c r="B22" s="123">
        <v>2695</v>
      </c>
      <c r="C22" s="123">
        <v>3.6255999999999999</v>
      </c>
      <c r="D22" s="123">
        <v>0.9748</v>
      </c>
      <c r="E22" s="123">
        <v>0.19800000000000001</v>
      </c>
      <c r="F22" s="123">
        <v>7.7420000000000003E-2</v>
      </c>
      <c r="G22" s="123">
        <v>2.7400000000000001E-2</v>
      </c>
      <c r="H22" s="123">
        <v>3875.5493700000002</v>
      </c>
      <c r="I22" s="125" t="s">
        <v>1400</v>
      </c>
      <c r="J22" s="125" t="s">
        <v>1400</v>
      </c>
      <c r="K22" s="123">
        <v>0.50239</v>
      </c>
      <c r="L22" s="123">
        <v>23.610980000000001</v>
      </c>
      <c r="M22" s="125" t="s">
        <v>1400</v>
      </c>
      <c r="N22" s="123">
        <v>0.18793000000000001</v>
      </c>
      <c r="O22" s="123">
        <v>0.35908000000000001</v>
      </c>
      <c r="P22" s="123">
        <v>2409.6</v>
      </c>
      <c r="Q22" s="123">
        <v>0.67800000000000005</v>
      </c>
      <c r="R22" s="123">
        <v>0.20499999999999999</v>
      </c>
      <c r="S22" s="123">
        <v>0.46800000000000003</v>
      </c>
      <c r="T22" s="123">
        <v>0.42699999999999999</v>
      </c>
      <c r="U22" s="125" t="s">
        <v>1400</v>
      </c>
      <c r="V22" s="123">
        <v>269.947</v>
      </c>
      <c r="W22" s="123">
        <v>9.9000000000000005E-2</v>
      </c>
      <c r="X22" s="123">
        <v>4.5999999999999999E-2</v>
      </c>
      <c r="Y22" s="123">
        <v>54.83</v>
      </c>
      <c r="Z22" s="123">
        <v>0.113</v>
      </c>
      <c r="AA22" s="123">
        <v>0.29692000000000002</v>
      </c>
      <c r="AB22" s="123">
        <v>0.28172000000000003</v>
      </c>
      <c r="AC22" s="123">
        <v>4.46</v>
      </c>
      <c r="AD22" s="123">
        <v>0.317</v>
      </c>
    </row>
    <row r="23" spans="1:30" x14ac:dyDescent="0.3">
      <c r="A23" s="125" t="s">
        <v>713</v>
      </c>
      <c r="B23" s="123">
        <v>2695</v>
      </c>
      <c r="C23" s="123">
        <v>3.6846199999999998</v>
      </c>
      <c r="D23" s="123">
        <v>0.91810000000000003</v>
      </c>
      <c r="E23" s="123">
        <v>0.20100000000000001</v>
      </c>
      <c r="F23" s="123">
        <v>5.808E-2</v>
      </c>
      <c r="G23" s="123">
        <v>2.716E-2</v>
      </c>
      <c r="H23" s="123">
        <v>3875.5487600000001</v>
      </c>
      <c r="I23" s="125" t="s">
        <v>1400</v>
      </c>
      <c r="J23" s="125" t="s">
        <v>1400</v>
      </c>
      <c r="K23" s="123">
        <v>0.46192</v>
      </c>
      <c r="L23" s="123">
        <v>23.60941</v>
      </c>
      <c r="M23" s="125" t="s">
        <v>1400</v>
      </c>
      <c r="N23" s="123">
        <v>0.19661000000000001</v>
      </c>
      <c r="O23" s="123">
        <v>0.35276999999999997</v>
      </c>
      <c r="P23" s="123">
        <v>2409.5500000000002</v>
      </c>
      <c r="Q23" s="123">
        <v>0.67300000000000004</v>
      </c>
      <c r="R23" s="123">
        <v>0.20699999999999999</v>
      </c>
      <c r="S23" s="123">
        <v>0.46899999999999997</v>
      </c>
      <c r="T23" s="123">
        <v>0.439</v>
      </c>
      <c r="U23" s="123">
        <v>111</v>
      </c>
      <c r="V23" s="123">
        <v>269.94799999999998</v>
      </c>
      <c r="W23" s="123">
        <v>0.10299999999999999</v>
      </c>
      <c r="X23" s="123">
        <v>0.04</v>
      </c>
      <c r="Y23" s="123">
        <v>54.83</v>
      </c>
      <c r="Z23" s="123">
        <v>0.112</v>
      </c>
      <c r="AA23" s="123">
        <v>0.26456000000000002</v>
      </c>
      <c r="AB23" s="123">
        <v>0.32056000000000001</v>
      </c>
      <c r="AC23" s="123">
        <v>4.25</v>
      </c>
      <c r="AD23" s="123">
        <v>0.33200000000000002</v>
      </c>
    </row>
    <row r="24" spans="1:30" x14ac:dyDescent="0.3">
      <c r="A24" s="125" t="s">
        <v>714</v>
      </c>
      <c r="B24" s="123">
        <v>2695</v>
      </c>
      <c r="C24" s="123">
        <v>3.6846199999999998</v>
      </c>
      <c r="D24" s="123">
        <v>0.91810000000000003</v>
      </c>
      <c r="E24" s="123">
        <v>0.20100000000000001</v>
      </c>
      <c r="F24" s="123">
        <v>5.808E-2</v>
      </c>
      <c r="G24" s="123">
        <v>2.716E-2</v>
      </c>
      <c r="H24" s="123">
        <v>3875.5487600000001</v>
      </c>
      <c r="I24" s="125" t="s">
        <v>1400</v>
      </c>
      <c r="J24" s="125" t="s">
        <v>1400</v>
      </c>
      <c r="K24" s="123">
        <v>0.46192</v>
      </c>
      <c r="L24" s="123">
        <v>23.60941</v>
      </c>
      <c r="M24" s="125" t="s">
        <v>1400</v>
      </c>
      <c r="N24" s="123">
        <v>0.19661000000000001</v>
      </c>
      <c r="O24" s="123">
        <v>0.35276999999999997</v>
      </c>
      <c r="P24" s="123">
        <v>2409.5500000000002</v>
      </c>
      <c r="Q24" s="123">
        <v>0.67300000000000004</v>
      </c>
      <c r="R24" s="123">
        <v>0.20699999999999999</v>
      </c>
      <c r="S24" s="123">
        <v>0.46899999999999997</v>
      </c>
      <c r="T24" s="123">
        <v>0.439</v>
      </c>
      <c r="U24" s="123">
        <v>111</v>
      </c>
      <c r="V24" s="123">
        <v>269.94799999999998</v>
      </c>
      <c r="W24" s="123">
        <v>0.10299999999999999</v>
      </c>
      <c r="X24" s="123">
        <v>0.04</v>
      </c>
      <c r="Y24" s="123">
        <v>54.83</v>
      </c>
      <c r="Z24" s="123">
        <v>0.112</v>
      </c>
      <c r="AA24" s="123">
        <v>0.26456000000000002</v>
      </c>
      <c r="AB24" s="123">
        <v>0.32056000000000001</v>
      </c>
      <c r="AC24" s="123">
        <v>4.25</v>
      </c>
      <c r="AD24" s="123">
        <v>0.33200000000000002</v>
      </c>
    </row>
    <row r="25" spans="1:30" x14ac:dyDescent="0.3">
      <c r="A25" s="125" t="s">
        <v>715</v>
      </c>
      <c r="B25" s="123">
        <v>2695</v>
      </c>
      <c r="C25" s="123">
        <v>3.7435900000000002</v>
      </c>
      <c r="D25" s="123">
        <v>0.95320000000000005</v>
      </c>
      <c r="E25" s="123">
        <v>0.20799999999999999</v>
      </c>
      <c r="F25" s="123">
        <v>3.1710000000000002E-2</v>
      </c>
      <c r="G25" s="123">
        <v>2.5100000000000001E-2</v>
      </c>
      <c r="H25" s="123">
        <v>3875.5466299999998</v>
      </c>
      <c r="I25" s="125" t="s">
        <v>1400</v>
      </c>
      <c r="J25" s="125" t="s">
        <v>1400</v>
      </c>
      <c r="K25" s="123">
        <v>0.42243000000000003</v>
      </c>
      <c r="L25" s="123">
        <v>23.603929999999998</v>
      </c>
      <c r="M25" s="125" t="s">
        <v>1400</v>
      </c>
      <c r="N25" s="123">
        <v>0.19661000000000001</v>
      </c>
      <c r="O25" s="123">
        <v>0.34027000000000002</v>
      </c>
      <c r="P25" s="123">
        <v>2409.5300000000002</v>
      </c>
      <c r="Q25" s="123">
        <v>0.67100000000000004</v>
      </c>
      <c r="R25" s="123">
        <v>0.20899999999999999</v>
      </c>
      <c r="S25" s="123">
        <v>0.46899999999999997</v>
      </c>
      <c r="T25" s="123">
        <v>0.44600000000000001</v>
      </c>
      <c r="U25" s="125" t="s">
        <v>1400</v>
      </c>
      <c r="V25" s="123">
        <v>269.95</v>
      </c>
      <c r="W25" s="123">
        <v>9.7000000000000003E-2</v>
      </c>
      <c r="X25" s="123">
        <v>3.5000000000000003E-2</v>
      </c>
      <c r="Y25" s="123">
        <v>54.83</v>
      </c>
      <c r="Z25" s="123">
        <v>0.124</v>
      </c>
      <c r="AA25" s="123">
        <v>0.23799000000000001</v>
      </c>
      <c r="AB25" s="123">
        <v>0.34584999999999999</v>
      </c>
      <c r="AC25" s="123">
        <v>3.98</v>
      </c>
      <c r="AD25" s="123">
        <v>0.34699999999999998</v>
      </c>
    </row>
    <row r="26" spans="1:30" x14ac:dyDescent="0.3">
      <c r="A26" s="125" t="s">
        <v>716</v>
      </c>
      <c r="B26" s="123">
        <v>2695</v>
      </c>
      <c r="C26" s="123">
        <v>3.7435900000000002</v>
      </c>
      <c r="D26" s="123">
        <v>0.95320000000000005</v>
      </c>
      <c r="E26" s="123">
        <v>0.20799999999999999</v>
      </c>
      <c r="F26" s="123">
        <v>3.1710000000000002E-2</v>
      </c>
      <c r="G26" s="123">
        <v>2.5100000000000001E-2</v>
      </c>
      <c r="H26" s="123">
        <v>3875.5466299999998</v>
      </c>
      <c r="I26" s="125" t="s">
        <v>1400</v>
      </c>
      <c r="J26" s="125" t="s">
        <v>1400</v>
      </c>
      <c r="K26" s="123">
        <v>0.42243000000000003</v>
      </c>
      <c r="L26" s="123">
        <v>23.603929999999998</v>
      </c>
      <c r="M26" s="125" t="s">
        <v>1400</v>
      </c>
      <c r="N26" s="123">
        <v>0.19661000000000001</v>
      </c>
      <c r="O26" s="123">
        <v>0.34027000000000002</v>
      </c>
      <c r="P26" s="123">
        <v>2409.5300000000002</v>
      </c>
      <c r="Q26" s="123">
        <v>0.67100000000000004</v>
      </c>
      <c r="R26" s="123">
        <v>0.20899999999999999</v>
      </c>
      <c r="S26" s="123">
        <v>0.46899999999999997</v>
      </c>
      <c r="T26" s="123">
        <v>0.44600000000000001</v>
      </c>
      <c r="U26" s="125" t="s">
        <v>1400</v>
      </c>
      <c r="V26" s="123">
        <v>269.95</v>
      </c>
      <c r="W26" s="123">
        <v>9.7000000000000003E-2</v>
      </c>
      <c r="X26" s="123">
        <v>3.5000000000000003E-2</v>
      </c>
      <c r="Y26" s="123">
        <v>54.83</v>
      </c>
      <c r="Z26" s="123">
        <v>0.124</v>
      </c>
      <c r="AA26" s="123">
        <v>0.23799000000000001</v>
      </c>
      <c r="AB26" s="123">
        <v>0.34584999999999999</v>
      </c>
      <c r="AC26" s="123">
        <v>3.98</v>
      </c>
      <c r="AD26" s="123">
        <v>0.34699999999999998</v>
      </c>
    </row>
    <row r="27" spans="1:30" x14ac:dyDescent="0.3">
      <c r="A27" s="125" t="s">
        <v>717</v>
      </c>
      <c r="B27" s="123">
        <v>2695</v>
      </c>
      <c r="C27" s="123">
        <v>3.80111</v>
      </c>
      <c r="D27" s="123">
        <v>0.98829999999999996</v>
      </c>
      <c r="E27" s="123">
        <v>0.21</v>
      </c>
      <c r="F27" s="123">
        <v>1.302E-2</v>
      </c>
      <c r="G27" s="123">
        <v>2.2120000000000001E-2</v>
      </c>
      <c r="H27" s="123">
        <v>3875.5393199999999</v>
      </c>
      <c r="I27" s="125" t="s">
        <v>1400</v>
      </c>
      <c r="J27" s="125" t="s">
        <v>1400</v>
      </c>
      <c r="K27" s="123">
        <v>0.38220999999999999</v>
      </c>
      <c r="L27" s="123">
        <v>23.585139999999999</v>
      </c>
      <c r="M27" s="123">
        <v>238.24787000000001</v>
      </c>
      <c r="N27" s="123">
        <v>0.19661000000000001</v>
      </c>
      <c r="O27" s="123">
        <v>0.32790000000000002</v>
      </c>
      <c r="P27" s="123">
        <v>2409.52</v>
      </c>
      <c r="Q27" s="123">
        <v>0.66900000000000004</v>
      </c>
      <c r="R27" s="123">
        <v>0.21099999999999999</v>
      </c>
      <c r="S27" s="123">
        <v>0.46800000000000003</v>
      </c>
      <c r="T27" s="123">
        <v>0.46</v>
      </c>
      <c r="U27" s="125" t="s">
        <v>1400</v>
      </c>
      <c r="V27" s="123">
        <v>269.95100000000002</v>
      </c>
      <c r="W27" s="123">
        <v>8.7999999999999995E-2</v>
      </c>
      <c r="X27" s="123">
        <v>2.8000000000000001E-2</v>
      </c>
      <c r="Y27" s="123">
        <v>54.83</v>
      </c>
      <c r="Z27" s="123">
        <v>0.13600000000000001</v>
      </c>
      <c r="AA27" s="123">
        <v>0.26456000000000002</v>
      </c>
      <c r="AB27" s="123">
        <v>0.31437999999999999</v>
      </c>
      <c r="AC27" s="123">
        <v>3.89</v>
      </c>
      <c r="AD27" s="123">
        <v>0.36199999999999999</v>
      </c>
    </row>
    <row r="28" spans="1:30" x14ac:dyDescent="0.3">
      <c r="A28" s="125" t="s">
        <v>718</v>
      </c>
      <c r="B28" s="123">
        <v>2695</v>
      </c>
      <c r="C28" s="123">
        <v>3.80111</v>
      </c>
      <c r="D28" s="123">
        <v>0.98829999999999996</v>
      </c>
      <c r="E28" s="123">
        <v>0.21</v>
      </c>
      <c r="F28" s="123">
        <v>1.302E-2</v>
      </c>
      <c r="G28" s="123">
        <v>2.2120000000000001E-2</v>
      </c>
      <c r="H28" s="123">
        <v>3875.5393199999999</v>
      </c>
      <c r="I28" s="125" t="s">
        <v>1400</v>
      </c>
      <c r="J28" s="125" t="s">
        <v>1400</v>
      </c>
      <c r="K28" s="123">
        <v>0.38220999999999999</v>
      </c>
      <c r="L28" s="123">
        <v>23.585139999999999</v>
      </c>
      <c r="M28" s="123">
        <v>238.24787000000001</v>
      </c>
      <c r="N28" s="123">
        <v>0.19661000000000001</v>
      </c>
      <c r="O28" s="123">
        <v>0.32790000000000002</v>
      </c>
      <c r="P28" s="123">
        <v>2409.52</v>
      </c>
      <c r="Q28" s="123">
        <v>0.66900000000000004</v>
      </c>
      <c r="R28" s="123">
        <v>0.21099999999999999</v>
      </c>
      <c r="S28" s="123">
        <v>0.46800000000000003</v>
      </c>
      <c r="T28" s="123">
        <v>0.46</v>
      </c>
      <c r="U28" s="125" t="s">
        <v>1400</v>
      </c>
      <c r="V28" s="123">
        <v>269.95100000000002</v>
      </c>
      <c r="W28" s="123">
        <v>8.7999999999999995E-2</v>
      </c>
      <c r="X28" s="123">
        <v>2.8000000000000001E-2</v>
      </c>
      <c r="Y28" s="123">
        <v>54.83</v>
      </c>
      <c r="Z28" s="123">
        <v>0.13600000000000001</v>
      </c>
      <c r="AA28" s="123">
        <v>0.26456000000000002</v>
      </c>
      <c r="AB28" s="123">
        <v>0.31437999999999999</v>
      </c>
      <c r="AC28" s="123">
        <v>3.89</v>
      </c>
      <c r="AD28" s="123">
        <v>0.36199999999999999</v>
      </c>
    </row>
    <row r="29" spans="1:30" x14ac:dyDescent="0.3">
      <c r="A29" s="125" t="s">
        <v>719</v>
      </c>
      <c r="B29" s="123">
        <v>2695</v>
      </c>
      <c r="C29" s="123">
        <v>3.8605700000000001</v>
      </c>
      <c r="D29" s="123">
        <v>1.0018</v>
      </c>
      <c r="E29" s="123">
        <v>0.191</v>
      </c>
      <c r="F29" s="123">
        <v>2.7949999999999999E-2</v>
      </c>
      <c r="G29" s="123">
        <v>1.856E-2</v>
      </c>
      <c r="H29" s="123">
        <v>3875.5383999999999</v>
      </c>
      <c r="I29" s="125" t="s">
        <v>1400</v>
      </c>
      <c r="J29" s="125" t="s">
        <v>1400</v>
      </c>
      <c r="K29" s="123">
        <v>0.34176000000000001</v>
      </c>
      <c r="L29" s="123">
        <v>23.582789999999999</v>
      </c>
      <c r="M29" s="125" t="s">
        <v>1400</v>
      </c>
      <c r="N29" s="123">
        <v>0.18793000000000001</v>
      </c>
      <c r="O29" s="123">
        <v>0.33406999999999998</v>
      </c>
      <c r="P29" s="123">
        <v>2409.5</v>
      </c>
      <c r="Q29" s="123">
        <v>0.66700000000000004</v>
      </c>
      <c r="R29" s="123">
        <v>0.214</v>
      </c>
      <c r="S29" s="123">
        <v>0.46800000000000003</v>
      </c>
      <c r="T29" s="123">
        <v>0.45400000000000001</v>
      </c>
      <c r="U29" s="125" t="s">
        <v>1400</v>
      </c>
      <c r="V29" s="123">
        <v>269.94200000000001</v>
      </c>
      <c r="W29" s="123">
        <v>0.08</v>
      </c>
      <c r="X29" s="123">
        <v>2.1000000000000001E-2</v>
      </c>
      <c r="Y29" s="123">
        <v>54.83</v>
      </c>
      <c r="Z29" s="123">
        <v>0.14099999999999999</v>
      </c>
      <c r="AA29" s="123">
        <v>0.31059999999999999</v>
      </c>
      <c r="AB29" s="123">
        <v>0.27699000000000001</v>
      </c>
      <c r="AC29" s="123">
        <v>3.76</v>
      </c>
      <c r="AD29" s="123">
        <v>0.36399999999999999</v>
      </c>
    </row>
    <row r="30" spans="1:30" x14ac:dyDescent="0.3">
      <c r="A30" s="125" t="s">
        <v>720</v>
      </c>
      <c r="B30" s="123">
        <v>2695</v>
      </c>
      <c r="C30" s="123">
        <v>3.8605700000000001</v>
      </c>
      <c r="D30" s="123">
        <v>1.0018</v>
      </c>
      <c r="E30" s="123">
        <v>0.191</v>
      </c>
      <c r="F30" s="123">
        <v>2.7949999999999999E-2</v>
      </c>
      <c r="G30" s="123">
        <v>1.856E-2</v>
      </c>
      <c r="H30" s="123">
        <v>3875.5383999999999</v>
      </c>
      <c r="I30" s="125" t="s">
        <v>1400</v>
      </c>
      <c r="J30" s="125" t="s">
        <v>1400</v>
      </c>
      <c r="K30" s="123">
        <v>0.34176000000000001</v>
      </c>
      <c r="L30" s="123">
        <v>23.582789999999999</v>
      </c>
      <c r="M30" s="125" t="s">
        <v>1400</v>
      </c>
      <c r="N30" s="123">
        <v>0.18793000000000001</v>
      </c>
      <c r="O30" s="123">
        <v>0.33406999999999998</v>
      </c>
      <c r="P30" s="123">
        <v>2409.5</v>
      </c>
      <c r="Q30" s="123">
        <v>0.66700000000000004</v>
      </c>
      <c r="R30" s="123">
        <v>0.214</v>
      </c>
      <c r="S30" s="123">
        <v>0.46800000000000003</v>
      </c>
      <c r="T30" s="123">
        <v>0.45400000000000001</v>
      </c>
      <c r="U30" s="125" t="s">
        <v>1400</v>
      </c>
      <c r="V30" s="123">
        <v>269.94200000000001</v>
      </c>
      <c r="W30" s="123">
        <v>0.08</v>
      </c>
      <c r="X30" s="123">
        <v>2.1000000000000001E-2</v>
      </c>
      <c r="Y30" s="123">
        <v>54.83</v>
      </c>
      <c r="Z30" s="123">
        <v>0.14099999999999999</v>
      </c>
      <c r="AA30" s="123">
        <v>0.31059999999999999</v>
      </c>
      <c r="AB30" s="123">
        <v>0.27699000000000001</v>
      </c>
      <c r="AC30" s="123">
        <v>3.76</v>
      </c>
      <c r="AD30" s="123">
        <v>0.36399999999999999</v>
      </c>
    </row>
    <row r="31" spans="1:30" x14ac:dyDescent="0.3">
      <c r="A31" s="125" t="s">
        <v>721</v>
      </c>
      <c r="B31" s="123">
        <v>2695</v>
      </c>
      <c r="C31" s="123">
        <v>3.9200200000000001</v>
      </c>
      <c r="D31" s="123">
        <v>0.95589999999999997</v>
      </c>
      <c r="E31" s="123">
        <v>0.19500000000000001</v>
      </c>
      <c r="F31" s="123">
        <v>5.262E-2</v>
      </c>
      <c r="G31" s="123">
        <v>1.6070000000000001E-2</v>
      </c>
      <c r="H31" s="123">
        <v>3875.5304799999999</v>
      </c>
      <c r="I31" s="125" t="s">
        <v>1400</v>
      </c>
      <c r="J31" s="125" t="s">
        <v>1400</v>
      </c>
      <c r="K31" s="123">
        <v>0.30065999999999998</v>
      </c>
      <c r="L31" s="123">
        <v>23.562439999999999</v>
      </c>
      <c r="M31" s="125" t="s">
        <v>1400</v>
      </c>
      <c r="N31" s="123">
        <v>0.17136000000000001</v>
      </c>
      <c r="O31" s="123">
        <v>0.34027000000000002</v>
      </c>
      <c r="P31" s="123">
        <v>2409.48</v>
      </c>
      <c r="Q31" s="123">
        <v>0.66500000000000004</v>
      </c>
      <c r="R31" s="123">
        <v>0.216</v>
      </c>
      <c r="S31" s="123">
        <v>0.46700000000000003</v>
      </c>
      <c r="T31" s="123">
        <v>0.44600000000000001</v>
      </c>
      <c r="U31" s="125" t="s">
        <v>1400</v>
      </c>
      <c r="V31" s="123">
        <v>269.93299999999999</v>
      </c>
      <c r="W31" s="123">
        <v>7.0000000000000007E-2</v>
      </c>
      <c r="X31" s="123">
        <v>1.4999999999999999E-2</v>
      </c>
      <c r="Y31" s="123">
        <v>54.83</v>
      </c>
      <c r="Z31" s="123">
        <v>0.14099999999999999</v>
      </c>
      <c r="AA31" s="123">
        <v>0.35415999999999997</v>
      </c>
      <c r="AB31" s="123">
        <v>0.24032000000000001</v>
      </c>
      <c r="AC31" s="123">
        <v>3.58</v>
      </c>
      <c r="AD31" s="123">
        <v>0.34899999999999998</v>
      </c>
    </row>
    <row r="32" spans="1:30" x14ac:dyDescent="0.3">
      <c r="A32" s="125" t="s">
        <v>722</v>
      </c>
      <c r="B32" s="123">
        <v>2695</v>
      </c>
      <c r="C32" s="123">
        <v>3.9200200000000001</v>
      </c>
      <c r="D32" s="123">
        <v>0.95589999999999997</v>
      </c>
      <c r="E32" s="123">
        <v>0.19500000000000001</v>
      </c>
      <c r="F32" s="123">
        <v>5.262E-2</v>
      </c>
      <c r="G32" s="123">
        <v>1.6070000000000001E-2</v>
      </c>
      <c r="H32" s="123">
        <v>3875.5304799999999</v>
      </c>
      <c r="I32" s="125" t="s">
        <v>1400</v>
      </c>
      <c r="J32" s="125" t="s">
        <v>1400</v>
      </c>
      <c r="K32" s="123">
        <v>0.30065999999999998</v>
      </c>
      <c r="L32" s="123">
        <v>23.562439999999999</v>
      </c>
      <c r="M32" s="125" t="s">
        <v>1400</v>
      </c>
      <c r="N32" s="123">
        <v>0.17136000000000001</v>
      </c>
      <c r="O32" s="123">
        <v>0.34027000000000002</v>
      </c>
      <c r="P32" s="123">
        <v>2409.48</v>
      </c>
      <c r="Q32" s="123">
        <v>0.66500000000000004</v>
      </c>
      <c r="R32" s="123">
        <v>0.216</v>
      </c>
      <c r="S32" s="123">
        <v>0.46700000000000003</v>
      </c>
      <c r="T32" s="123">
        <v>0.44600000000000001</v>
      </c>
      <c r="U32" s="125" t="s">
        <v>1400</v>
      </c>
      <c r="V32" s="123">
        <v>269.93299999999999</v>
      </c>
      <c r="W32" s="123">
        <v>7.0000000000000007E-2</v>
      </c>
      <c r="X32" s="123">
        <v>1.4999999999999999E-2</v>
      </c>
      <c r="Y32" s="123">
        <v>54.83</v>
      </c>
      <c r="Z32" s="123">
        <v>0.14099999999999999</v>
      </c>
      <c r="AA32" s="123">
        <v>0.35415999999999997</v>
      </c>
      <c r="AB32" s="123">
        <v>0.24032000000000001</v>
      </c>
      <c r="AC32" s="123">
        <v>3.58</v>
      </c>
      <c r="AD32" s="123">
        <v>0.34899999999999998</v>
      </c>
    </row>
    <row r="33" spans="1:30" x14ac:dyDescent="0.3">
      <c r="A33" s="125" t="s">
        <v>723</v>
      </c>
      <c r="B33" s="123">
        <v>2695</v>
      </c>
      <c r="C33" s="123">
        <v>3.97803</v>
      </c>
      <c r="D33" s="123">
        <v>0.9073</v>
      </c>
      <c r="E33" s="123">
        <v>0.2</v>
      </c>
      <c r="F33" s="123">
        <v>6.8849999999999995E-2</v>
      </c>
      <c r="G33" s="123">
        <v>1.8200000000000001E-2</v>
      </c>
      <c r="H33" s="123">
        <v>3875.5411399999998</v>
      </c>
      <c r="I33" s="125" t="s">
        <v>1400</v>
      </c>
      <c r="J33" s="125" t="s">
        <v>1400</v>
      </c>
      <c r="K33" s="123">
        <v>0.28245999999999999</v>
      </c>
      <c r="L33" s="123">
        <v>23.589839999999999</v>
      </c>
      <c r="M33" s="125" t="s">
        <v>1400</v>
      </c>
      <c r="N33" s="123">
        <v>0.15640000000000001</v>
      </c>
      <c r="O33" s="123">
        <v>0.35276999999999997</v>
      </c>
      <c r="P33" s="123">
        <v>2409.44</v>
      </c>
      <c r="Q33" s="123">
        <v>0.66100000000000003</v>
      </c>
      <c r="R33" s="123">
        <v>0.219</v>
      </c>
      <c r="S33" s="123">
        <v>0.46700000000000003</v>
      </c>
      <c r="T33" s="123">
        <v>0.42199999999999999</v>
      </c>
      <c r="U33" s="125" t="s">
        <v>1400</v>
      </c>
      <c r="V33" s="123">
        <v>269.92500000000001</v>
      </c>
      <c r="W33" s="123">
        <v>6.6000000000000003E-2</v>
      </c>
      <c r="X33" s="123">
        <v>1.4E-2</v>
      </c>
      <c r="Y33" s="123">
        <v>54.83</v>
      </c>
      <c r="Z33" s="123">
        <v>0.14099999999999999</v>
      </c>
      <c r="AA33" s="123">
        <v>0.39427000000000001</v>
      </c>
      <c r="AB33" s="123">
        <v>0.19234000000000001</v>
      </c>
      <c r="AC33" s="123">
        <v>3.49</v>
      </c>
      <c r="AD33" s="123">
        <v>0.33200000000000002</v>
      </c>
    </row>
    <row r="34" spans="1:30" x14ac:dyDescent="0.3">
      <c r="A34" s="125" t="s">
        <v>724</v>
      </c>
      <c r="B34" s="123">
        <v>2695</v>
      </c>
      <c r="C34" s="123">
        <v>3.97803</v>
      </c>
      <c r="D34" s="123">
        <v>0.9073</v>
      </c>
      <c r="E34" s="123">
        <v>0.2</v>
      </c>
      <c r="F34" s="123">
        <v>6.8849999999999995E-2</v>
      </c>
      <c r="G34" s="123">
        <v>1.8200000000000001E-2</v>
      </c>
      <c r="H34" s="123">
        <v>3875.5411399999998</v>
      </c>
      <c r="I34" s="125" t="s">
        <v>1400</v>
      </c>
      <c r="J34" s="125" t="s">
        <v>1400</v>
      </c>
      <c r="K34" s="123">
        <v>0.28245999999999999</v>
      </c>
      <c r="L34" s="123">
        <v>23.589839999999999</v>
      </c>
      <c r="M34" s="125" t="s">
        <v>1400</v>
      </c>
      <c r="N34" s="123">
        <v>0.15640000000000001</v>
      </c>
      <c r="O34" s="123">
        <v>0.35276999999999997</v>
      </c>
      <c r="P34" s="123">
        <v>2409.44</v>
      </c>
      <c r="Q34" s="123">
        <v>0.66100000000000003</v>
      </c>
      <c r="R34" s="123">
        <v>0.219</v>
      </c>
      <c r="S34" s="123">
        <v>0.46700000000000003</v>
      </c>
      <c r="T34" s="123">
        <v>0.42199999999999999</v>
      </c>
      <c r="U34" s="125" t="s">
        <v>1400</v>
      </c>
      <c r="V34" s="123">
        <v>269.92500000000001</v>
      </c>
      <c r="W34" s="123">
        <v>6.6000000000000003E-2</v>
      </c>
      <c r="X34" s="123">
        <v>1.4E-2</v>
      </c>
      <c r="Y34" s="123">
        <v>54.83</v>
      </c>
      <c r="Z34" s="123">
        <v>0.14099999999999999</v>
      </c>
      <c r="AA34" s="123">
        <v>0.39427000000000001</v>
      </c>
      <c r="AB34" s="123">
        <v>0.19234000000000001</v>
      </c>
      <c r="AC34" s="123">
        <v>3.49</v>
      </c>
      <c r="AD34" s="123">
        <v>0.33200000000000002</v>
      </c>
    </row>
    <row r="35" spans="1:30" x14ac:dyDescent="0.3">
      <c r="A35" s="125" t="s">
        <v>725</v>
      </c>
      <c r="B35" s="123">
        <v>2695</v>
      </c>
      <c r="C35" s="123">
        <v>4.0355499999999997</v>
      </c>
      <c r="D35" s="123">
        <v>0.84799999999999998</v>
      </c>
      <c r="E35" s="123">
        <v>0.20100000000000001</v>
      </c>
      <c r="F35" s="123">
        <v>9.1499999999999998E-2</v>
      </c>
      <c r="G35" s="123">
        <v>2.001E-2</v>
      </c>
      <c r="H35" s="123">
        <v>3875.5405300000002</v>
      </c>
      <c r="I35" s="125" t="s">
        <v>1400</v>
      </c>
      <c r="J35" s="125" t="s">
        <v>1400</v>
      </c>
      <c r="K35" s="123">
        <v>0.31043999999999999</v>
      </c>
      <c r="L35" s="123">
        <v>23.588270000000001</v>
      </c>
      <c r="M35" s="125" t="s">
        <v>1400</v>
      </c>
      <c r="N35" s="123">
        <v>0.13908999999999999</v>
      </c>
      <c r="O35" s="123">
        <v>0.37176999999999999</v>
      </c>
      <c r="P35" s="123">
        <v>2409.42</v>
      </c>
      <c r="Q35" s="123">
        <v>0.65900000000000003</v>
      </c>
      <c r="R35" s="123">
        <v>0.222</v>
      </c>
      <c r="S35" s="123">
        <v>0.46500000000000002</v>
      </c>
      <c r="T35" s="123">
        <v>0.39600000000000002</v>
      </c>
      <c r="U35" s="125" t="s">
        <v>1400</v>
      </c>
      <c r="V35" s="123">
        <v>269.916</v>
      </c>
      <c r="W35" s="123">
        <v>6.2E-2</v>
      </c>
      <c r="X35" s="123">
        <v>1.4999999999999999E-2</v>
      </c>
      <c r="Y35" s="123">
        <v>54.83</v>
      </c>
      <c r="Z35" s="123">
        <v>0.14099999999999999</v>
      </c>
      <c r="AA35" s="123">
        <v>0.42763000000000001</v>
      </c>
      <c r="AB35" s="123">
        <v>0.16233</v>
      </c>
      <c r="AC35" s="123">
        <v>3.51</v>
      </c>
      <c r="AD35" s="123">
        <v>0.316</v>
      </c>
    </row>
    <row r="36" spans="1:30" x14ac:dyDescent="0.3">
      <c r="A36" s="125" t="s">
        <v>726</v>
      </c>
      <c r="B36" s="123">
        <v>2695</v>
      </c>
      <c r="C36" s="123">
        <v>4.0355499999999997</v>
      </c>
      <c r="D36" s="123">
        <v>0.84799999999999998</v>
      </c>
      <c r="E36" s="123">
        <v>0.20100000000000001</v>
      </c>
      <c r="F36" s="123">
        <v>9.1499999999999998E-2</v>
      </c>
      <c r="G36" s="123">
        <v>2.001E-2</v>
      </c>
      <c r="H36" s="123">
        <v>3875.5405300000002</v>
      </c>
      <c r="I36" s="125" t="s">
        <v>1400</v>
      </c>
      <c r="J36" s="125" t="s">
        <v>1400</v>
      </c>
      <c r="K36" s="123">
        <v>0.31043999999999999</v>
      </c>
      <c r="L36" s="123">
        <v>23.588270000000001</v>
      </c>
      <c r="M36" s="125" t="s">
        <v>1400</v>
      </c>
      <c r="N36" s="123">
        <v>0.13908999999999999</v>
      </c>
      <c r="O36" s="123">
        <v>0.37176999999999999</v>
      </c>
      <c r="P36" s="123">
        <v>2409.42</v>
      </c>
      <c r="Q36" s="123">
        <v>0.65900000000000003</v>
      </c>
      <c r="R36" s="123">
        <v>0.222</v>
      </c>
      <c r="S36" s="123">
        <v>0.46500000000000002</v>
      </c>
      <c r="T36" s="123">
        <v>0.39600000000000002</v>
      </c>
      <c r="U36" s="125" t="s">
        <v>1400</v>
      </c>
      <c r="V36" s="123">
        <v>269.916</v>
      </c>
      <c r="W36" s="123">
        <v>6.2E-2</v>
      </c>
      <c r="X36" s="123">
        <v>1.4999999999999999E-2</v>
      </c>
      <c r="Y36" s="123">
        <v>54.83</v>
      </c>
      <c r="Z36" s="123">
        <v>0.14099999999999999</v>
      </c>
      <c r="AA36" s="123">
        <v>0.42763000000000001</v>
      </c>
      <c r="AB36" s="123">
        <v>0.16233</v>
      </c>
      <c r="AC36" s="123">
        <v>3.51</v>
      </c>
      <c r="AD36" s="123">
        <v>0.316</v>
      </c>
    </row>
    <row r="37" spans="1:30" x14ac:dyDescent="0.3">
      <c r="A37" s="125" t="s">
        <v>727</v>
      </c>
      <c r="B37" s="123">
        <v>2695</v>
      </c>
      <c r="C37" s="123">
        <v>4.0954899999999999</v>
      </c>
      <c r="D37" s="123">
        <v>0.84550000000000003</v>
      </c>
      <c r="E37" s="123">
        <v>0.215</v>
      </c>
      <c r="F37" s="123">
        <v>9.6439999999999998E-2</v>
      </c>
      <c r="G37" s="123">
        <v>2.3290000000000002E-2</v>
      </c>
      <c r="H37" s="123">
        <v>3875.5509000000002</v>
      </c>
      <c r="I37" s="125" t="s">
        <v>1400</v>
      </c>
      <c r="J37" s="125" t="s">
        <v>1400</v>
      </c>
      <c r="K37" s="123">
        <v>0.34072999999999998</v>
      </c>
      <c r="L37" s="123">
        <v>23.614889999999999</v>
      </c>
      <c r="M37" s="125" t="s">
        <v>1400</v>
      </c>
      <c r="N37" s="123">
        <v>0.13569000000000001</v>
      </c>
      <c r="O37" s="123">
        <v>0.39101999999999998</v>
      </c>
      <c r="P37" s="123">
        <v>2409.4</v>
      </c>
      <c r="Q37" s="123">
        <v>0.65600000000000003</v>
      </c>
      <c r="R37" s="123">
        <v>0.224</v>
      </c>
      <c r="S37" s="123">
        <v>0.46700000000000003</v>
      </c>
      <c r="T37" s="123">
        <v>0.36899999999999999</v>
      </c>
      <c r="U37" s="125" t="s">
        <v>1400</v>
      </c>
      <c r="V37" s="123">
        <v>269.90699999999998</v>
      </c>
      <c r="W37" s="123">
        <v>5.7000000000000002E-2</v>
      </c>
      <c r="X37" s="123">
        <v>1.4999999999999999E-2</v>
      </c>
      <c r="Y37" s="123">
        <v>54.83</v>
      </c>
      <c r="Z37" s="123">
        <v>0.14099999999999999</v>
      </c>
      <c r="AA37" s="123">
        <v>0.42386000000000001</v>
      </c>
      <c r="AB37" s="123">
        <v>0.16922999999999999</v>
      </c>
      <c r="AC37" s="123">
        <v>3.77</v>
      </c>
      <c r="AD37" s="123">
        <v>0.3</v>
      </c>
    </row>
    <row r="38" spans="1:30" x14ac:dyDescent="0.3">
      <c r="A38" s="125" t="s">
        <v>728</v>
      </c>
      <c r="B38" s="123">
        <v>2695</v>
      </c>
      <c r="C38" s="123">
        <v>4.0954899999999999</v>
      </c>
      <c r="D38" s="123">
        <v>0.84550000000000003</v>
      </c>
      <c r="E38" s="123">
        <v>0.215</v>
      </c>
      <c r="F38" s="123">
        <v>9.6439999999999998E-2</v>
      </c>
      <c r="G38" s="123">
        <v>2.3290000000000002E-2</v>
      </c>
      <c r="H38" s="123">
        <v>3875.5509000000002</v>
      </c>
      <c r="I38" s="125" t="s">
        <v>1400</v>
      </c>
      <c r="J38" s="125" t="s">
        <v>1400</v>
      </c>
      <c r="K38" s="123">
        <v>0.34072999999999998</v>
      </c>
      <c r="L38" s="123">
        <v>23.614889999999999</v>
      </c>
      <c r="M38" s="125" t="s">
        <v>1400</v>
      </c>
      <c r="N38" s="123">
        <v>0.13569000000000001</v>
      </c>
      <c r="O38" s="123">
        <v>0.39101999999999998</v>
      </c>
      <c r="P38" s="123">
        <v>2409.4</v>
      </c>
      <c r="Q38" s="123">
        <v>0.65600000000000003</v>
      </c>
      <c r="R38" s="123">
        <v>0.224</v>
      </c>
      <c r="S38" s="123">
        <v>0.46700000000000003</v>
      </c>
      <c r="T38" s="123">
        <v>0.36899999999999999</v>
      </c>
      <c r="U38" s="125" t="s">
        <v>1400</v>
      </c>
      <c r="V38" s="123">
        <v>269.90699999999998</v>
      </c>
      <c r="W38" s="123">
        <v>5.7000000000000002E-2</v>
      </c>
      <c r="X38" s="123">
        <v>1.4999999999999999E-2</v>
      </c>
      <c r="Y38" s="123">
        <v>54.83</v>
      </c>
      <c r="Z38" s="123">
        <v>0.14099999999999999</v>
      </c>
      <c r="AA38" s="123">
        <v>0.42386000000000001</v>
      </c>
      <c r="AB38" s="123">
        <v>0.16922999999999999</v>
      </c>
      <c r="AC38" s="123">
        <v>3.77</v>
      </c>
      <c r="AD38" s="123">
        <v>0.3</v>
      </c>
    </row>
    <row r="39" spans="1:30" x14ac:dyDescent="0.3">
      <c r="A39" s="125" t="s">
        <v>729</v>
      </c>
      <c r="B39" s="123">
        <v>2695</v>
      </c>
      <c r="C39" s="123">
        <v>4.1530100000000001</v>
      </c>
      <c r="D39" s="123">
        <v>0.80300000000000005</v>
      </c>
      <c r="E39" s="123">
        <v>0.22</v>
      </c>
      <c r="F39" s="123">
        <v>9.307E-2</v>
      </c>
      <c r="G39" s="123">
        <v>2.7660000000000001E-2</v>
      </c>
      <c r="H39" s="123">
        <v>3875.55638</v>
      </c>
      <c r="I39" s="125" t="s">
        <v>1400</v>
      </c>
      <c r="J39" s="125" t="s">
        <v>1400</v>
      </c>
      <c r="K39" s="123">
        <v>0.37128</v>
      </c>
      <c r="L39" s="123">
        <v>23.628990000000002</v>
      </c>
      <c r="M39" s="125" t="s">
        <v>1400</v>
      </c>
      <c r="N39" s="123">
        <v>0.14248</v>
      </c>
      <c r="O39" s="123">
        <v>0.40397</v>
      </c>
      <c r="P39" s="123">
        <v>2409.39</v>
      </c>
      <c r="Q39" s="123">
        <v>0.65500000000000003</v>
      </c>
      <c r="R39" s="123">
        <v>0.22600000000000001</v>
      </c>
      <c r="S39" s="123">
        <v>0.46600000000000003</v>
      </c>
      <c r="T39" s="123">
        <v>0.36299999999999999</v>
      </c>
      <c r="U39" s="125" t="s">
        <v>1400</v>
      </c>
      <c r="V39" s="123">
        <v>269.89800000000002</v>
      </c>
      <c r="W39" s="123">
        <v>5.0999999999999997E-2</v>
      </c>
      <c r="X39" s="123">
        <v>1.4999999999999999E-2</v>
      </c>
      <c r="Y39" s="123">
        <v>54.83</v>
      </c>
      <c r="Z39" s="123">
        <v>0.14099999999999999</v>
      </c>
      <c r="AA39" s="123">
        <v>0.38291999999999998</v>
      </c>
      <c r="AB39" s="123">
        <v>0.20626</v>
      </c>
      <c r="AC39" s="123">
        <v>4.04</v>
      </c>
      <c r="AD39" s="123">
        <v>0.3</v>
      </c>
    </row>
    <row r="40" spans="1:30" x14ac:dyDescent="0.3">
      <c r="A40" s="125" t="s">
        <v>730</v>
      </c>
      <c r="B40" s="123">
        <v>2695</v>
      </c>
      <c r="C40" s="123">
        <v>4.1530100000000001</v>
      </c>
      <c r="D40" s="123">
        <v>0.80300000000000005</v>
      </c>
      <c r="E40" s="123">
        <v>0.22</v>
      </c>
      <c r="F40" s="123">
        <v>9.307E-2</v>
      </c>
      <c r="G40" s="123">
        <v>2.7660000000000001E-2</v>
      </c>
      <c r="H40" s="123">
        <v>3875.55638</v>
      </c>
      <c r="I40" s="125" t="s">
        <v>1400</v>
      </c>
      <c r="J40" s="125" t="s">
        <v>1400</v>
      </c>
      <c r="K40" s="123">
        <v>0.37128</v>
      </c>
      <c r="L40" s="123">
        <v>23.628990000000002</v>
      </c>
      <c r="M40" s="125" t="s">
        <v>1400</v>
      </c>
      <c r="N40" s="123">
        <v>0.14248</v>
      </c>
      <c r="O40" s="123">
        <v>0.40397</v>
      </c>
      <c r="P40" s="123">
        <v>2409.39</v>
      </c>
      <c r="Q40" s="123">
        <v>0.65500000000000003</v>
      </c>
      <c r="R40" s="123">
        <v>0.22600000000000001</v>
      </c>
      <c r="S40" s="123">
        <v>0.46600000000000003</v>
      </c>
      <c r="T40" s="123">
        <v>0.36299999999999999</v>
      </c>
      <c r="U40" s="125" t="s">
        <v>1400</v>
      </c>
      <c r="V40" s="123">
        <v>269.89800000000002</v>
      </c>
      <c r="W40" s="123">
        <v>5.0999999999999997E-2</v>
      </c>
      <c r="X40" s="123">
        <v>1.4999999999999999E-2</v>
      </c>
      <c r="Y40" s="123">
        <v>54.83</v>
      </c>
      <c r="Z40" s="123">
        <v>0.14099999999999999</v>
      </c>
      <c r="AA40" s="123">
        <v>0.38291999999999998</v>
      </c>
      <c r="AB40" s="123">
        <v>0.20626</v>
      </c>
      <c r="AC40" s="123">
        <v>4.04</v>
      </c>
      <c r="AD40" s="123">
        <v>0.3</v>
      </c>
    </row>
    <row r="41" spans="1:30" x14ac:dyDescent="0.3">
      <c r="A41" s="125" t="s">
        <v>731</v>
      </c>
      <c r="B41" s="123">
        <v>2695</v>
      </c>
      <c r="C41" s="123">
        <v>4.2119799999999996</v>
      </c>
      <c r="D41" s="123">
        <v>0.80300000000000005</v>
      </c>
      <c r="E41" s="123">
        <v>0.22500000000000001</v>
      </c>
      <c r="F41" s="123">
        <v>7.6850000000000002E-2</v>
      </c>
      <c r="G41" s="123">
        <v>3.3910000000000003E-2</v>
      </c>
      <c r="H41" s="123">
        <v>3875.57071</v>
      </c>
      <c r="I41" s="125" t="s">
        <v>1400</v>
      </c>
      <c r="J41" s="125" t="s">
        <v>1400</v>
      </c>
      <c r="K41" s="123">
        <v>0.40211000000000002</v>
      </c>
      <c r="L41" s="123">
        <v>23.66581</v>
      </c>
      <c r="M41" s="125" t="s">
        <v>1400</v>
      </c>
      <c r="N41" s="123">
        <v>0.14926</v>
      </c>
      <c r="O41" s="123">
        <v>0.40397</v>
      </c>
      <c r="P41" s="123">
        <v>2409.38</v>
      </c>
      <c r="Q41" s="123">
        <v>0.65400000000000003</v>
      </c>
      <c r="R41" s="123">
        <v>0.22700000000000001</v>
      </c>
      <c r="S41" s="123">
        <v>0.46700000000000003</v>
      </c>
      <c r="T41" s="123">
        <v>0.373</v>
      </c>
      <c r="U41" s="125" t="s">
        <v>1400</v>
      </c>
      <c r="V41" s="123">
        <v>269.89</v>
      </c>
      <c r="W41" s="123">
        <v>4.1000000000000002E-2</v>
      </c>
      <c r="X41" s="123">
        <v>1.4999999999999999E-2</v>
      </c>
      <c r="Y41" s="123">
        <v>54.83</v>
      </c>
      <c r="Z41" s="123">
        <v>0.14099999999999999</v>
      </c>
      <c r="AA41" s="123">
        <v>0.34156999999999998</v>
      </c>
      <c r="AB41" s="123">
        <v>0.24701000000000001</v>
      </c>
      <c r="AC41" s="123">
        <v>4.3499999999999996</v>
      </c>
      <c r="AD41" s="123">
        <v>0.309</v>
      </c>
    </row>
    <row r="42" spans="1:30" x14ac:dyDescent="0.3">
      <c r="A42" s="125" t="s">
        <v>732</v>
      </c>
      <c r="B42" s="123">
        <v>2695</v>
      </c>
      <c r="C42" s="123">
        <v>4.2119799999999996</v>
      </c>
      <c r="D42" s="123">
        <v>0.80300000000000005</v>
      </c>
      <c r="E42" s="123">
        <v>0.22500000000000001</v>
      </c>
      <c r="F42" s="123">
        <v>7.6850000000000002E-2</v>
      </c>
      <c r="G42" s="123">
        <v>3.3910000000000003E-2</v>
      </c>
      <c r="H42" s="123">
        <v>3875.57071</v>
      </c>
      <c r="I42" s="125" t="s">
        <v>1400</v>
      </c>
      <c r="J42" s="125" t="s">
        <v>1400</v>
      </c>
      <c r="K42" s="123">
        <v>0.40211000000000002</v>
      </c>
      <c r="L42" s="123">
        <v>23.66581</v>
      </c>
      <c r="M42" s="125" t="s">
        <v>1400</v>
      </c>
      <c r="N42" s="123">
        <v>0.14926</v>
      </c>
      <c r="O42" s="123">
        <v>0.40397</v>
      </c>
      <c r="P42" s="123">
        <v>2409.38</v>
      </c>
      <c r="Q42" s="123">
        <v>0.65400000000000003</v>
      </c>
      <c r="R42" s="123">
        <v>0.22700000000000001</v>
      </c>
      <c r="S42" s="123">
        <v>0.46700000000000003</v>
      </c>
      <c r="T42" s="123">
        <v>0.373</v>
      </c>
      <c r="U42" s="125" t="s">
        <v>1400</v>
      </c>
      <c r="V42" s="123">
        <v>269.89</v>
      </c>
      <c r="W42" s="123">
        <v>4.1000000000000002E-2</v>
      </c>
      <c r="X42" s="123">
        <v>1.4999999999999999E-2</v>
      </c>
      <c r="Y42" s="123">
        <v>54.83</v>
      </c>
      <c r="Z42" s="123">
        <v>0.14099999999999999</v>
      </c>
      <c r="AA42" s="123">
        <v>0.34156999999999998</v>
      </c>
      <c r="AB42" s="123">
        <v>0.24701000000000001</v>
      </c>
      <c r="AC42" s="123">
        <v>4.3499999999999996</v>
      </c>
      <c r="AD42" s="123">
        <v>0.309</v>
      </c>
    </row>
    <row r="43" spans="1:30" x14ac:dyDescent="0.3">
      <c r="A43" s="125" t="s">
        <v>733</v>
      </c>
      <c r="B43" s="123">
        <v>2695</v>
      </c>
      <c r="C43" s="123">
        <v>4.27095</v>
      </c>
      <c r="D43" s="123">
        <v>0.81299999999999994</v>
      </c>
      <c r="E43" s="123">
        <v>0.22700000000000001</v>
      </c>
      <c r="F43" s="123">
        <v>6.5860000000000002E-2</v>
      </c>
      <c r="G43" s="123">
        <v>3.4259999999999999E-2</v>
      </c>
      <c r="H43" s="123">
        <v>3875.5877799999998</v>
      </c>
      <c r="I43" s="125" t="s">
        <v>1400</v>
      </c>
      <c r="J43" s="125" t="s">
        <v>1400</v>
      </c>
      <c r="K43" s="123">
        <v>0.43270999999999998</v>
      </c>
      <c r="L43" s="123">
        <v>23.709700000000002</v>
      </c>
      <c r="M43" s="125" t="s">
        <v>1400</v>
      </c>
      <c r="N43" s="123">
        <v>0.16014</v>
      </c>
      <c r="O43" s="123">
        <v>0.39748</v>
      </c>
      <c r="P43" s="123">
        <v>2409.5</v>
      </c>
      <c r="Q43" s="123">
        <v>0.66700000000000004</v>
      </c>
      <c r="R43" s="123">
        <v>0.23</v>
      </c>
      <c r="S43" s="123">
        <v>0.46500000000000002</v>
      </c>
      <c r="T43" s="123">
        <v>0.38800000000000001</v>
      </c>
      <c r="U43" s="125" t="s">
        <v>1400</v>
      </c>
      <c r="V43" s="123">
        <v>269.88099999999997</v>
      </c>
      <c r="W43" s="123">
        <v>2.8000000000000001E-2</v>
      </c>
      <c r="X43" s="123">
        <v>1.4999999999999999E-2</v>
      </c>
      <c r="Y43" s="123">
        <v>54.83</v>
      </c>
      <c r="Z43" s="123">
        <v>0.14099999999999999</v>
      </c>
      <c r="AA43" s="123">
        <v>0.29842999999999997</v>
      </c>
      <c r="AB43" s="123">
        <v>0.28054000000000001</v>
      </c>
      <c r="AC43" s="123">
        <v>4.55</v>
      </c>
      <c r="AD43" s="123">
        <v>0.318</v>
      </c>
    </row>
    <row r="44" spans="1:30" x14ac:dyDescent="0.3">
      <c r="A44" s="125" t="s">
        <v>734</v>
      </c>
      <c r="B44" s="123">
        <v>2695</v>
      </c>
      <c r="C44" s="123">
        <v>4.27095</v>
      </c>
      <c r="D44" s="123">
        <v>0.81299999999999994</v>
      </c>
      <c r="E44" s="123">
        <v>0.22700000000000001</v>
      </c>
      <c r="F44" s="123">
        <v>6.5860000000000002E-2</v>
      </c>
      <c r="G44" s="123">
        <v>3.4259999999999999E-2</v>
      </c>
      <c r="H44" s="123">
        <v>3875.5877799999998</v>
      </c>
      <c r="I44" s="125" t="s">
        <v>1400</v>
      </c>
      <c r="J44" s="125" t="s">
        <v>1400</v>
      </c>
      <c r="K44" s="123">
        <v>0.43270999999999998</v>
      </c>
      <c r="L44" s="123">
        <v>23.709700000000002</v>
      </c>
      <c r="M44" s="125" t="s">
        <v>1400</v>
      </c>
      <c r="N44" s="123">
        <v>0.16014</v>
      </c>
      <c r="O44" s="123">
        <v>0.39748</v>
      </c>
      <c r="P44" s="123">
        <v>2409.5</v>
      </c>
      <c r="Q44" s="123">
        <v>0.66700000000000004</v>
      </c>
      <c r="R44" s="123">
        <v>0.23</v>
      </c>
      <c r="S44" s="123">
        <v>0.46500000000000002</v>
      </c>
      <c r="T44" s="123">
        <v>0.38800000000000001</v>
      </c>
      <c r="U44" s="125" t="s">
        <v>1400</v>
      </c>
      <c r="V44" s="123">
        <v>269.88099999999997</v>
      </c>
      <c r="W44" s="123">
        <v>2.8000000000000001E-2</v>
      </c>
      <c r="X44" s="123">
        <v>1.4999999999999999E-2</v>
      </c>
      <c r="Y44" s="123">
        <v>54.83</v>
      </c>
      <c r="Z44" s="123">
        <v>0.14099999999999999</v>
      </c>
      <c r="AA44" s="123">
        <v>0.29842999999999997</v>
      </c>
      <c r="AB44" s="123">
        <v>0.28054000000000001</v>
      </c>
      <c r="AC44" s="123">
        <v>4.55</v>
      </c>
      <c r="AD44" s="123">
        <v>0.318</v>
      </c>
    </row>
    <row r="45" spans="1:30" x14ac:dyDescent="0.3">
      <c r="A45" s="125" t="s">
        <v>735</v>
      </c>
      <c r="B45" s="123">
        <v>2695</v>
      </c>
      <c r="C45" s="123">
        <v>4.3304099999999996</v>
      </c>
      <c r="D45" s="123">
        <v>0.77300000000000002</v>
      </c>
      <c r="E45" s="123">
        <v>0.215</v>
      </c>
      <c r="F45" s="123">
        <v>6.7269999999999996E-2</v>
      </c>
      <c r="G45" s="123">
        <v>2.9440000000000001E-2</v>
      </c>
      <c r="H45" s="123">
        <v>3875.5740599999999</v>
      </c>
      <c r="I45" s="123">
        <v>66.28</v>
      </c>
      <c r="J45" s="123">
        <v>22.05545</v>
      </c>
      <c r="K45" s="123">
        <v>0.46289999999999998</v>
      </c>
      <c r="L45" s="123">
        <v>23.674430000000001</v>
      </c>
      <c r="M45" s="125" t="s">
        <v>1400</v>
      </c>
      <c r="N45" s="123">
        <v>0.16014</v>
      </c>
      <c r="O45" s="123">
        <v>0.38457999999999998</v>
      </c>
      <c r="P45" s="123">
        <v>2409.69</v>
      </c>
      <c r="Q45" s="123">
        <v>0.68799999999999994</v>
      </c>
      <c r="R45" s="123">
        <v>0.23200000000000001</v>
      </c>
      <c r="S45" s="123">
        <v>0.46500000000000002</v>
      </c>
      <c r="T45" s="123">
        <v>0.39200000000000002</v>
      </c>
      <c r="U45" s="125" t="s">
        <v>1400</v>
      </c>
      <c r="V45" s="123">
        <v>269.87200000000001</v>
      </c>
      <c r="W45" s="123">
        <v>0.02</v>
      </c>
      <c r="X45" s="123">
        <v>1.7999999999999999E-2</v>
      </c>
      <c r="Y45" s="123">
        <v>54.83</v>
      </c>
      <c r="Z45" s="123">
        <v>0.13600000000000001</v>
      </c>
      <c r="AA45" s="123">
        <v>0.25846000000000002</v>
      </c>
      <c r="AB45" s="123">
        <v>0.32305</v>
      </c>
      <c r="AC45" s="123">
        <v>4.55</v>
      </c>
      <c r="AD45" s="123">
        <v>0.32700000000000001</v>
      </c>
    </row>
    <row r="46" spans="1:30" x14ac:dyDescent="0.3">
      <c r="A46" s="125" t="s">
        <v>736</v>
      </c>
      <c r="B46" s="123">
        <v>2695</v>
      </c>
      <c r="C46" s="123">
        <v>4.3304099999999996</v>
      </c>
      <c r="D46" s="123">
        <v>0.77300000000000002</v>
      </c>
      <c r="E46" s="123">
        <v>0.215</v>
      </c>
      <c r="F46" s="123">
        <v>6.7269999999999996E-2</v>
      </c>
      <c r="G46" s="123">
        <v>2.9440000000000001E-2</v>
      </c>
      <c r="H46" s="123">
        <v>3875.5740599999999</v>
      </c>
      <c r="I46" s="123">
        <v>66.28</v>
      </c>
      <c r="J46" s="123">
        <v>22.05545</v>
      </c>
      <c r="K46" s="123">
        <v>0.46289999999999998</v>
      </c>
      <c r="L46" s="123">
        <v>23.674430000000001</v>
      </c>
      <c r="M46" s="125" t="s">
        <v>1400</v>
      </c>
      <c r="N46" s="123">
        <v>0.16014</v>
      </c>
      <c r="O46" s="123">
        <v>0.38457999999999998</v>
      </c>
      <c r="P46" s="123">
        <v>2409.69</v>
      </c>
      <c r="Q46" s="123">
        <v>0.68799999999999994</v>
      </c>
      <c r="R46" s="123">
        <v>0.23200000000000001</v>
      </c>
      <c r="S46" s="123">
        <v>0.46500000000000002</v>
      </c>
      <c r="T46" s="123">
        <v>0.39200000000000002</v>
      </c>
      <c r="U46" s="125" t="s">
        <v>1400</v>
      </c>
      <c r="V46" s="123">
        <v>269.87200000000001</v>
      </c>
      <c r="W46" s="123">
        <v>0.02</v>
      </c>
      <c r="X46" s="123">
        <v>1.7999999999999999E-2</v>
      </c>
      <c r="Y46" s="123">
        <v>54.83</v>
      </c>
      <c r="Z46" s="123">
        <v>0.13600000000000001</v>
      </c>
      <c r="AA46" s="123">
        <v>0.25846000000000002</v>
      </c>
      <c r="AB46" s="123">
        <v>0.32305</v>
      </c>
      <c r="AC46" s="123">
        <v>4.55</v>
      </c>
      <c r="AD46" s="123">
        <v>0.32700000000000001</v>
      </c>
    </row>
    <row r="47" spans="1:30" x14ac:dyDescent="0.3">
      <c r="A47" s="125" t="s">
        <v>737</v>
      </c>
      <c r="B47" s="123">
        <v>2695</v>
      </c>
      <c r="C47" s="123">
        <v>4.38889</v>
      </c>
      <c r="D47" s="123">
        <v>0.77800000000000002</v>
      </c>
      <c r="E47" s="123">
        <v>0.20499999999999999</v>
      </c>
      <c r="F47" s="123">
        <v>6.9779999999999995E-2</v>
      </c>
      <c r="G47" s="123">
        <v>2.5159999999999998E-2</v>
      </c>
      <c r="H47" s="123">
        <v>3875.5810700000002</v>
      </c>
      <c r="I47" s="125" t="s">
        <v>1400</v>
      </c>
      <c r="J47" s="125" t="s">
        <v>1400</v>
      </c>
      <c r="K47" s="123">
        <v>0.49267</v>
      </c>
      <c r="L47" s="123">
        <v>23.692450000000001</v>
      </c>
      <c r="M47" s="123">
        <v>237.16822999999999</v>
      </c>
      <c r="N47" s="123">
        <v>0.13908999999999999</v>
      </c>
      <c r="O47" s="123">
        <v>0.37176999999999999</v>
      </c>
      <c r="P47" s="123">
        <v>2409.88</v>
      </c>
      <c r="Q47" s="123">
        <v>0.70899999999999996</v>
      </c>
      <c r="R47" s="123">
        <v>0.23400000000000001</v>
      </c>
      <c r="S47" s="123">
        <v>0.46500000000000002</v>
      </c>
      <c r="T47" s="123">
        <v>0.39300000000000002</v>
      </c>
      <c r="U47" s="123">
        <v>111</v>
      </c>
      <c r="V47" s="123">
        <v>269.86399999999998</v>
      </c>
      <c r="W47" s="123">
        <v>1.7999999999999999E-2</v>
      </c>
      <c r="X47" s="123">
        <v>2.5000000000000001E-2</v>
      </c>
      <c r="Y47" s="123">
        <v>54.83</v>
      </c>
      <c r="Z47" s="123">
        <v>0.11700000000000001</v>
      </c>
      <c r="AA47" s="123">
        <v>0.24876999999999999</v>
      </c>
      <c r="AB47" s="123">
        <v>0.33816000000000002</v>
      </c>
      <c r="AC47" s="123">
        <v>4.49</v>
      </c>
      <c r="AD47" s="123">
        <v>0.33600000000000002</v>
      </c>
    </row>
    <row r="48" spans="1:30" x14ac:dyDescent="0.3">
      <c r="A48" s="125" t="s">
        <v>738</v>
      </c>
      <c r="B48" s="123">
        <v>2695</v>
      </c>
      <c r="C48" s="123">
        <v>4.38889</v>
      </c>
      <c r="D48" s="123">
        <v>0.77800000000000002</v>
      </c>
      <c r="E48" s="123">
        <v>0.20499999999999999</v>
      </c>
      <c r="F48" s="123">
        <v>6.9779999999999995E-2</v>
      </c>
      <c r="G48" s="123">
        <v>2.5159999999999998E-2</v>
      </c>
      <c r="H48" s="123">
        <v>3875.5810700000002</v>
      </c>
      <c r="I48" s="125" t="s">
        <v>1400</v>
      </c>
      <c r="J48" s="125" t="s">
        <v>1400</v>
      </c>
      <c r="K48" s="123">
        <v>0.49267</v>
      </c>
      <c r="L48" s="123">
        <v>23.692450000000001</v>
      </c>
      <c r="M48" s="123">
        <v>237.16822999999999</v>
      </c>
      <c r="N48" s="123">
        <v>0.13908999999999999</v>
      </c>
      <c r="O48" s="123">
        <v>0.37176999999999999</v>
      </c>
      <c r="P48" s="123">
        <v>2409.88</v>
      </c>
      <c r="Q48" s="123">
        <v>0.70899999999999996</v>
      </c>
      <c r="R48" s="123">
        <v>0.23400000000000001</v>
      </c>
      <c r="S48" s="123">
        <v>0.46500000000000002</v>
      </c>
      <c r="T48" s="123">
        <v>0.39300000000000002</v>
      </c>
      <c r="U48" s="123">
        <v>111</v>
      </c>
      <c r="V48" s="123">
        <v>269.86399999999998</v>
      </c>
      <c r="W48" s="123">
        <v>1.7999999999999999E-2</v>
      </c>
      <c r="X48" s="123">
        <v>2.5000000000000001E-2</v>
      </c>
      <c r="Y48" s="123">
        <v>54.83</v>
      </c>
      <c r="Z48" s="123">
        <v>0.11700000000000001</v>
      </c>
      <c r="AA48" s="123">
        <v>0.24876999999999999</v>
      </c>
      <c r="AB48" s="123">
        <v>0.33816000000000002</v>
      </c>
      <c r="AC48" s="123">
        <v>4.49</v>
      </c>
      <c r="AD48" s="123">
        <v>0.33600000000000002</v>
      </c>
    </row>
    <row r="49" spans="1:30" x14ac:dyDescent="0.3">
      <c r="A49" s="125" t="s">
        <v>739</v>
      </c>
      <c r="B49" s="123">
        <v>2695</v>
      </c>
      <c r="C49" s="123">
        <v>4.4469000000000003</v>
      </c>
      <c r="D49" s="123">
        <v>0.81299999999999994</v>
      </c>
      <c r="E49" s="123">
        <v>0.214</v>
      </c>
      <c r="F49" s="123">
        <v>7.1940000000000004E-2</v>
      </c>
      <c r="G49" s="123">
        <v>2.2380000000000001E-2</v>
      </c>
      <c r="H49" s="123">
        <v>3875.5816799999998</v>
      </c>
      <c r="I49" s="125" t="s">
        <v>1400</v>
      </c>
      <c r="J49" s="125" t="s">
        <v>1400</v>
      </c>
      <c r="K49" s="123">
        <v>0.52307999999999999</v>
      </c>
      <c r="L49" s="123">
        <v>23.694019999999998</v>
      </c>
      <c r="M49" s="125" t="s">
        <v>1400</v>
      </c>
      <c r="N49" s="123">
        <v>0.11994</v>
      </c>
      <c r="O49" s="123">
        <v>0.37816</v>
      </c>
      <c r="P49" s="123">
        <v>2409.9299999999998</v>
      </c>
      <c r="Q49" s="123">
        <v>0.71399999999999997</v>
      </c>
      <c r="R49" s="123">
        <v>0.23699999999999999</v>
      </c>
      <c r="S49" s="123">
        <v>0.46500000000000002</v>
      </c>
      <c r="T49" s="123">
        <v>0.39200000000000002</v>
      </c>
      <c r="U49" s="125" t="s">
        <v>1400</v>
      </c>
      <c r="V49" s="123">
        <v>269.85500000000002</v>
      </c>
      <c r="W49" s="123">
        <v>2.1000000000000001E-2</v>
      </c>
      <c r="X49" s="123">
        <v>2.5999999999999999E-2</v>
      </c>
      <c r="Y49" s="123">
        <v>54.83</v>
      </c>
      <c r="Z49" s="123">
        <v>9.7000000000000003E-2</v>
      </c>
      <c r="AA49" s="123">
        <v>0.28636</v>
      </c>
      <c r="AB49" s="123">
        <v>0.29729</v>
      </c>
      <c r="AC49" s="123">
        <v>4.42</v>
      </c>
      <c r="AD49" s="123">
        <v>0.32800000000000001</v>
      </c>
    </row>
    <row r="50" spans="1:30" x14ac:dyDescent="0.3">
      <c r="A50" s="125" t="s">
        <v>740</v>
      </c>
      <c r="B50" s="123">
        <v>2695</v>
      </c>
      <c r="C50" s="123">
        <v>4.4469000000000003</v>
      </c>
      <c r="D50" s="123">
        <v>0.81299999999999994</v>
      </c>
      <c r="E50" s="123">
        <v>0.214</v>
      </c>
      <c r="F50" s="123">
        <v>7.1940000000000004E-2</v>
      </c>
      <c r="G50" s="123">
        <v>2.2380000000000001E-2</v>
      </c>
      <c r="H50" s="123">
        <v>3875.5816799999998</v>
      </c>
      <c r="I50" s="125" t="s">
        <v>1400</v>
      </c>
      <c r="J50" s="125" t="s">
        <v>1400</v>
      </c>
      <c r="K50" s="123">
        <v>0.52307999999999999</v>
      </c>
      <c r="L50" s="123">
        <v>23.694019999999998</v>
      </c>
      <c r="M50" s="125" t="s">
        <v>1400</v>
      </c>
      <c r="N50" s="123">
        <v>0.11994</v>
      </c>
      <c r="O50" s="123">
        <v>0.37816</v>
      </c>
      <c r="P50" s="123">
        <v>2409.9299999999998</v>
      </c>
      <c r="Q50" s="123">
        <v>0.71399999999999997</v>
      </c>
      <c r="R50" s="123">
        <v>0.23699999999999999</v>
      </c>
      <c r="S50" s="123">
        <v>0.46500000000000002</v>
      </c>
      <c r="T50" s="123">
        <v>0.39200000000000002</v>
      </c>
      <c r="U50" s="125" t="s">
        <v>1400</v>
      </c>
      <c r="V50" s="123">
        <v>269.85500000000002</v>
      </c>
      <c r="W50" s="123">
        <v>2.1000000000000001E-2</v>
      </c>
      <c r="X50" s="123">
        <v>2.5999999999999999E-2</v>
      </c>
      <c r="Y50" s="123">
        <v>54.83</v>
      </c>
      <c r="Z50" s="123">
        <v>9.7000000000000003E-2</v>
      </c>
      <c r="AA50" s="123">
        <v>0.28636</v>
      </c>
      <c r="AB50" s="123">
        <v>0.29729</v>
      </c>
      <c r="AC50" s="123">
        <v>4.42</v>
      </c>
      <c r="AD50" s="123">
        <v>0.32800000000000001</v>
      </c>
    </row>
    <row r="51" spans="1:30" x14ac:dyDescent="0.3">
      <c r="A51" s="125" t="s">
        <v>741</v>
      </c>
      <c r="B51" s="123">
        <v>2695</v>
      </c>
      <c r="C51" s="123">
        <v>4.5049000000000001</v>
      </c>
      <c r="D51" s="123">
        <v>0.83050000000000002</v>
      </c>
      <c r="E51" s="123">
        <v>0.23400000000000001</v>
      </c>
      <c r="F51" s="123">
        <v>6.9510000000000002E-2</v>
      </c>
      <c r="G51" s="123">
        <v>2.3E-2</v>
      </c>
      <c r="H51" s="123">
        <v>3875.57528</v>
      </c>
      <c r="I51" s="125" t="s">
        <v>1400</v>
      </c>
      <c r="J51" s="125" t="s">
        <v>1400</v>
      </c>
      <c r="K51" s="123">
        <v>0.57362999999999997</v>
      </c>
      <c r="L51" s="123">
        <v>23.67756</v>
      </c>
      <c r="M51" s="125" t="s">
        <v>1400</v>
      </c>
      <c r="N51" s="123">
        <v>0.11401</v>
      </c>
      <c r="O51" s="123">
        <v>0.39748</v>
      </c>
      <c r="P51" s="123">
        <v>2409.89</v>
      </c>
      <c r="Q51" s="123">
        <v>0.71</v>
      </c>
      <c r="R51" s="123">
        <v>0.23899999999999999</v>
      </c>
      <c r="S51" s="123">
        <v>0.46500000000000002</v>
      </c>
      <c r="T51" s="123">
        <v>0.39</v>
      </c>
      <c r="U51" s="125" t="s">
        <v>1400</v>
      </c>
      <c r="V51" s="123">
        <v>269.846</v>
      </c>
      <c r="W51" s="123">
        <v>2.4E-2</v>
      </c>
      <c r="X51" s="123">
        <v>2.9000000000000001E-2</v>
      </c>
      <c r="Y51" s="123">
        <v>54.83</v>
      </c>
      <c r="Z51" s="123">
        <v>7.6999999999999999E-2</v>
      </c>
      <c r="AA51" s="123">
        <v>0.35415999999999997</v>
      </c>
      <c r="AB51" s="123">
        <v>0.23480999999999999</v>
      </c>
      <c r="AC51" s="123">
        <v>4.25</v>
      </c>
      <c r="AD51" s="123">
        <v>0.314</v>
      </c>
    </row>
    <row r="52" spans="1:30" x14ac:dyDescent="0.3">
      <c r="A52" s="125" t="s">
        <v>742</v>
      </c>
      <c r="B52" s="123">
        <v>2695</v>
      </c>
      <c r="C52" s="123">
        <v>4.5049000000000001</v>
      </c>
      <c r="D52" s="123">
        <v>0.83050000000000002</v>
      </c>
      <c r="E52" s="123">
        <v>0.23400000000000001</v>
      </c>
      <c r="F52" s="123">
        <v>6.9510000000000002E-2</v>
      </c>
      <c r="G52" s="123">
        <v>2.3E-2</v>
      </c>
      <c r="H52" s="123">
        <v>3875.57528</v>
      </c>
      <c r="I52" s="125" t="s">
        <v>1400</v>
      </c>
      <c r="J52" s="125" t="s">
        <v>1400</v>
      </c>
      <c r="K52" s="123">
        <v>0.57362999999999997</v>
      </c>
      <c r="L52" s="123">
        <v>23.67756</v>
      </c>
      <c r="M52" s="125" t="s">
        <v>1400</v>
      </c>
      <c r="N52" s="123">
        <v>0.11401</v>
      </c>
      <c r="O52" s="123">
        <v>0.39748</v>
      </c>
      <c r="P52" s="123">
        <v>2409.89</v>
      </c>
      <c r="Q52" s="123">
        <v>0.71</v>
      </c>
      <c r="R52" s="123">
        <v>0.23899999999999999</v>
      </c>
      <c r="S52" s="123">
        <v>0.46500000000000002</v>
      </c>
      <c r="T52" s="123">
        <v>0.39</v>
      </c>
      <c r="U52" s="125" t="s">
        <v>1400</v>
      </c>
      <c r="V52" s="123">
        <v>269.846</v>
      </c>
      <c r="W52" s="123">
        <v>2.4E-2</v>
      </c>
      <c r="X52" s="123">
        <v>2.9000000000000001E-2</v>
      </c>
      <c r="Y52" s="123">
        <v>54.83</v>
      </c>
      <c r="Z52" s="123">
        <v>7.6999999999999999E-2</v>
      </c>
      <c r="AA52" s="123">
        <v>0.35415999999999997</v>
      </c>
      <c r="AB52" s="123">
        <v>0.23480999999999999</v>
      </c>
      <c r="AC52" s="123">
        <v>4.25</v>
      </c>
      <c r="AD52" s="123">
        <v>0.314</v>
      </c>
    </row>
    <row r="53" spans="1:30" x14ac:dyDescent="0.3">
      <c r="A53" s="125" t="s">
        <v>743</v>
      </c>
      <c r="B53" s="123">
        <v>2695</v>
      </c>
      <c r="C53" s="123">
        <v>4.5629099999999996</v>
      </c>
      <c r="D53" s="123">
        <v>0.86299999999999999</v>
      </c>
      <c r="E53" s="123">
        <v>0.246</v>
      </c>
      <c r="F53" s="123">
        <v>7.1529999999999996E-2</v>
      </c>
      <c r="G53" s="123">
        <v>2.2710000000000001E-2</v>
      </c>
      <c r="H53" s="123">
        <v>3875.5765000000001</v>
      </c>
      <c r="I53" s="125" t="s">
        <v>1400</v>
      </c>
      <c r="J53" s="125" t="s">
        <v>1400</v>
      </c>
      <c r="K53" s="123">
        <v>0.6361</v>
      </c>
      <c r="L53" s="123">
        <v>23.680700000000002</v>
      </c>
      <c r="M53" s="125" t="s">
        <v>1400</v>
      </c>
      <c r="N53" s="123">
        <v>0.11697</v>
      </c>
      <c r="O53" s="123">
        <v>0.41048000000000001</v>
      </c>
      <c r="P53" s="123">
        <v>2409.84</v>
      </c>
      <c r="Q53" s="123">
        <v>0.70499999999999996</v>
      </c>
      <c r="R53" s="123">
        <v>0.24099999999999999</v>
      </c>
      <c r="S53" s="123">
        <v>0.46500000000000002</v>
      </c>
      <c r="T53" s="123">
        <v>0.38800000000000001</v>
      </c>
      <c r="U53" s="125" t="s">
        <v>1400</v>
      </c>
      <c r="V53" s="123">
        <v>269.83800000000002</v>
      </c>
      <c r="W53" s="123">
        <v>2.8000000000000001E-2</v>
      </c>
      <c r="X53" s="123">
        <v>3.5999999999999997E-2</v>
      </c>
      <c r="Y53" s="123">
        <v>54.83</v>
      </c>
      <c r="Z53" s="123">
        <v>5.7000000000000002E-2</v>
      </c>
      <c r="AA53" s="123">
        <v>0.42220000000000002</v>
      </c>
      <c r="AB53" s="123">
        <v>0.16922999999999999</v>
      </c>
      <c r="AC53" s="123">
        <v>4.32</v>
      </c>
      <c r="AD53" s="123">
        <v>0.29799999999999999</v>
      </c>
    </row>
    <row r="54" spans="1:30" x14ac:dyDescent="0.3">
      <c r="A54" s="125" t="s">
        <v>744</v>
      </c>
      <c r="B54" s="123">
        <v>2695</v>
      </c>
      <c r="C54" s="123">
        <v>4.5629099999999996</v>
      </c>
      <c r="D54" s="123">
        <v>0.86299999999999999</v>
      </c>
      <c r="E54" s="123">
        <v>0.246</v>
      </c>
      <c r="F54" s="123">
        <v>7.1529999999999996E-2</v>
      </c>
      <c r="G54" s="123">
        <v>2.2710000000000001E-2</v>
      </c>
      <c r="H54" s="123">
        <v>3875.5765000000001</v>
      </c>
      <c r="I54" s="125" t="s">
        <v>1400</v>
      </c>
      <c r="J54" s="125" t="s">
        <v>1400</v>
      </c>
      <c r="K54" s="123">
        <v>0.6361</v>
      </c>
      <c r="L54" s="123">
        <v>23.680700000000002</v>
      </c>
      <c r="M54" s="125" t="s">
        <v>1400</v>
      </c>
      <c r="N54" s="123">
        <v>0.11697</v>
      </c>
      <c r="O54" s="123">
        <v>0.41048000000000001</v>
      </c>
      <c r="P54" s="123">
        <v>2409.84</v>
      </c>
      <c r="Q54" s="123">
        <v>0.70499999999999996</v>
      </c>
      <c r="R54" s="123">
        <v>0.24099999999999999</v>
      </c>
      <c r="S54" s="123">
        <v>0.46500000000000002</v>
      </c>
      <c r="T54" s="123">
        <v>0.38800000000000001</v>
      </c>
      <c r="U54" s="125" t="s">
        <v>1400</v>
      </c>
      <c r="V54" s="123">
        <v>269.83800000000002</v>
      </c>
      <c r="W54" s="123">
        <v>2.8000000000000001E-2</v>
      </c>
      <c r="X54" s="123">
        <v>3.5999999999999997E-2</v>
      </c>
      <c r="Y54" s="123">
        <v>54.83</v>
      </c>
      <c r="Z54" s="123">
        <v>5.7000000000000002E-2</v>
      </c>
      <c r="AA54" s="123">
        <v>0.42220000000000002</v>
      </c>
      <c r="AB54" s="123">
        <v>0.16922999999999999</v>
      </c>
      <c r="AC54" s="123">
        <v>4.32</v>
      </c>
      <c r="AD54" s="123">
        <v>0.29799999999999999</v>
      </c>
    </row>
    <row r="55" spans="1:30" x14ac:dyDescent="0.3">
      <c r="A55" s="125" t="s">
        <v>745</v>
      </c>
      <c r="B55" s="123">
        <v>2695</v>
      </c>
      <c r="C55" s="123">
        <v>4.6209100000000003</v>
      </c>
      <c r="D55" s="123">
        <v>0.87050000000000005</v>
      </c>
      <c r="E55" s="123">
        <v>0.249</v>
      </c>
      <c r="F55" s="123">
        <v>8.3820000000000006E-2</v>
      </c>
      <c r="G55" s="123">
        <v>2.6360000000000001E-2</v>
      </c>
      <c r="H55" s="123">
        <v>3875.5731500000002</v>
      </c>
      <c r="I55" s="125" t="s">
        <v>1400</v>
      </c>
      <c r="J55" s="125" t="s">
        <v>1400</v>
      </c>
      <c r="K55" s="123">
        <v>0.67186000000000001</v>
      </c>
      <c r="L55" s="123">
        <v>23.672080000000001</v>
      </c>
      <c r="M55" s="125" t="s">
        <v>1400</v>
      </c>
      <c r="N55" s="123">
        <v>0.12623999999999999</v>
      </c>
      <c r="O55" s="123">
        <v>0.41048000000000001</v>
      </c>
      <c r="P55" s="123">
        <v>2409.79</v>
      </c>
      <c r="Q55" s="123">
        <v>0.69899999999999995</v>
      </c>
      <c r="R55" s="123">
        <v>0.24299999999999999</v>
      </c>
      <c r="S55" s="123">
        <v>0.46500000000000002</v>
      </c>
      <c r="T55" s="123">
        <v>0.38500000000000001</v>
      </c>
      <c r="U55" s="125" t="s">
        <v>1400</v>
      </c>
      <c r="V55" s="123">
        <v>269.82900000000001</v>
      </c>
      <c r="W55" s="123">
        <v>5.8000000000000003E-2</v>
      </c>
      <c r="X55" s="123">
        <v>4.4999999999999998E-2</v>
      </c>
      <c r="Y55" s="123">
        <v>54.83</v>
      </c>
      <c r="Z55" s="123">
        <v>4.8000000000000001E-2</v>
      </c>
      <c r="AA55" s="123">
        <v>0.46766000000000002</v>
      </c>
      <c r="AB55" s="123">
        <v>0.13231000000000001</v>
      </c>
      <c r="AC55" s="123">
        <v>4.3600000000000003</v>
      </c>
      <c r="AD55" s="123">
        <v>0.28699999999999998</v>
      </c>
    </row>
    <row r="56" spans="1:30" x14ac:dyDescent="0.3">
      <c r="A56" s="125" t="s">
        <v>746</v>
      </c>
      <c r="B56" s="123">
        <v>2695</v>
      </c>
      <c r="C56" s="123">
        <v>4.6209100000000003</v>
      </c>
      <c r="D56" s="123">
        <v>0.87050000000000005</v>
      </c>
      <c r="E56" s="123">
        <v>0.249</v>
      </c>
      <c r="F56" s="123">
        <v>8.3820000000000006E-2</v>
      </c>
      <c r="G56" s="123">
        <v>2.6360000000000001E-2</v>
      </c>
      <c r="H56" s="123">
        <v>3875.5731500000002</v>
      </c>
      <c r="I56" s="125" t="s">
        <v>1400</v>
      </c>
      <c r="J56" s="125" t="s">
        <v>1400</v>
      </c>
      <c r="K56" s="123">
        <v>0.67186000000000001</v>
      </c>
      <c r="L56" s="123">
        <v>23.672080000000001</v>
      </c>
      <c r="M56" s="125" t="s">
        <v>1400</v>
      </c>
      <c r="N56" s="123">
        <v>0.12623999999999999</v>
      </c>
      <c r="O56" s="123">
        <v>0.41048000000000001</v>
      </c>
      <c r="P56" s="123">
        <v>2409.79</v>
      </c>
      <c r="Q56" s="123">
        <v>0.69899999999999995</v>
      </c>
      <c r="R56" s="123">
        <v>0.24299999999999999</v>
      </c>
      <c r="S56" s="123">
        <v>0.46500000000000002</v>
      </c>
      <c r="T56" s="123">
        <v>0.38500000000000001</v>
      </c>
      <c r="U56" s="125" t="s">
        <v>1400</v>
      </c>
      <c r="V56" s="123">
        <v>269.82900000000001</v>
      </c>
      <c r="W56" s="123">
        <v>5.8000000000000003E-2</v>
      </c>
      <c r="X56" s="123">
        <v>4.4999999999999998E-2</v>
      </c>
      <c r="Y56" s="123">
        <v>54.83</v>
      </c>
      <c r="Z56" s="123">
        <v>4.8000000000000001E-2</v>
      </c>
      <c r="AA56" s="123">
        <v>0.46766000000000002</v>
      </c>
      <c r="AB56" s="123">
        <v>0.13231000000000001</v>
      </c>
      <c r="AC56" s="123">
        <v>4.3600000000000003</v>
      </c>
      <c r="AD56" s="123">
        <v>0.28699999999999998</v>
      </c>
    </row>
    <row r="57" spans="1:30" x14ac:dyDescent="0.3">
      <c r="A57" s="125" t="s">
        <v>747</v>
      </c>
      <c r="B57" s="123">
        <v>2695</v>
      </c>
      <c r="C57" s="123">
        <v>4.6789199999999997</v>
      </c>
      <c r="D57" s="123">
        <v>0.84050000000000002</v>
      </c>
      <c r="E57" s="123">
        <v>0.22800000000000001</v>
      </c>
      <c r="F57" s="123">
        <v>0.11122</v>
      </c>
      <c r="G57" s="123">
        <v>2.7969999999999998E-2</v>
      </c>
      <c r="H57" s="123">
        <v>3875.5822899999998</v>
      </c>
      <c r="I57" s="125" t="s">
        <v>1400</v>
      </c>
      <c r="J57" s="125" t="s">
        <v>1400</v>
      </c>
      <c r="K57" s="123">
        <v>0.70381000000000005</v>
      </c>
      <c r="L57" s="123">
        <v>23.697939999999999</v>
      </c>
      <c r="M57" s="125" t="s">
        <v>1400</v>
      </c>
      <c r="N57" s="123">
        <v>0.13253999999999999</v>
      </c>
      <c r="O57" s="123">
        <v>0.40397</v>
      </c>
      <c r="P57" s="123">
        <v>2409.7399999999998</v>
      </c>
      <c r="Q57" s="123">
        <v>0.69399999999999995</v>
      </c>
      <c r="R57" s="123">
        <v>0.245</v>
      </c>
      <c r="S57" s="123">
        <v>0.46400000000000002</v>
      </c>
      <c r="T57" s="123">
        <v>0.38400000000000001</v>
      </c>
      <c r="U57" s="125" t="s">
        <v>1400</v>
      </c>
      <c r="V57" s="123">
        <v>269.82</v>
      </c>
      <c r="W57" s="123">
        <v>0.1</v>
      </c>
      <c r="X57" s="123">
        <v>5.5E-2</v>
      </c>
      <c r="Y57" s="123">
        <v>54.83</v>
      </c>
      <c r="Z57" s="123">
        <v>4.8000000000000001E-2</v>
      </c>
      <c r="AA57" s="123">
        <v>0.51654999999999995</v>
      </c>
      <c r="AB57" s="123">
        <v>9.0859999999999996E-2</v>
      </c>
      <c r="AC57" s="125" t="s">
        <v>1400</v>
      </c>
      <c r="AD57" s="123">
        <v>0.28499999999999998</v>
      </c>
    </row>
    <row r="58" spans="1:30" x14ac:dyDescent="0.3">
      <c r="A58" s="126" t="s">
        <v>748</v>
      </c>
      <c r="B58" s="132">
        <v>2695</v>
      </c>
      <c r="C58" s="132">
        <v>4.6789199999999997</v>
      </c>
      <c r="D58" s="132">
        <v>0.84050000000000002</v>
      </c>
      <c r="E58" s="132">
        <v>0.22800000000000001</v>
      </c>
      <c r="F58" s="132">
        <v>0.11122</v>
      </c>
      <c r="G58" s="132">
        <v>2.7969999999999998E-2</v>
      </c>
      <c r="H58" s="132">
        <v>3875.5822899999998</v>
      </c>
      <c r="I58" s="126" t="s">
        <v>1400</v>
      </c>
      <c r="J58" s="126" t="s">
        <v>1400</v>
      </c>
      <c r="K58" s="132">
        <v>0.70381000000000005</v>
      </c>
      <c r="L58" s="132">
        <v>23.697939999999999</v>
      </c>
      <c r="M58" s="126" t="s">
        <v>1400</v>
      </c>
      <c r="N58" s="132">
        <v>0.13253999999999999</v>
      </c>
      <c r="O58" s="132">
        <v>0.40397</v>
      </c>
      <c r="P58" s="132">
        <v>2409.7399999999998</v>
      </c>
      <c r="Q58" s="132">
        <v>0.69399999999999995</v>
      </c>
      <c r="R58" s="132">
        <v>0.245</v>
      </c>
      <c r="S58" s="132">
        <v>0.46400000000000002</v>
      </c>
      <c r="T58" s="132">
        <v>0.38400000000000001</v>
      </c>
      <c r="U58" s="126" t="s">
        <v>1400</v>
      </c>
      <c r="V58" s="132">
        <v>269.82</v>
      </c>
      <c r="W58" s="132">
        <v>0.1</v>
      </c>
      <c r="X58" s="132">
        <v>5.5E-2</v>
      </c>
      <c r="Y58" s="132">
        <v>54.83</v>
      </c>
      <c r="Z58" s="132">
        <v>4.8000000000000001E-2</v>
      </c>
      <c r="AA58" s="132">
        <v>0.51654999999999995</v>
      </c>
      <c r="AB58" s="132">
        <v>9.0859999999999996E-2</v>
      </c>
      <c r="AC58" s="126" t="s">
        <v>1400</v>
      </c>
      <c r="AD58" s="132">
        <v>0.28499999999999998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1432</v>
      </c>
      <c r="C5" s="1"/>
      <c r="D5" s="1"/>
      <c r="E5" s="1"/>
      <c r="F5" s="1"/>
      <c r="G5" s="1"/>
      <c r="H5" s="1"/>
    </row>
    <row r="6" spans="1:8" ht="27.6" x14ac:dyDescent="0.3">
      <c r="A6" s="1"/>
      <c r="B6" s="3" t="s">
        <v>37</v>
      </c>
      <c r="C6" s="3" t="s">
        <v>3</v>
      </c>
      <c r="D6" s="3" t="s">
        <v>1433</v>
      </c>
      <c r="E6" s="3" t="s">
        <v>7</v>
      </c>
      <c r="F6" s="3" t="s">
        <v>8</v>
      </c>
      <c r="G6" s="3" t="s">
        <v>1434</v>
      </c>
      <c r="H6" s="3" t="s">
        <v>1435</v>
      </c>
    </row>
    <row r="7" spans="1:8" x14ac:dyDescent="0.3">
      <c r="A7" s="1"/>
      <c r="B7" s="86" t="s">
        <v>41</v>
      </c>
      <c r="C7" s="6" t="s">
        <v>44</v>
      </c>
      <c r="D7" s="6" t="s">
        <v>1436</v>
      </c>
      <c r="E7" s="86" t="s">
        <v>1437</v>
      </c>
      <c r="F7" s="86" t="s">
        <v>1438</v>
      </c>
      <c r="G7" s="146">
        <v>1</v>
      </c>
      <c r="H7" s="86"/>
    </row>
    <row r="8" spans="1:8" x14ac:dyDescent="0.3">
      <c r="A8" s="1"/>
      <c r="B8" s="86" t="s">
        <v>41</v>
      </c>
      <c r="C8" s="6" t="s">
        <v>44</v>
      </c>
      <c r="D8" s="6" t="s">
        <v>1439</v>
      </c>
      <c r="E8" s="86" t="s">
        <v>1437</v>
      </c>
      <c r="F8" s="86" t="s">
        <v>1438</v>
      </c>
      <c r="G8" s="146">
        <v>0</v>
      </c>
      <c r="H8" s="86"/>
    </row>
    <row r="9" spans="1:8" x14ac:dyDescent="0.3">
      <c r="A9" s="1"/>
      <c r="B9" s="86" t="s">
        <v>41</v>
      </c>
      <c r="C9" s="6" t="s">
        <v>44</v>
      </c>
      <c r="D9" s="6" t="s">
        <v>1440</v>
      </c>
      <c r="E9" s="86" t="s">
        <v>1437</v>
      </c>
      <c r="F9" s="86" t="s">
        <v>1438</v>
      </c>
      <c r="G9" s="146">
        <v>0</v>
      </c>
      <c r="H9" s="86"/>
    </row>
    <row r="10" spans="1:8" x14ac:dyDescent="0.3">
      <c r="A10" s="1"/>
      <c r="B10" s="86" t="s">
        <v>41</v>
      </c>
      <c r="C10" s="6" t="s">
        <v>44</v>
      </c>
      <c r="D10" s="6" t="s">
        <v>1441</v>
      </c>
      <c r="E10" s="86" t="s">
        <v>1437</v>
      </c>
      <c r="F10" s="86" t="s">
        <v>1438</v>
      </c>
      <c r="G10" s="146">
        <v>5</v>
      </c>
      <c r="H10" s="86"/>
    </row>
    <row r="11" spans="1:8" x14ac:dyDescent="0.3">
      <c r="A11" s="1"/>
      <c r="B11" s="86" t="s">
        <v>41</v>
      </c>
      <c r="C11" s="6" t="s">
        <v>44</v>
      </c>
      <c r="D11" s="6" t="s">
        <v>1442</v>
      </c>
      <c r="E11" s="86" t="s">
        <v>1437</v>
      </c>
      <c r="F11" s="86" t="s">
        <v>1438</v>
      </c>
      <c r="G11" s="146">
        <v>5.5</v>
      </c>
      <c r="H11" s="86"/>
    </row>
    <row r="12" spans="1:8" x14ac:dyDescent="0.3">
      <c r="A12" s="1"/>
      <c r="B12" s="86" t="s">
        <v>41</v>
      </c>
      <c r="C12" s="6" t="s">
        <v>44</v>
      </c>
      <c r="D12" s="6" t="s">
        <v>1443</v>
      </c>
      <c r="E12" s="86" t="s">
        <v>1437</v>
      </c>
      <c r="F12" s="86" t="s">
        <v>1438</v>
      </c>
      <c r="G12" s="146">
        <v>0</v>
      </c>
      <c r="H12" s="86"/>
    </row>
    <row r="13" spans="1:8" x14ac:dyDescent="0.3">
      <c r="A13" s="1"/>
      <c r="B13" s="86" t="s">
        <v>41</v>
      </c>
      <c r="C13" s="6" t="s">
        <v>44</v>
      </c>
      <c r="D13" s="6" t="s">
        <v>1444</v>
      </c>
      <c r="E13" s="86" t="s">
        <v>1437</v>
      </c>
      <c r="F13" s="86" t="s">
        <v>1438</v>
      </c>
      <c r="G13" s="146">
        <v>0</v>
      </c>
      <c r="H13" s="86"/>
    </row>
    <row r="14" spans="1:8" x14ac:dyDescent="0.3">
      <c r="A14" s="1"/>
      <c r="B14" s="86" t="s">
        <v>41</v>
      </c>
      <c r="C14" s="6" t="s">
        <v>485</v>
      </c>
      <c r="D14" s="6" t="s">
        <v>1421</v>
      </c>
      <c r="E14" s="86" t="s">
        <v>1437</v>
      </c>
      <c r="F14" s="86" t="s">
        <v>1438</v>
      </c>
      <c r="G14" s="146">
        <v>0.25</v>
      </c>
      <c r="H14" s="86"/>
    </row>
    <row r="15" spans="1:8" x14ac:dyDescent="0.3">
      <c r="A15" s="1"/>
      <c r="B15" s="86" t="s">
        <v>41</v>
      </c>
      <c r="C15" s="6" t="s">
        <v>236</v>
      </c>
      <c r="D15" s="6" t="s">
        <v>1445</v>
      </c>
      <c r="E15" s="86" t="s">
        <v>1437</v>
      </c>
      <c r="F15" s="86" t="s">
        <v>1438</v>
      </c>
      <c r="G15" s="146">
        <v>0.04</v>
      </c>
      <c r="H15" s="86"/>
    </row>
    <row r="16" spans="1:8" x14ac:dyDescent="0.3">
      <c r="A16" s="1"/>
      <c r="B16" s="86" t="s">
        <v>41</v>
      </c>
      <c r="C16" s="6" t="s">
        <v>236</v>
      </c>
      <c r="D16" s="6" t="s">
        <v>1446</v>
      </c>
      <c r="E16" s="86" t="s">
        <v>1437</v>
      </c>
      <c r="F16" s="86" t="s">
        <v>1438</v>
      </c>
      <c r="G16" s="146">
        <v>7.0000000000000007E-2</v>
      </c>
      <c r="H16" s="86"/>
    </row>
    <row r="17" spans="1:8" x14ac:dyDescent="0.3">
      <c r="A17" s="1"/>
      <c r="B17" s="86" t="s">
        <v>41</v>
      </c>
      <c r="C17" s="6" t="s">
        <v>236</v>
      </c>
      <c r="D17" s="6" t="s">
        <v>1447</v>
      </c>
      <c r="E17" s="86" t="s">
        <v>1437</v>
      </c>
      <c r="F17" s="86" t="s">
        <v>1438</v>
      </c>
      <c r="G17" s="146">
        <v>0.15</v>
      </c>
      <c r="H17" s="86"/>
    </row>
    <row r="18" spans="1:8" x14ac:dyDescent="0.3">
      <c r="A18" s="1"/>
      <c r="B18" s="86" t="s">
        <v>41</v>
      </c>
      <c r="C18" s="6" t="s">
        <v>236</v>
      </c>
      <c r="D18" s="6" t="s">
        <v>1448</v>
      </c>
      <c r="E18" s="86" t="s">
        <v>1437</v>
      </c>
      <c r="F18" s="86" t="s">
        <v>1438</v>
      </c>
      <c r="G18" s="146">
        <v>2.11</v>
      </c>
      <c r="H18" s="86"/>
    </row>
    <row r="19" spans="1:8" x14ac:dyDescent="0.3">
      <c r="A19" s="1"/>
      <c r="B19" s="86" t="s">
        <v>41</v>
      </c>
      <c r="C19" s="6" t="s">
        <v>236</v>
      </c>
      <c r="D19" s="6" t="s">
        <v>1449</v>
      </c>
      <c r="E19" s="86" t="s">
        <v>1437</v>
      </c>
      <c r="F19" s="86" t="s">
        <v>1438</v>
      </c>
      <c r="G19" s="146">
        <v>0.16</v>
      </c>
      <c r="H19" s="86"/>
    </row>
    <row r="20" spans="1:8" x14ac:dyDescent="0.3">
      <c r="A20" s="1"/>
      <c r="B20" s="86" t="s">
        <v>41</v>
      </c>
      <c r="C20" s="6" t="s">
        <v>236</v>
      </c>
      <c r="D20" s="6" t="s">
        <v>1450</v>
      </c>
      <c r="E20" s="86" t="s">
        <v>1437</v>
      </c>
      <c r="F20" s="86" t="s">
        <v>1438</v>
      </c>
      <c r="G20" s="146">
        <v>0.14000000000000001</v>
      </c>
      <c r="H20" s="86"/>
    </row>
    <row r="21" spans="1:8" x14ac:dyDescent="0.3">
      <c r="A21" s="1"/>
      <c r="B21" s="86" t="s">
        <v>41</v>
      </c>
      <c r="C21" s="6" t="s">
        <v>236</v>
      </c>
      <c r="D21" s="6" t="s">
        <v>1451</v>
      </c>
      <c r="E21" s="86" t="s">
        <v>1437</v>
      </c>
      <c r="F21" s="86" t="s">
        <v>1438</v>
      </c>
      <c r="G21" s="146">
        <v>0.12</v>
      </c>
      <c r="H21" s="86"/>
    </row>
    <row r="22" spans="1:8" x14ac:dyDescent="0.3">
      <c r="A22" s="1"/>
      <c r="B22" s="86" t="s">
        <v>41</v>
      </c>
      <c r="C22" s="6" t="s">
        <v>236</v>
      </c>
      <c r="D22" s="6" t="s">
        <v>1452</v>
      </c>
      <c r="E22" s="86" t="s">
        <v>1437</v>
      </c>
      <c r="F22" s="86" t="s">
        <v>1438</v>
      </c>
      <c r="G22" s="146">
        <v>7.0000000000000007E-2</v>
      </c>
      <c r="H22" s="86"/>
    </row>
    <row r="23" spans="1:8" x14ac:dyDescent="0.3">
      <c r="A23" s="1"/>
      <c r="B23" s="86" t="s">
        <v>41</v>
      </c>
      <c r="C23" s="6" t="s">
        <v>236</v>
      </c>
      <c r="D23" s="6" t="s">
        <v>1453</v>
      </c>
      <c r="E23" s="86" t="s">
        <v>1437</v>
      </c>
      <c r="F23" s="86" t="s">
        <v>1438</v>
      </c>
      <c r="G23" s="146">
        <v>0.24</v>
      </c>
      <c r="H23" s="86"/>
    </row>
    <row r="24" spans="1:8" x14ac:dyDescent="0.3">
      <c r="A24" s="1"/>
      <c r="B24" s="86" t="s">
        <v>41</v>
      </c>
      <c r="C24" s="6" t="s">
        <v>236</v>
      </c>
      <c r="D24" s="6" t="s">
        <v>1454</v>
      </c>
      <c r="E24" s="86" t="s">
        <v>1437</v>
      </c>
      <c r="F24" s="86" t="s">
        <v>1438</v>
      </c>
      <c r="G24" s="146">
        <v>1.84</v>
      </c>
      <c r="H24" s="86"/>
    </row>
    <row r="25" spans="1:8" x14ac:dyDescent="0.3">
      <c r="A25" s="1"/>
      <c r="B25" s="86" t="s">
        <v>41</v>
      </c>
      <c r="C25" s="6" t="s">
        <v>236</v>
      </c>
      <c r="D25" s="6" t="s">
        <v>1455</v>
      </c>
      <c r="E25" s="86" t="s">
        <v>1437</v>
      </c>
      <c r="F25" s="86" t="s">
        <v>1438</v>
      </c>
      <c r="G25" s="146">
        <v>0.12</v>
      </c>
      <c r="H25" s="86"/>
    </row>
    <row r="26" spans="1:8" x14ac:dyDescent="0.3">
      <c r="A26" s="1"/>
      <c r="B26" s="86" t="s">
        <v>41</v>
      </c>
      <c r="C26" s="6" t="s">
        <v>236</v>
      </c>
      <c r="D26" s="6" t="s">
        <v>1456</v>
      </c>
      <c r="E26" s="86" t="s">
        <v>1437</v>
      </c>
      <c r="F26" s="86" t="s">
        <v>1438</v>
      </c>
      <c r="G26" s="146">
        <v>0.49</v>
      </c>
      <c r="H26" s="86"/>
    </row>
    <row r="27" spans="1:8" x14ac:dyDescent="0.3">
      <c r="A27" s="1"/>
      <c r="B27" s="86" t="s">
        <v>41</v>
      </c>
      <c r="C27" s="6" t="s">
        <v>236</v>
      </c>
      <c r="D27" s="6" t="s">
        <v>1457</v>
      </c>
      <c r="E27" s="86" t="s">
        <v>1437</v>
      </c>
      <c r="F27" s="86" t="s">
        <v>1438</v>
      </c>
      <c r="G27" s="146">
        <v>34.887</v>
      </c>
      <c r="H27" s="86"/>
    </row>
    <row r="28" spans="1:8" x14ac:dyDescent="0.3">
      <c r="A28" s="1"/>
      <c r="B28" s="86" t="s">
        <v>41</v>
      </c>
      <c r="C28" s="6" t="s">
        <v>236</v>
      </c>
      <c r="D28" s="6" t="s">
        <v>1458</v>
      </c>
      <c r="E28" s="86" t="s">
        <v>1437</v>
      </c>
      <c r="F28" s="86" t="s">
        <v>1438</v>
      </c>
      <c r="G28" s="146">
        <v>0.05</v>
      </c>
      <c r="H28" s="86"/>
    </row>
    <row r="29" spans="1:8" x14ac:dyDescent="0.3">
      <c r="A29" s="1"/>
      <c r="B29" s="86" t="s">
        <v>41</v>
      </c>
      <c r="C29" s="6" t="s">
        <v>236</v>
      </c>
      <c r="D29" s="6" t="s">
        <v>1459</v>
      </c>
      <c r="E29" s="86" t="s">
        <v>1437</v>
      </c>
      <c r="F29" s="86" t="s">
        <v>1438</v>
      </c>
      <c r="G29" s="146">
        <v>0.06</v>
      </c>
      <c r="H29" s="86"/>
    </row>
    <row r="30" spans="1:8" x14ac:dyDescent="0.3">
      <c r="A30" s="1"/>
      <c r="B30" s="86" t="s">
        <v>41</v>
      </c>
      <c r="C30" s="6" t="s">
        <v>236</v>
      </c>
      <c r="D30" s="6" t="s">
        <v>1460</v>
      </c>
      <c r="E30" s="86" t="s">
        <v>1437</v>
      </c>
      <c r="F30" s="86" t="s">
        <v>1438</v>
      </c>
      <c r="G30" s="146">
        <v>0.18</v>
      </c>
      <c r="H30" s="86"/>
    </row>
    <row r="31" spans="1:8" x14ac:dyDescent="0.3">
      <c r="A31" s="1"/>
      <c r="B31" s="86" t="s">
        <v>41</v>
      </c>
      <c r="C31" s="6" t="s">
        <v>236</v>
      </c>
      <c r="D31" s="6" t="s">
        <v>1461</v>
      </c>
      <c r="E31" s="86" t="s">
        <v>1437</v>
      </c>
      <c r="F31" s="86" t="s">
        <v>1438</v>
      </c>
      <c r="G31" s="146">
        <v>0.12</v>
      </c>
      <c r="H31" s="86"/>
    </row>
    <row r="32" spans="1:8" x14ac:dyDescent="0.3">
      <c r="A32" s="1"/>
      <c r="B32" s="86" t="s">
        <v>41</v>
      </c>
      <c r="C32" s="6" t="s">
        <v>236</v>
      </c>
      <c r="D32" s="6" t="s">
        <v>1462</v>
      </c>
      <c r="E32" s="86" t="s">
        <v>1437</v>
      </c>
      <c r="F32" s="86" t="s">
        <v>1438</v>
      </c>
      <c r="G32" s="146">
        <v>0.25</v>
      </c>
      <c r="H32" s="86"/>
    </row>
    <row r="33" spans="1:8" x14ac:dyDescent="0.3">
      <c r="A33" s="1"/>
      <c r="B33" s="86" t="s">
        <v>41</v>
      </c>
      <c r="C33" s="6" t="s">
        <v>236</v>
      </c>
      <c r="D33" s="6" t="s">
        <v>1463</v>
      </c>
      <c r="E33" s="86" t="s">
        <v>1437</v>
      </c>
      <c r="F33" s="86" t="s">
        <v>1438</v>
      </c>
      <c r="G33" s="146">
        <v>0.16</v>
      </c>
      <c r="H33" s="86"/>
    </row>
    <row r="34" spans="1:8" x14ac:dyDescent="0.3">
      <c r="A34" s="1"/>
      <c r="B34" s="86" t="s">
        <v>41</v>
      </c>
      <c r="C34" s="6" t="s">
        <v>236</v>
      </c>
      <c r="D34" s="6" t="s">
        <v>1464</v>
      </c>
      <c r="E34" s="86" t="s">
        <v>1437</v>
      </c>
      <c r="F34" s="86" t="s">
        <v>1438</v>
      </c>
      <c r="G34" s="146">
        <v>0.14000000000000001</v>
      </c>
      <c r="H34" s="86"/>
    </row>
    <row r="35" spans="1:8" x14ac:dyDescent="0.3">
      <c r="A35" s="1"/>
      <c r="B35" s="86" t="s">
        <v>41</v>
      </c>
      <c r="C35" s="6" t="s">
        <v>236</v>
      </c>
      <c r="D35" s="6" t="s">
        <v>1465</v>
      </c>
      <c r="E35" s="86" t="s">
        <v>1437</v>
      </c>
      <c r="F35" s="86" t="s">
        <v>1438</v>
      </c>
      <c r="G35" s="146">
        <v>0.51</v>
      </c>
      <c r="H35"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1466</v>
      </c>
      <c r="C5" s="1"/>
      <c r="D5" s="1"/>
      <c r="E5" s="1"/>
      <c r="F5" s="1"/>
      <c r="G5" s="1"/>
      <c r="H5" s="1"/>
    </row>
    <row r="6" spans="1:8" ht="27.6" x14ac:dyDescent="0.3">
      <c r="A6" s="1"/>
      <c r="B6" s="3" t="s">
        <v>37</v>
      </c>
      <c r="C6" s="3" t="s">
        <v>3</v>
      </c>
      <c r="D6" s="3" t="s">
        <v>1433</v>
      </c>
      <c r="E6" s="3" t="s">
        <v>7</v>
      </c>
      <c r="F6" s="3" t="s">
        <v>8</v>
      </c>
      <c r="G6" s="3" t="s">
        <v>1434</v>
      </c>
      <c r="H6" s="3" t="s">
        <v>1435</v>
      </c>
    </row>
    <row r="7" spans="1:8" x14ac:dyDescent="0.3">
      <c r="A7" s="1"/>
      <c r="B7" s="86" t="s">
        <v>41</v>
      </c>
      <c r="C7" s="6" t="s">
        <v>44</v>
      </c>
      <c r="D7" s="6" t="s">
        <v>1366</v>
      </c>
      <c r="E7" s="86" t="s">
        <v>1437</v>
      </c>
      <c r="F7" s="86" t="s">
        <v>1438</v>
      </c>
      <c r="G7" s="146">
        <v>0</v>
      </c>
      <c r="H7" s="86"/>
    </row>
    <row r="8" spans="1:8" x14ac:dyDescent="0.3">
      <c r="A8" s="1"/>
      <c r="B8" s="86" t="s">
        <v>41</v>
      </c>
      <c r="C8" s="6" t="s">
        <v>44</v>
      </c>
      <c r="D8" s="6" t="s">
        <v>1365</v>
      </c>
      <c r="E8" s="86" t="s">
        <v>1437</v>
      </c>
      <c r="F8" s="86" t="s">
        <v>1438</v>
      </c>
      <c r="G8" s="146">
        <v>0</v>
      </c>
      <c r="H8" s="86"/>
    </row>
    <row r="9" spans="1:8" x14ac:dyDescent="0.3">
      <c r="A9" s="1"/>
      <c r="B9" s="86" t="s">
        <v>41</v>
      </c>
      <c r="C9" s="6" t="s">
        <v>44</v>
      </c>
      <c r="D9" s="6" t="s">
        <v>1436</v>
      </c>
      <c r="E9" s="86" t="s">
        <v>1437</v>
      </c>
      <c r="F9" s="86" t="s">
        <v>1438</v>
      </c>
      <c r="G9" s="146">
        <v>0</v>
      </c>
      <c r="H9" s="86"/>
    </row>
    <row r="10" spans="1:8" x14ac:dyDescent="0.3">
      <c r="A10" s="1"/>
      <c r="B10" s="86" t="s">
        <v>41</v>
      </c>
      <c r="C10" s="6" t="s">
        <v>44</v>
      </c>
      <c r="D10" s="6" t="s">
        <v>1439</v>
      </c>
      <c r="E10" s="86" t="s">
        <v>1437</v>
      </c>
      <c r="F10" s="86" t="s">
        <v>1438</v>
      </c>
      <c r="G10" s="146">
        <v>0</v>
      </c>
      <c r="H10" s="86"/>
    </row>
    <row r="11" spans="1:8" x14ac:dyDescent="0.3">
      <c r="A11" s="1"/>
      <c r="B11" s="86" t="s">
        <v>41</v>
      </c>
      <c r="C11" s="6" t="s">
        <v>44</v>
      </c>
      <c r="D11" s="6" t="s">
        <v>1440</v>
      </c>
      <c r="E11" s="86" t="s">
        <v>1437</v>
      </c>
      <c r="F11" s="86" t="s">
        <v>1438</v>
      </c>
      <c r="G11" s="146">
        <v>0.6</v>
      </c>
      <c r="H11" s="86"/>
    </row>
    <row r="12" spans="1:8" x14ac:dyDescent="0.3">
      <c r="A12" s="1"/>
      <c r="B12" s="86" t="s">
        <v>41</v>
      </c>
      <c r="C12" s="6" t="s">
        <v>44</v>
      </c>
      <c r="D12" s="6" t="s">
        <v>1441</v>
      </c>
      <c r="E12" s="86" t="s">
        <v>1437</v>
      </c>
      <c r="F12" s="86" t="s">
        <v>1438</v>
      </c>
      <c r="G12" s="146">
        <v>0</v>
      </c>
      <c r="H12" s="86"/>
    </row>
    <row r="13" spans="1:8" x14ac:dyDescent="0.3">
      <c r="A13" s="1"/>
      <c r="B13" s="86" t="s">
        <v>41</v>
      </c>
      <c r="C13" s="6" t="s">
        <v>44</v>
      </c>
      <c r="D13" s="6" t="s">
        <v>1442</v>
      </c>
      <c r="E13" s="86" t="s">
        <v>1437</v>
      </c>
      <c r="F13" s="86" t="s">
        <v>1438</v>
      </c>
      <c r="G13" s="146">
        <v>0</v>
      </c>
      <c r="H13" s="86"/>
    </row>
    <row r="14" spans="1:8" x14ac:dyDescent="0.3">
      <c r="A14" s="1"/>
      <c r="B14" s="86" t="s">
        <v>41</v>
      </c>
      <c r="C14" s="6" t="s">
        <v>44</v>
      </c>
      <c r="D14" s="6" t="s">
        <v>1443</v>
      </c>
      <c r="E14" s="86" t="s">
        <v>1437</v>
      </c>
      <c r="F14" s="86" t="s">
        <v>1438</v>
      </c>
      <c r="G14" s="146">
        <v>0</v>
      </c>
      <c r="H14" s="86"/>
    </row>
    <row r="15" spans="1:8" x14ac:dyDescent="0.3">
      <c r="A15" s="1"/>
      <c r="B15" s="86" t="s">
        <v>41</v>
      </c>
      <c r="C15" s="6" t="s">
        <v>44</v>
      </c>
      <c r="D15" s="6" t="s">
        <v>1444</v>
      </c>
      <c r="E15" s="86" t="s">
        <v>1437</v>
      </c>
      <c r="F15" s="86" t="s">
        <v>1438</v>
      </c>
      <c r="G15" s="146">
        <v>0</v>
      </c>
      <c r="H15" s="86"/>
    </row>
    <row r="16" spans="1:8" x14ac:dyDescent="0.3">
      <c r="A16" s="1"/>
      <c r="B16" s="86" t="s">
        <v>41</v>
      </c>
      <c r="C16" s="6" t="s">
        <v>485</v>
      </c>
      <c r="D16" s="6" t="s">
        <v>1421</v>
      </c>
      <c r="E16" s="86" t="s">
        <v>1437</v>
      </c>
      <c r="F16" s="86" t="s">
        <v>1438</v>
      </c>
      <c r="G16" s="146">
        <v>0</v>
      </c>
      <c r="H16" s="86"/>
    </row>
    <row r="17" spans="1:8" x14ac:dyDescent="0.3">
      <c r="A17" s="1"/>
      <c r="B17" s="86" t="s">
        <v>41</v>
      </c>
      <c r="C17" s="6" t="s">
        <v>485</v>
      </c>
      <c r="D17" s="6" t="s">
        <v>1467</v>
      </c>
      <c r="E17" s="86" t="s">
        <v>1437</v>
      </c>
      <c r="F17" s="86" t="s">
        <v>1438</v>
      </c>
      <c r="G17" s="146">
        <v>0.05</v>
      </c>
      <c r="H17" s="86"/>
    </row>
    <row r="18" spans="1:8" x14ac:dyDescent="0.3">
      <c r="A18" s="1"/>
      <c r="B18" s="86" t="s">
        <v>41</v>
      </c>
      <c r="C18" s="6" t="s">
        <v>236</v>
      </c>
      <c r="D18" s="6" t="s">
        <v>1408</v>
      </c>
      <c r="E18" s="86" t="s">
        <v>1437</v>
      </c>
      <c r="F18" s="86" t="s">
        <v>1438</v>
      </c>
      <c r="G18" s="146">
        <v>8.6880000000000006</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1468</v>
      </c>
      <c r="C5" s="1"/>
      <c r="D5" s="1"/>
      <c r="E5" s="1"/>
      <c r="F5" s="1"/>
      <c r="G5" s="1"/>
      <c r="H5" s="1"/>
      <c r="I5" s="1"/>
      <c r="J5" s="1"/>
    </row>
    <row r="6" spans="1:10" ht="27" customHeight="1" x14ac:dyDescent="0.3">
      <c r="A6" s="1"/>
      <c r="B6" s="7" t="s">
        <v>37</v>
      </c>
      <c r="C6" s="7" t="s">
        <v>3</v>
      </c>
      <c r="D6" s="7" t="s">
        <v>52</v>
      </c>
      <c r="E6" s="7" t="s">
        <v>1469</v>
      </c>
      <c r="F6" s="7" t="s">
        <v>7</v>
      </c>
      <c r="G6" s="7" t="s">
        <v>1470</v>
      </c>
      <c r="H6" s="7" t="s">
        <v>1471</v>
      </c>
      <c r="I6" s="7" t="s">
        <v>1472</v>
      </c>
      <c r="J6" s="7" t="s">
        <v>1473</v>
      </c>
    </row>
    <row r="7" spans="1:10" x14ac:dyDescent="0.3">
      <c r="A7" s="1"/>
      <c r="B7" s="147" t="s">
        <v>41</v>
      </c>
      <c r="C7" s="4" t="s">
        <v>44</v>
      </c>
      <c r="D7" s="4" t="s">
        <v>993</v>
      </c>
      <c r="E7" s="4" t="s">
        <v>1474</v>
      </c>
      <c r="F7" s="148">
        <v>610.91</v>
      </c>
      <c r="G7" s="148">
        <v>610.91399999999999</v>
      </c>
      <c r="H7" s="148">
        <v>0</v>
      </c>
      <c r="I7" s="4" t="s">
        <v>1475</v>
      </c>
      <c r="J7" s="5" t="s">
        <v>1476</v>
      </c>
    </row>
    <row r="8" spans="1:10" x14ac:dyDescent="0.3">
      <c r="A8" s="1"/>
      <c r="B8" s="147" t="s">
        <v>41</v>
      </c>
      <c r="C8" s="4" t="s">
        <v>44</v>
      </c>
      <c r="D8" s="4" t="s">
        <v>993</v>
      </c>
      <c r="E8" s="4" t="s">
        <v>1477</v>
      </c>
      <c r="F8" s="148">
        <v>355.83</v>
      </c>
      <c r="G8" s="148">
        <v>355.82799999999997</v>
      </c>
      <c r="H8" s="148">
        <v>0</v>
      </c>
      <c r="I8" s="4" t="s">
        <v>1475</v>
      </c>
      <c r="J8" s="5" t="s">
        <v>1476</v>
      </c>
    </row>
    <row r="9" spans="1:10" x14ac:dyDescent="0.3">
      <c r="A9" s="1"/>
      <c r="B9" s="147" t="s">
        <v>41</v>
      </c>
      <c r="C9" s="4" t="s">
        <v>44</v>
      </c>
      <c r="D9" s="4" t="s">
        <v>995</v>
      </c>
      <c r="E9" s="4" t="s">
        <v>1474</v>
      </c>
      <c r="F9" s="148">
        <v>355.82</v>
      </c>
      <c r="G9" s="148">
        <v>355.82400000000001</v>
      </c>
      <c r="H9" s="148">
        <v>0</v>
      </c>
      <c r="I9" s="4" t="s">
        <v>1475</v>
      </c>
      <c r="J9" s="5" t="s">
        <v>1476</v>
      </c>
    </row>
    <row r="10" spans="1:10" x14ac:dyDescent="0.3">
      <c r="A10" s="1"/>
      <c r="B10" s="147" t="s">
        <v>41</v>
      </c>
      <c r="C10" s="4" t="s">
        <v>44</v>
      </c>
      <c r="D10" s="4" t="s">
        <v>995</v>
      </c>
      <c r="E10" s="4" t="s">
        <v>1477</v>
      </c>
      <c r="F10" s="148">
        <v>33.81</v>
      </c>
      <c r="G10" s="148">
        <v>33.811</v>
      </c>
      <c r="H10" s="148">
        <v>0</v>
      </c>
      <c r="I10" s="4" t="s">
        <v>1475</v>
      </c>
      <c r="J10" s="5" t="s">
        <v>1476</v>
      </c>
    </row>
    <row r="11" spans="1:10" x14ac:dyDescent="0.3">
      <c r="A11" s="1"/>
      <c r="B11" s="147" t="s">
        <v>41</v>
      </c>
      <c r="C11" s="4" t="s">
        <v>236</v>
      </c>
      <c r="D11" s="4" t="s">
        <v>998</v>
      </c>
      <c r="E11" s="4" t="s">
        <v>1474</v>
      </c>
      <c r="F11" s="148">
        <v>492.81</v>
      </c>
      <c r="G11" s="148">
        <v>492.81</v>
      </c>
      <c r="H11" s="148">
        <v>0</v>
      </c>
      <c r="I11" s="4" t="s">
        <v>1475</v>
      </c>
      <c r="J11" s="5" t="s">
        <v>858</v>
      </c>
    </row>
    <row r="12" spans="1:10" x14ac:dyDescent="0.3">
      <c r="A12" s="1"/>
      <c r="B12" s="147" t="s">
        <v>41</v>
      </c>
      <c r="C12" s="4" t="s">
        <v>49</v>
      </c>
      <c r="D12" s="4" t="s">
        <v>1001</v>
      </c>
      <c r="E12" s="4" t="s">
        <v>1474</v>
      </c>
      <c r="F12" s="148">
        <v>148.66999999999999</v>
      </c>
      <c r="G12" s="148">
        <v>148.66999999999999</v>
      </c>
      <c r="H12" s="148">
        <v>0</v>
      </c>
      <c r="I12" s="4" t="s">
        <v>1475</v>
      </c>
      <c r="J12" s="5" t="s">
        <v>858</v>
      </c>
    </row>
    <row r="13" spans="1:10" x14ac:dyDescent="0.3">
      <c r="A13" s="1"/>
      <c r="B13" s="147" t="s">
        <v>41</v>
      </c>
      <c r="C13" s="4" t="s">
        <v>49</v>
      </c>
      <c r="D13" s="4" t="s">
        <v>1004</v>
      </c>
      <c r="E13" s="4" t="s">
        <v>1474</v>
      </c>
      <c r="F13" s="148">
        <v>9870</v>
      </c>
      <c r="G13" s="148">
        <v>9870</v>
      </c>
      <c r="H13" s="148">
        <v>0</v>
      </c>
      <c r="I13" s="4" t="s">
        <v>1475</v>
      </c>
      <c r="J13" s="5" t="s">
        <v>858</v>
      </c>
    </row>
    <row r="14" spans="1:10" x14ac:dyDescent="0.3">
      <c r="A14" s="1"/>
      <c r="B14" s="147" t="s">
        <v>41</v>
      </c>
      <c r="C14" s="4" t="s">
        <v>57</v>
      </c>
      <c r="D14" s="4" t="s">
        <v>1478</v>
      </c>
      <c r="E14" s="4" t="s">
        <v>1479</v>
      </c>
      <c r="F14" s="148">
        <v>0</v>
      </c>
      <c r="G14" s="148">
        <v>0</v>
      </c>
      <c r="H14" s="148">
        <v>0</v>
      </c>
      <c r="I14" s="4" t="s">
        <v>1480</v>
      </c>
      <c r="J14" s="5" t="s">
        <v>858</v>
      </c>
    </row>
    <row r="15" spans="1:10" x14ac:dyDescent="0.3">
      <c r="A15" s="1"/>
      <c r="B15" s="147" t="s">
        <v>41</v>
      </c>
      <c r="C15" s="4" t="s">
        <v>57</v>
      </c>
      <c r="D15" s="4" t="s">
        <v>1478</v>
      </c>
      <c r="E15" s="4" t="s">
        <v>1474</v>
      </c>
      <c r="F15" s="148">
        <v>0</v>
      </c>
      <c r="G15" s="148">
        <v>0</v>
      </c>
      <c r="H15" s="148">
        <v>0</v>
      </c>
      <c r="I15" s="4" t="s">
        <v>1475</v>
      </c>
      <c r="J15" s="5" t="s">
        <v>858</v>
      </c>
    </row>
    <row r="16" spans="1:10" x14ac:dyDescent="0.3">
      <c r="A16" s="1"/>
      <c r="B16" s="147" t="s">
        <v>41</v>
      </c>
      <c r="C16" s="4" t="s">
        <v>57</v>
      </c>
      <c r="D16" s="4" t="s">
        <v>1017</v>
      </c>
      <c r="E16" s="4" t="s">
        <v>1474</v>
      </c>
      <c r="F16" s="148">
        <v>59902.83</v>
      </c>
      <c r="G16" s="148">
        <v>59902.83</v>
      </c>
      <c r="H16" s="148">
        <v>0</v>
      </c>
      <c r="I16" s="4" t="s">
        <v>1475</v>
      </c>
      <c r="J16" s="5" t="s">
        <v>858</v>
      </c>
    </row>
    <row r="17" spans="1:10" x14ac:dyDescent="0.3">
      <c r="A17" s="1"/>
      <c r="B17" s="147" t="s">
        <v>41</v>
      </c>
      <c r="C17" s="4" t="s">
        <v>57</v>
      </c>
      <c r="D17" s="4" t="s">
        <v>1020</v>
      </c>
      <c r="E17" s="4" t="s">
        <v>1474</v>
      </c>
      <c r="F17" s="148">
        <v>31407.49</v>
      </c>
      <c r="G17" s="148">
        <v>31407.49</v>
      </c>
      <c r="H17" s="148">
        <v>0</v>
      </c>
      <c r="I17" s="4" t="s">
        <v>1475</v>
      </c>
      <c r="J17" s="5" t="s">
        <v>858</v>
      </c>
    </row>
    <row r="18" spans="1:10" x14ac:dyDescent="0.3">
      <c r="A18" s="1"/>
      <c r="B18" s="147" t="s">
        <v>41</v>
      </c>
      <c r="C18" s="4" t="s">
        <v>70</v>
      </c>
      <c r="D18" s="4" t="s">
        <v>71</v>
      </c>
      <c r="E18" s="4" t="s">
        <v>1474</v>
      </c>
      <c r="F18" s="148">
        <v>490.04</v>
      </c>
      <c r="G18" s="148">
        <v>490.04</v>
      </c>
      <c r="H18" s="148">
        <v>0</v>
      </c>
      <c r="I18" s="4" t="s">
        <v>1475</v>
      </c>
      <c r="J18" s="5" t="s">
        <v>858</v>
      </c>
    </row>
    <row r="19" spans="1:10" x14ac:dyDescent="0.3">
      <c r="A19" s="1"/>
      <c r="B19" s="147" t="s">
        <v>41</v>
      </c>
      <c r="C19" s="4" t="s">
        <v>494</v>
      </c>
      <c r="D19" s="4" t="s">
        <v>1032</v>
      </c>
      <c r="E19" s="4" t="s">
        <v>1474</v>
      </c>
      <c r="F19" s="148">
        <v>511.54</v>
      </c>
      <c r="G19" s="148">
        <v>511.54</v>
      </c>
      <c r="H19" s="148">
        <v>0</v>
      </c>
      <c r="I19" s="4" t="s">
        <v>1475</v>
      </c>
      <c r="J19" s="5" t="s">
        <v>858</v>
      </c>
    </row>
    <row r="20" spans="1:10" x14ac:dyDescent="0.3">
      <c r="A20" s="1"/>
      <c r="B20" s="147" t="s">
        <v>41</v>
      </c>
      <c r="C20" s="4" t="s">
        <v>494</v>
      </c>
      <c r="D20" s="4" t="s">
        <v>1033</v>
      </c>
      <c r="E20" s="4" t="s">
        <v>1474</v>
      </c>
      <c r="F20" s="148">
        <v>703.85</v>
      </c>
      <c r="G20" s="148">
        <v>703.85</v>
      </c>
      <c r="H20" s="148">
        <v>0</v>
      </c>
      <c r="I20" s="4" t="s">
        <v>1475</v>
      </c>
      <c r="J20" s="5" t="s">
        <v>858</v>
      </c>
    </row>
    <row r="21" spans="1:10" x14ac:dyDescent="0.3">
      <c r="A21" s="1"/>
      <c r="B21" s="147" t="s">
        <v>41</v>
      </c>
      <c r="C21" s="4" t="s">
        <v>317</v>
      </c>
      <c r="D21" s="4" t="s">
        <v>1037</v>
      </c>
      <c r="E21" s="4" t="s">
        <v>1474</v>
      </c>
      <c r="F21" s="148">
        <v>797.39</v>
      </c>
      <c r="G21" s="148">
        <v>796.69100000000003</v>
      </c>
      <c r="H21" s="148">
        <v>0</v>
      </c>
      <c r="I21" s="4" t="s">
        <v>1475</v>
      </c>
      <c r="J21" s="5" t="s">
        <v>1481</v>
      </c>
    </row>
    <row r="22" spans="1:10" x14ac:dyDescent="0.3">
      <c r="A22" s="1"/>
      <c r="B22" s="147" t="s">
        <v>41</v>
      </c>
      <c r="C22" s="4" t="s">
        <v>90</v>
      </c>
      <c r="D22" s="4" t="s">
        <v>1043</v>
      </c>
      <c r="E22" s="4" t="s">
        <v>1474</v>
      </c>
      <c r="F22" s="148">
        <v>2179.54</v>
      </c>
      <c r="G22" s="148">
        <v>2179.54</v>
      </c>
      <c r="H22" s="148">
        <v>0</v>
      </c>
      <c r="I22" s="4" t="s">
        <v>1475</v>
      </c>
      <c r="J22" s="5" t="s">
        <v>858</v>
      </c>
    </row>
    <row r="23" spans="1:10" x14ac:dyDescent="0.3">
      <c r="A23" s="1"/>
      <c r="B23" s="147" t="s">
        <v>41</v>
      </c>
      <c r="C23" s="4" t="s">
        <v>90</v>
      </c>
      <c r="D23" s="4" t="s">
        <v>95</v>
      </c>
      <c r="E23" s="4" t="s">
        <v>1474</v>
      </c>
      <c r="F23" s="148">
        <v>2499.61</v>
      </c>
      <c r="G23" s="148">
        <v>2499.61</v>
      </c>
      <c r="H23" s="148">
        <v>0</v>
      </c>
      <c r="I23" s="4" t="s">
        <v>1475</v>
      </c>
      <c r="J23" s="5" t="s">
        <v>858</v>
      </c>
    </row>
    <row r="24" spans="1:10" x14ac:dyDescent="0.3">
      <c r="A24" s="1"/>
      <c r="B24" s="147" t="s">
        <v>41</v>
      </c>
      <c r="C24" s="4" t="s">
        <v>487</v>
      </c>
      <c r="D24" s="4" t="s">
        <v>1056</v>
      </c>
      <c r="E24" s="4" t="s">
        <v>1474</v>
      </c>
      <c r="F24" s="148">
        <v>6407.7</v>
      </c>
      <c r="G24" s="148">
        <v>6407.7</v>
      </c>
      <c r="H24" s="148">
        <v>0</v>
      </c>
      <c r="I24" s="4" t="s">
        <v>1475</v>
      </c>
      <c r="J24" s="5" t="s">
        <v>1482</v>
      </c>
    </row>
    <row r="25" spans="1:10" x14ac:dyDescent="0.3">
      <c r="A25" s="1"/>
      <c r="B25" s="147" t="s">
        <v>41</v>
      </c>
      <c r="C25" s="4" t="s">
        <v>102</v>
      </c>
      <c r="D25" s="4" t="s">
        <v>103</v>
      </c>
      <c r="E25" s="4" t="s">
        <v>1474</v>
      </c>
      <c r="F25" s="148">
        <v>57581.84</v>
      </c>
      <c r="G25" s="148">
        <v>57581.84</v>
      </c>
      <c r="H25" s="148">
        <v>0</v>
      </c>
      <c r="I25" s="4" t="s">
        <v>1475</v>
      </c>
      <c r="J25" s="5" t="s">
        <v>858</v>
      </c>
    </row>
    <row r="26" spans="1:10" x14ac:dyDescent="0.3">
      <c r="A26" s="1"/>
      <c r="B26" s="147" t="s">
        <v>41</v>
      </c>
      <c r="C26" s="4" t="s">
        <v>388</v>
      </c>
      <c r="D26" s="4" t="s">
        <v>1061</v>
      </c>
      <c r="E26" s="4" t="s">
        <v>1474</v>
      </c>
      <c r="F26" s="148">
        <v>10.34</v>
      </c>
      <c r="G26" s="148">
        <v>10.34</v>
      </c>
      <c r="H26" s="148">
        <v>0</v>
      </c>
      <c r="I26" s="4" t="s">
        <v>1475</v>
      </c>
      <c r="J26" s="5" t="s">
        <v>858</v>
      </c>
    </row>
    <row r="27" spans="1:10" x14ac:dyDescent="0.3">
      <c r="A27" s="1"/>
      <c r="B27" s="147" t="s">
        <v>41</v>
      </c>
      <c r="C27" s="4" t="s">
        <v>388</v>
      </c>
      <c r="D27" s="4" t="s">
        <v>1061</v>
      </c>
      <c r="E27" s="4" t="s">
        <v>1477</v>
      </c>
      <c r="F27" s="148">
        <v>544.62</v>
      </c>
      <c r="G27" s="148">
        <v>544.62</v>
      </c>
      <c r="H27" s="148">
        <v>0</v>
      </c>
      <c r="I27" s="4" t="s">
        <v>1475</v>
      </c>
      <c r="J27" s="5" t="s">
        <v>858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1483</v>
      </c>
      <c r="C5" s="1"/>
      <c r="D5" s="1"/>
      <c r="E5" s="1"/>
      <c r="F5" s="1"/>
      <c r="G5" s="1"/>
    </row>
    <row r="6" spans="1:7" ht="27" customHeight="1" x14ac:dyDescent="0.3">
      <c r="A6" s="1"/>
      <c r="B6" s="196" t="s">
        <v>1484</v>
      </c>
      <c r="C6" s="196"/>
      <c r="D6" s="196"/>
      <c r="E6" s="196"/>
      <c r="F6" s="196"/>
      <c r="G6" s="196"/>
    </row>
    <row r="7" spans="1:7" ht="27" customHeight="1" x14ac:dyDescent="0.3">
      <c r="A7" s="1"/>
      <c r="B7" s="3" t="s">
        <v>3</v>
      </c>
      <c r="C7" s="3" t="s">
        <v>52</v>
      </c>
      <c r="D7" s="3" t="s">
        <v>1485</v>
      </c>
      <c r="E7" s="3" t="s">
        <v>1469</v>
      </c>
      <c r="F7" s="3" t="s">
        <v>983</v>
      </c>
      <c r="G7" s="3" t="s">
        <v>1486</v>
      </c>
    </row>
    <row r="8" spans="1:7" x14ac:dyDescent="0.3">
      <c r="A8" s="1"/>
      <c r="B8" s="86" t="s">
        <v>530</v>
      </c>
      <c r="C8" s="86" t="s">
        <v>932</v>
      </c>
      <c r="D8" s="86" t="s">
        <v>1487</v>
      </c>
      <c r="E8" s="86" t="s">
        <v>1488</v>
      </c>
      <c r="F8" s="86" t="s">
        <v>1480</v>
      </c>
      <c r="G8" s="149">
        <v>1140</v>
      </c>
    </row>
    <row r="9" spans="1:7" x14ac:dyDescent="0.3">
      <c r="A9" s="1"/>
      <c r="B9" s="86" t="s">
        <v>531</v>
      </c>
      <c r="C9" s="86" t="s">
        <v>987</v>
      </c>
      <c r="D9" s="86" t="s">
        <v>987</v>
      </c>
      <c r="E9" s="86" t="s">
        <v>1488</v>
      </c>
      <c r="F9" s="86" t="s">
        <v>1480</v>
      </c>
      <c r="G9" s="149">
        <v>1256.82</v>
      </c>
    </row>
    <row r="10" spans="1:7" x14ac:dyDescent="0.3">
      <c r="A10" s="1"/>
      <c r="B10" s="86" t="s">
        <v>532</v>
      </c>
      <c r="C10" s="86" t="s">
        <v>988</v>
      </c>
      <c r="D10" s="86" t="s">
        <v>108</v>
      </c>
      <c r="E10" s="86" t="s">
        <v>1488</v>
      </c>
      <c r="F10" s="86" t="s">
        <v>1480</v>
      </c>
      <c r="G10" s="149">
        <v>585.65</v>
      </c>
    </row>
    <row r="11" spans="1:7" x14ac:dyDescent="0.3">
      <c r="A11" s="1"/>
      <c r="B11" s="86" t="s">
        <v>528</v>
      </c>
      <c r="C11" s="86" t="s">
        <v>936</v>
      </c>
      <c r="D11" s="86" t="s">
        <v>1489</v>
      </c>
      <c r="E11" s="86" t="s">
        <v>1488</v>
      </c>
      <c r="F11" s="86" t="s">
        <v>1480</v>
      </c>
      <c r="G11" s="149">
        <v>913.11</v>
      </c>
    </row>
    <row r="12" spans="1:7" x14ac:dyDescent="0.3">
      <c r="A12" s="1"/>
      <c r="B12" s="86" t="s">
        <v>528</v>
      </c>
      <c r="C12" s="86" t="s">
        <v>936</v>
      </c>
      <c r="D12" s="86" t="s">
        <v>1490</v>
      </c>
      <c r="E12" s="86" t="s">
        <v>1488</v>
      </c>
      <c r="F12" s="86" t="s">
        <v>1480</v>
      </c>
      <c r="G12" s="149">
        <v>10.23</v>
      </c>
    </row>
    <row r="13" spans="1:7" x14ac:dyDescent="0.3">
      <c r="A13" s="1"/>
      <c r="B13" s="86" t="s">
        <v>44</v>
      </c>
      <c r="C13" s="86" t="s">
        <v>993</v>
      </c>
      <c r="D13" s="86" t="s">
        <v>1491</v>
      </c>
      <c r="E13" s="86" t="s">
        <v>1474</v>
      </c>
      <c r="F13" s="86" t="s">
        <v>1475</v>
      </c>
      <c r="G13" s="149">
        <v>0</v>
      </c>
    </row>
    <row r="14" spans="1:7" x14ac:dyDescent="0.3">
      <c r="A14" s="1"/>
      <c r="B14" s="86" t="s">
        <v>44</v>
      </c>
      <c r="C14" s="86" t="s">
        <v>993</v>
      </c>
      <c r="D14" s="86" t="s">
        <v>1491</v>
      </c>
      <c r="E14" s="86" t="s">
        <v>1477</v>
      </c>
      <c r="F14" s="86" t="s">
        <v>1475</v>
      </c>
      <c r="G14" s="149">
        <v>0</v>
      </c>
    </row>
    <row r="15" spans="1:7" x14ac:dyDescent="0.3">
      <c r="A15" s="1"/>
      <c r="B15" s="86" t="s">
        <v>44</v>
      </c>
      <c r="C15" s="86" t="s">
        <v>993</v>
      </c>
      <c r="D15" s="86" t="s">
        <v>1492</v>
      </c>
      <c r="E15" s="86" t="s">
        <v>1474</v>
      </c>
      <c r="F15" s="86" t="s">
        <v>1475</v>
      </c>
      <c r="G15" s="149">
        <v>0</v>
      </c>
    </row>
    <row r="16" spans="1:7" x14ac:dyDescent="0.3">
      <c r="A16" s="1"/>
      <c r="B16" s="86" t="s">
        <v>44</v>
      </c>
      <c r="C16" s="86" t="s">
        <v>993</v>
      </c>
      <c r="D16" s="86" t="s">
        <v>1492</v>
      </c>
      <c r="E16" s="86" t="s">
        <v>1477</v>
      </c>
      <c r="F16" s="86" t="s">
        <v>1475</v>
      </c>
      <c r="G16" s="149">
        <v>0</v>
      </c>
    </row>
    <row r="17" spans="1:7" x14ac:dyDescent="0.3">
      <c r="A17" s="1"/>
      <c r="B17" s="86" t="s">
        <v>44</v>
      </c>
      <c r="C17" s="86" t="s">
        <v>993</v>
      </c>
      <c r="D17" s="86" t="s">
        <v>1493</v>
      </c>
      <c r="E17" s="86" t="s">
        <v>1474</v>
      </c>
      <c r="F17" s="86" t="s">
        <v>1475</v>
      </c>
      <c r="G17" s="149">
        <v>0</v>
      </c>
    </row>
    <row r="18" spans="1:7" x14ac:dyDescent="0.3">
      <c r="A18" s="1"/>
      <c r="B18" s="86" t="s">
        <v>44</v>
      </c>
      <c r="C18" s="86" t="s">
        <v>995</v>
      </c>
      <c r="D18" s="86" t="s">
        <v>1494</v>
      </c>
      <c r="E18" s="86" t="s">
        <v>1474</v>
      </c>
      <c r="F18" s="86" t="s">
        <v>1475</v>
      </c>
      <c r="G18" s="149">
        <v>0</v>
      </c>
    </row>
    <row r="19" spans="1:7" x14ac:dyDescent="0.3">
      <c r="A19" s="1"/>
      <c r="B19" s="86" t="s">
        <v>44</v>
      </c>
      <c r="C19" s="86" t="s">
        <v>995</v>
      </c>
      <c r="D19" s="86" t="s">
        <v>1494</v>
      </c>
      <c r="E19" s="86" t="s">
        <v>1477</v>
      </c>
      <c r="F19" s="86" t="s">
        <v>1475</v>
      </c>
      <c r="G19" s="149">
        <v>0</v>
      </c>
    </row>
    <row r="20" spans="1:7" x14ac:dyDescent="0.3">
      <c r="A20" s="1"/>
      <c r="B20" s="86" t="s">
        <v>44</v>
      </c>
      <c r="C20" s="86" t="s">
        <v>995</v>
      </c>
      <c r="D20" s="86" t="s">
        <v>1495</v>
      </c>
      <c r="E20" s="86" t="s">
        <v>1474</v>
      </c>
      <c r="F20" s="86" t="s">
        <v>1475</v>
      </c>
      <c r="G20" s="149">
        <v>0</v>
      </c>
    </row>
    <row r="21" spans="1:7" x14ac:dyDescent="0.3">
      <c r="A21" s="1"/>
      <c r="B21" s="86" t="s">
        <v>44</v>
      </c>
      <c r="C21" s="86" t="s">
        <v>995</v>
      </c>
      <c r="D21" s="86" t="s">
        <v>1495</v>
      </c>
      <c r="E21" s="86" t="s">
        <v>1477</v>
      </c>
      <c r="F21" s="86" t="s">
        <v>1475</v>
      </c>
      <c r="G21" s="149">
        <v>0</v>
      </c>
    </row>
    <row r="22" spans="1:7" x14ac:dyDescent="0.3">
      <c r="A22" s="1"/>
      <c r="B22" s="86" t="s">
        <v>44</v>
      </c>
      <c r="C22" s="86" t="s">
        <v>995</v>
      </c>
      <c r="D22" s="86" t="s">
        <v>1496</v>
      </c>
      <c r="E22" s="86" t="s">
        <v>1474</v>
      </c>
      <c r="F22" s="86" t="s">
        <v>1475</v>
      </c>
      <c r="G22" s="149">
        <v>0</v>
      </c>
    </row>
    <row r="23" spans="1:7" x14ac:dyDescent="0.3">
      <c r="A23" s="1"/>
      <c r="B23" s="86" t="s">
        <v>44</v>
      </c>
      <c r="C23" s="86" t="s">
        <v>995</v>
      </c>
      <c r="D23" s="86" t="s">
        <v>1496</v>
      </c>
      <c r="E23" s="86" t="s">
        <v>1477</v>
      </c>
      <c r="F23" s="86" t="s">
        <v>1475</v>
      </c>
      <c r="G23" s="149">
        <v>0</v>
      </c>
    </row>
    <row r="24" spans="1:7" x14ac:dyDescent="0.3">
      <c r="A24" s="1"/>
      <c r="B24" s="86" t="s">
        <v>232</v>
      </c>
      <c r="C24" s="86" t="s">
        <v>996</v>
      </c>
      <c r="D24" s="86" t="s">
        <v>1497</v>
      </c>
      <c r="E24" s="86" t="s">
        <v>1498</v>
      </c>
      <c r="F24" s="86" t="s">
        <v>1475</v>
      </c>
      <c r="G24" s="149">
        <v>14754.36411</v>
      </c>
    </row>
    <row r="25" spans="1:7" x14ac:dyDescent="0.3">
      <c r="A25" s="1"/>
      <c r="B25" s="86" t="s">
        <v>232</v>
      </c>
      <c r="C25" s="86" t="s">
        <v>996</v>
      </c>
      <c r="D25" s="86" t="s">
        <v>1499</v>
      </c>
      <c r="E25" s="86" t="s">
        <v>1498</v>
      </c>
      <c r="F25" s="86" t="s">
        <v>1475</v>
      </c>
      <c r="G25" s="149">
        <v>13822.45638</v>
      </c>
    </row>
    <row r="26" spans="1:7" x14ac:dyDescent="0.3">
      <c r="A26" s="1"/>
      <c r="B26" s="86" t="s">
        <v>232</v>
      </c>
      <c r="C26" s="86" t="s">
        <v>996</v>
      </c>
      <c r="D26" s="86" t="s">
        <v>1500</v>
      </c>
      <c r="E26" s="86" t="s">
        <v>1498</v>
      </c>
      <c r="F26" s="86" t="s">
        <v>1475</v>
      </c>
      <c r="G26" s="149">
        <v>14695.74272</v>
      </c>
    </row>
    <row r="27" spans="1:7" x14ac:dyDescent="0.3">
      <c r="A27" s="1"/>
      <c r="B27" s="86" t="s">
        <v>232</v>
      </c>
      <c r="C27" s="86" t="s">
        <v>996</v>
      </c>
      <c r="D27" s="86" t="s">
        <v>1501</v>
      </c>
      <c r="E27" s="86" t="s">
        <v>1498</v>
      </c>
      <c r="F27" s="86" t="s">
        <v>1475</v>
      </c>
      <c r="G27" s="149">
        <v>14612.736790000001</v>
      </c>
    </row>
    <row r="28" spans="1:7" x14ac:dyDescent="0.3">
      <c r="A28" s="1"/>
      <c r="B28" s="86" t="s">
        <v>236</v>
      </c>
      <c r="C28" s="86" t="s">
        <v>998</v>
      </c>
      <c r="D28" s="86" t="s">
        <v>999</v>
      </c>
      <c r="E28" s="86" t="s">
        <v>1474</v>
      </c>
      <c r="F28" s="86" t="s">
        <v>1475</v>
      </c>
      <c r="G28" s="149">
        <v>0</v>
      </c>
    </row>
    <row r="29" spans="1:7" x14ac:dyDescent="0.3">
      <c r="A29" s="1"/>
      <c r="B29" s="86" t="s">
        <v>236</v>
      </c>
      <c r="C29" s="86" t="s">
        <v>998</v>
      </c>
      <c r="D29" s="86" t="s">
        <v>1000</v>
      </c>
      <c r="E29" s="86" t="s">
        <v>1474</v>
      </c>
      <c r="F29" s="86" t="s">
        <v>1475</v>
      </c>
      <c r="G29" s="149">
        <v>0</v>
      </c>
    </row>
    <row r="30" spans="1:7" x14ac:dyDescent="0.3">
      <c r="A30" s="1"/>
      <c r="B30" s="86" t="s">
        <v>49</v>
      </c>
      <c r="C30" s="86" t="s">
        <v>1001</v>
      </c>
      <c r="D30" s="86" t="s">
        <v>1002</v>
      </c>
      <c r="E30" s="86" t="s">
        <v>1474</v>
      </c>
      <c r="F30" s="86" t="s">
        <v>1475</v>
      </c>
      <c r="G30" s="149">
        <v>0</v>
      </c>
    </row>
    <row r="31" spans="1:7" x14ac:dyDescent="0.3">
      <c r="A31" s="1"/>
      <c r="B31" s="86" t="s">
        <v>49</v>
      </c>
      <c r="C31" s="86" t="s">
        <v>1001</v>
      </c>
      <c r="D31" s="86" t="s">
        <v>1002</v>
      </c>
      <c r="E31" s="86" t="s">
        <v>1498</v>
      </c>
      <c r="F31" s="86" t="s">
        <v>1475</v>
      </c>
      <c r="G31" s="149">
        <v>291874.53999999998</v>
      </c>
    </row>
    <row r="32" spans="1:7" x14ac:dyDescent="0.3">
      <c r="A32" s="1"/>
      <c r="B32" s="86" t="s">
        <v>49</v>
      </c>
      <c r="C32" s="86" t="s">
        <v>1003</v>
      </c>
      <c r="D32" s="86" t="s">
        <v>1502</v>
      </c>
      <c r="E32" s="86" t="s">
        <v>1498</v>
      </c>
      <c r="F32" s="86" t="s">
        <v>1475</v>
      </c>
      <c r="G32" s="149">
        <v>0</v>
      </c>
    </row>
    <row r="33" spans="1:7" x14ac:dyDescent="0.3">
      <c r="A33" s="1"/>
      <c r="B33" s="86" t="s">
        <v>49</v>
      </c>
      <c r="C33" s="86" t="s">
        <v>1004</v>
      </c>
      <c r="D33" s="86" t="s">
        <v>1503</v>
      </c>
      <c r="E33" s="86" t="s">
        <v>1474</v>
      </c>
      <c r="F33" s="86" t="s">
        <v>1475</v>
      </c>
      <c r="G33" s="149">
        <v>0</v>
      </c>
    </row>
    <row r="34" spans="1:7" x14ac:dyDescent="0.3">
      <c r="A34" s="1"/>
      <c r="B34" s="86" t="s">
        <v>49</v>
      </c>
      <c r="C34" s="86" t="s">
        <v>1004</v>
      </c>
      <c r="D34" s="86" t="s">
        <v>1503</v>
      </c>
      <c r="E34" s="86" t="s">
        <v>1498</v>
      </c>
      <c r="F34" s="86" t="s">
        <v>1475</v>
      </c>
      <c r="G34" s="149">
        <v>0</v>
      </c>
    </row>
    <row r="35" spans="1:7" x14ac:dyDescent="0.3">
      <c r="A35" s="1"/>
      <c r="B35" s="86" t="s">
        <v>57</v>
      </c>
      <c r="C35" s="86" t="s">
        <v>65</v>
      </c>
      <c r="D35" s="86" t="s">
        <v>1504</v>
      </c>
      <c r="E35" s="86" t="s">
        <v>1498</v>
      </c>
      <c r="F35" s="86" t="s">
        <v>1475</v>
      </c>
      <c r="G35" s="149">
        <v>1151799</v>
      </c>
    </row>
    <row r="36" spans="1:7" x14ac:dyDescent="0.3">
      <c r="A36" s="1"/>
      <c r="B36" s="86" t="s">
        <v>57</v>
      </c>
      <c r="C36" s="86" t="s">
        <v>65</v>
      </c>
      <c r="D36" s="86" t="s">
        <v>1505</v>
      </c>
      <c r="E36" s="86" t="s">
        <v>1498</v>
      </c>
      <c r="F36" s="86" t="s">
        <v>1475</v>
      </c>
      <c r="G36" s="149">
        <v>1133774</v>
      </c>
    </row>
    <row r="37" spans="1:7" x14ac:dyDescent="0.3">
      <c r="A37" s="1"/>
      <c r="B37" s="86" t="s">
        <v>57</v>
      </c>
      <c r="C37" s="86" t="s">
        <v>65</v>
      </c>
      <c r="D37" s="86" t="s">
        <v>1506</v>
      </c>
      <c r="E37" s="86" t="s">
        <v>1498</v>
      </c>
      <c r="F37" s="86" t="s">
        <v>1475</v>
      </c>
      <c r="G37" s="149">
        <v>1293693</v>
      </c>
    </row>
    <row r="38" spans="1:7" x14ac:dyDescent="0.3">
      <c r="A38" s="1"/>
      <c r="B38" s="86" t="s">
        <v>57</v>
      </c>
      <c r="C38" s="86" t="s">
        <v>68</v>
      </c>
      <c r="D38" s="86" t="s">
        <v>1507</v>
      </c>
      <c r="E38" s="86" t="s">
        <v>1498</v>
      </c>
      <c r="F38" s="86" t="s">
        <v>1475</v>
      </c>
      <c r="G38" s="149">
        <v>0</v>
      </c>
    </row>
    <row r="39" spans="1:7" x14ac:dyDescent="0.3">
      <c r="A39" s="1"/>
      <c r="B39" s="86" t="s">
        <v>57</v>
      </c>
      <c r="C39" s="86" t="s">
        <v>1478</v>
      </c>
      <c r="D39" s="86" t="s">
        <v>1508</v>
      </c>
      <c r="E39" s="86" t="s">
        <v>1479</v>
      </c>
      <c r="F39" s="86" t="s">
        <v>1480</v>
      </c>
      <c r="G39" s="149">
        <v>0</v>
      </c>
    </row>
    <row r="40" spans="1:7" x14ac:dyDescent="0.3">
      <c r="A40" s="1"/>
      <c r="B40" s="86" t="s">
        <v>57</v>
      </c>
      <c r="C40" s="86" t="s">
        <v>1478</v>
      </c>
      <c r="D40" s="86" t="s">
        <v>1508</v>
      </c>
      <c r="E40" s="86" t="s">
        <v>1474</v>
      </c>
      <c r="F40" s="86" t="s">
        <v>1475</v>
      </c>
      <c r="G40" s="149">
        <v>0</v>
      </c>
    </row>
    <row r="41" spans="1:7" x14ac:dyDescent="0.3">
      <c r="A41" s="1"/>
      <c r="B41" s="86" t="s">
        <v>57</v>
      </c>
      <c r="C41" s="86" t="s">
        <v>1017</v>
      </c>
      <c r="D41" s="86" t="s">
        <v>1509</v>
      </c>
      <c r="E41" s="86" t="s">
        <v>1474</v>
      </c>
      <c r="F41" s="86" t="s">
        <v>1475</v>
      </c>
      <c r="G41" s="149">
        <v>0</v>
      </c>
    </row>
    <row r="42" spans="1:7" x14ac:dyDescent="0.3">
      <c r="A42" s="1"/>
      <c r="B42" s="86" t="s">
        <v>57</v>
      </c>
      <c r="C42" s="86" t="s">
        <v>1017</v>
      </c>
      <c r="D42" s="86" t="s">
        <v>1510</v>
      </c>
      <c r="E42" s="86" t="s">
        <v>1474</v>
      </c>
      <c r="F42" s="86" t="s">
        <v>1475</v>
      </c>
      <c r="G42" s="149">
        <v>0</v>
      </c>
    </row>
    <row r="43" spans="1:7" x14ac:dyDescent="0.3">
      <c r="A43" s="1"/>
      <c r="B43" s="86" t="s">
        <v>57</v>
      </c>
      <c r="C43" s="86" t="s">
        <v>1017</v>
      </c>
      <c r="D43" s="86" t="s">
        <v>1511</v>
      </c>
      <c r="E43" s="86" t="s">
        <v>1474</v>
      </c>
      <c r="F43" s="86" t="s">
        <v>1475</v>
      </c>
      <c r="G43" s="149">
        <v>0</v>
      </c>
    </row>
    <row r="44" spans="1:7" x14ac:dyDescent="0.3">
      <c r="A44" s="1"/>
      <c r="B44" s="86" t="s">
        <v>57</v>
      </c>
      <c r="C44" s="86" t="s">
        <v>1020</v>
      </c>
      <c r="D44" s="86" t="s">
        <v>1512</v>
      </c>
      <c r="E44" s="86" t="s">
        <v>1474</v>
      </c>
      <c r="F44" s="86" t="s">
        <v>1475</v>
      </c>
      <c r="G44" s="149">
        <v>0</v>
      </c>
    </row>
    <row r="45" spans="1:7" x14ac:dyDescent="0.3">
      <c r="A45" s="1"/>
      <c r="B45" s="86" t="s">
        <v>57</v>
      </c>
      <c r="C45" s="86" t="s">
        <v>1020</v>
      </c>
      <c r="D45" s="86" t="s">
        <v>1513</v>
      </c>
      <c r="E45" s="86" t="s">
        <v>1474</v>
      </c>
      <c r="F45" s="86" t="s">
        <v>1475</v>
      </c>
      <c r="G45" s="149">
        <v>0</v>
      </c>
    </row>
    <row r="46" spans="1:7" x14ac:dyDescent="0.3">
      <c r="A46" s="1"/>
      <c r="B46" s="86" t="s">
        <v>57</v>
      </c>
      <c r="C46" s="86" t="s">
        <v>1020</v>
      </c>
      <c r="D46" s="86" t="s">
        <v>1514</v>
      </c>
      <c r="E46" s="86" t="s">
        <v>1474</v>
      </c>
      <c r="F46" s="86" t="s">
        <v>1475</v>
      </c>
      <c r="G46" s="149">
        <v>0</v>
      </c>
    </row>
    <row r="47" spans="1:7" x14ac:dyDescent="0.3">
      <c r="A47" s="1"/>
      <c r="B47" s="86" t="s">
        <v>70</v>
      </c>
      <c r="C47" s="86" t="s">
        <v>71</v>
      </c>
      <c r="D47" s="86" t="s">
        <v>1515</v>
      </c>
      <c r="E47" s="86" t="s">
        <v>1474</v>
      </c>
      <c r="F47" s="86" t="s">
        <v>1475</v>
      </c>
      <c r="G47" s="149">
        <v>0</v>
      </c>
    </row>
    <row r="48" spans="1:7" x14ac:dyDescent="0.3">
      <c r="A48" s="1"/>
      <c r="B48" s="86" t="s">
        <v>70</v>
      </c>
      <c r="C48" s="86" t="s">
        <v>71</v>
      </c>
      <c r="D48" s="86" t="s">
        <v>1515</v>
      </c>
      <c r="E48" s="86" t="s">
        <v>1498</v>
      </c>
      <c r="F48" s="86" t="s">
        <v>1475</v>
      </c>
      <c r="G48" s="149">
        <v>1162304.6000000001</v>
      </c>
    </row>
    <row r="49" spans="1:7" x14ac:dyDescent="0.3">
      <c r="A49" s="1"/>
      <c r="B49" s="86" t="s">
        <v>70</v>
      </c>
      <c r="C49" s="86" t="s">
        <v>71</v>
      </c>
      <c r="D49" s="86" t="s">
        <v>1516</v>
      </c>
      <c r="E49" s="86" t="s">
        <v>1474</v>
      </c>
      <c r="F49" s="86" t="s">
        <v>1475</v>
      </c>
      <c r="G49" s="149">
        <v>0</v>
      </c>
    </row>
    <row r="50" spans="1:7" x14ac:dyDescent="0.3">
      <c r="A50" s="1"/>
      <c r="B50" s="86" t="s">
        <v>70</v>
      </c>
      <c r="C50" s="86" t="s">
        <v>71</v>
      </c>
      <c r="D50" s="86" t="s">
        <v>1516</v>
      </c>
      <c r="E50" s="86" t="s">
        <v>1498</v>
      </c>
      <c r="F50" s="86" t="s">
        <v>1475</v>
      </c>
      <c r="G50" s="149">
        <v>1161051.78</v>
      </c>
    </row>
    <row r="51" spans="1:7" x14ac:dyDescent="0.3">
      <c r="A51" s="1"/>
      <c r="B51" s="86" t="s">
        <v>529</v>
      </c>
      <c r="C51" s="86" t="s">
        <v>1026</v>
      </c>
      <c r="D51" s="86" t="s">
        <v>1517</v>
      </c>
      <c r="E51" s="86" t="s">
        <v>1518</v>
      </c>
      <c r="F51" s="86" t="s">
        <v>1475</v>
      </c>
      <c r="G51" s="149">
        <v>1758024.15</v>
      </c>
    </row>
    <row r="52" spans="1:7" x14ac:dyDescent="0.3">
      <c r="A52" s="1"/>
      <c r="B52" s="86" t="s">
        <v>529</v>
      </c>
      <c r="C52" s="86" t="s">
        <v>1026</v>
      </c>
      <c r="D52" s="86" t="s">
        <v>1517</v>
      </c>
      <c r="E52" s="86" t="s">
        <v>1519</v>
      </c>
      <c r="F52" s="86" t="s">
        <v>1475</v>
      </c>
      <c r="G52" s="149">
        <v>329003.33</v>
      </c>
    </row>
    <row r="53" spans="1:7" x14ac:dyDescent="0.3">
      <c r="A53" s="1"/>
      <c r="B53" s="86" t="s">
        <v>529</v>
      </c>
      <c r="C53" s="86" t="s">
        <v>1026</v>
      </c>
      <c r="D53" s="86" t="s">
        <v>1517</v>
      </c>
      <c r="E53" s="86" t="s">
        <v>1520</v>
      </c>
      <c r="F53" s="86" t="s">
        <v>1475</v>
      </c>
      <c r="G53" s="149">
        <v>0</v>
      </c>
    </row>
    <row r="54" spans="1:7" x14ac:dyDescent="0.3">
      <c r="A54" s="1"/>
      <c r="B54" s="86" t="s">
        <v>529</v>
      </c>
      <c r="C54" s="86" t="s">
        <v>1026</v>
      </c>
      <c r="D54" s="86" t="s">
        <v>1521</v>
      </c>
      <c r="E54" s="86" t="s">
        <v>1518</v>
      </c>
      <c r="F54" s="86" t="s">
        <v>1475</v>
      </c>
      <c r="G54" s="149">
        <v>1109075.8500000001</v>
      </c>
    </row>
    <row r="55" spans="1:7" x14ac:dyDescent="0.3">
      <c r="A55" s="1"/>
      <c r="B55" s="86" t="s">
        <v>529</v>
      </c>
      <c r="C55" s="86" t="s">
        <v>1026</v>
      </c>
      <c r="D55" s="86" t="s">
        <v>1521</v>
      </c>
      <c r="E55" s="86" t="s">
        <v>1519</v>
      </c>
      <c r="F55" s="86" t="s">
        <v>1475</v>
      </c>
      <c r="G55" s="149">
        <v>207556.67</v>
      </c>
    </row>
    <row r="56" spans="1:7" x14ac:dyDescent="0.3">
      <c r="A56" s="1"/>
      <c r="B56" s="86" t="s">
        <v>529</v>
      </c>
      <c r="C56" s="86" t="s">
        <v>1026</v>
      </c>
      <c r="D56" s="86" t="s">
        <v>1521</v>
      </c>
      <c r="E56" s="86" t="s">
        <v>1520</v>
      </c>
      <c r="F56" s="86" t="s">
        <v>1475</v>
      </c>
      <c r="G56" s="149">
        <v>0</v>
      </c>
    </row>
    <row r="57" spans="1:7" x14ac:dyDescent="0.3">
      <c r="A57" s="1"/>
      <c r="B57" s="86" t="s">
        <v>494</v>
      </c>
      <c r="C57" s="86" t="s">
        <v>1032</v>
      </c>
      <c r="D57" s="86" t="s">
        <v>1032</v>
      </c>
      <c r="E57" s="86" t="s">
        <v>1474</v>
      </c>
      <c r="F57" s="86" t="s">
        <v>1475</v>
      </c>
      <c r="G57" s="149">
        <v>0</v>
      </c>
    </row>
    <row r="58" spans="1:7" x14ac:dyDescent="0.3">
      <c r="A58" s="1"/>
      <c r="B58" s="86" t="s">
        <v>494</v>
      </c>
      <c r="C58" s="86" t="s">
        <v>1033</v>
      </c>
      <c r="D58" s="86" t="s">
        <v>1033</v>
      </c>
      <c r="E58" s="86" t="s">
        <v>1474</v>
      </c>
      <c r="F58" s="86" t="s">
        <v>1475</v>
      </c>
      <c r="G58" s="149">
        <v>0</v>
      </c>
    </row>
    <row r="59" spans="1:7" x14ac:dyDescent="0.3">
      <c r="A59" s="1"/>
      <c r="B59" s="86" t="s">
        <v>74</v>
      </c>
      <c r="C59" s="86" t="s">
        <v>78</v>
      </c>
      <c r="D59" s="86" t="s">
        <v>1522</v>
      </c>
      <c r="E59" s="86" t="s">
        <v>1498</v>
      </c>
      <c r="F59" s="86" t="s">
        <v>1475</v>
      </c>
      <c r="G59" s="149">
        <v>169931.48610000001</v>
      </c>
    </row>
    <row r="60" spans="1:7" x14ac:dyDescent="0.3">
      <c r="A60" s="1"/>
      <c r="B60" s="86" t="s">
        <v>74</v>
      </c>
      <c r="C60" s="86" t="s">
        <v>78</v>
      </c>
      <c r="D60" s="86" t="s">
        <v>1523</v>
      </c>
      <c r="E60" s="86" t="s">
        <v>1498</v>
      </c>
      <c r="F60" s="86" t="s">
        <v>1475</v>
      </c>
      <c r="G60" s="149">
        <v>1178965.6340000001</v>
      </c>
    </row>
    <row r="61" spans="1:7" x14ac:dyDescent="0.3">
      <c r="A61" s="1"/>
      <c r="B61" s="86" t="s">
        <v>74</v>
      </c>
      <c r="C61" s="86" t="s">
        <v>78</v>
      </c>
      <c r="D61" s="86" t="s">
        <v>1524</v>
      </c>
      <c r="E61" s="86" t="s">
        <v>1498</v>
      </c>
      <c r="F61" s="86" t="s">
        <v>1475</v>
      </c>
      <c r="G61" s="149">
        <v>1192820.9709999999</v>
      </c>
    </row>
    <row r="62" spans="1:7" x14ac:dyDescent="0.3">
      <c r="A62" s="1"/>
      <c r="B62" s="86" t="s">
        <v>74</v>
      </c>
      <c r="C62" s="86" t="s">
        <v>81</v>
      </c>
      <c r="D62" s="86" t="s">
        <v>1525</v>
      </c>
      <c r="E62" s="86" t="s">
        <v>1498</v>
      </c>
      <c r="F62" s="86" t="s">
        <v>1475</v>
      </c>
      <c r="G62" s="149">
        <v>1390112.4469999999</v>
      </c>
    </row>
    <row r="63" spans="1:7" x14ac:dyDescent="0.3">
      <c r="A63" s="1"/>
      <c r="B63" s="86" t="s">
        <v>317</v>
      </c>
      <c r="C63" s="86" t="s">
        <v>1037</v>
      </c>
      <c r="D63" s="86" t="s">
        <v>1526</v>
      </c>
      <c r="E63" s="86" t="s">
        <v>1474</v>
      </c>
      <c r="F63" s="86" t="s">
        <v>1475</v>
      </c>
      <c r="G63" s="149">
        <v>0</v>
      </c>
    </row>
    <row r="64" spans="1:7" x14ac:dyDescent="0.3">
      <c r="A64" s="1"/>
      <c r="B64" s="86" t="s">
        <v>90</v>
      </c>
      <c r="C64" s="86" t="s">
        <v>1043</v>
      </c>
      <c r="D64" s="86" t="s">
        <v>1527</v>
      </c>
      <c r="E64" s="86" t="s">
        <v>1474</v>
      </c>
      <c r="F64" s="86" t="s">
        <v>1475</v>
      </c>
      <c r="G64" s="149">
        <v>0</v>
      </c>
    </row>
    <row r="65" spans="1:7" x14ac:dyDescent="0.3">
      <c r="A65" s="1"/>
      <c r="B65" s="86" t="s">
        <v>90</v>
      </c>
      <c r="C65" s="86" t="s">
        <v>1043</v>
      </c>
      <c r="D65" s="86" t="s">
        <v>1527</v>
      </c>
      <c r="E65" s="86" t="s">
        <v>1498</v>
      </c>
      <c r="F65" s="86" t="s">
        <v>1475</v>
      </c>
      <c r="G65" s="149">
        <v>0</v>
      </c>
    </row>
    <row r="66" spans="1:7" x14ac:dyDescent="0.3">
      <c r="A66" s="1"/>
      <c r="B66" s="86" t="s">
        <v>90</v>
      </c>
      <c r="C66" s="86" t="s">
        <v>1043</v>
      </c>
      <c r="D66" s="86" t="s">
        <v>1044</v>
      </c>
      <c r="E66" s="86" t="s">
        <v>1474</v>
      </c>
      <c r="F66" s="86" t="s">
        <v>1475</v>
      </c>
      <c r="G66" s="149">
        <v>0</v>
      </c>
    </row>
    <row r="67" spans="1:7" x14ac:dyDescent="0.3">
      <c r="A67" s="1"/>
      <c r="B67" s="86" t="s">
        <v>90</v>
      </c>
      <c r="C67" s="86" t="s">
        <v>1043</v>
      </c>
      <c r="D67" s="86" t="s">
        <v>1044</v>
      </c>
      <c r="E67" s="86" t="s">
        <v>1498</v>
      </c>
      <c r="F67" s="86" t="s">
        <v>1475</v>
      </c>
      <c r="G67" s="149">
        <v>0</v>
      </c>
    </row>
    <row r="68" spans="1:7" x14ac:dyDescent="0.3">
      <c r="A68" s="1"/>
      <c r="B68" s="86" t="s">
        <v>90</v>
      </c>
      <c r="C68" s="86" t="s">
        <v>1043</v>
      </c>
      <c r="D68" s="86" t="s">
        <v>1528</v>
      </c>
      <c r="E68" s="86" t="s">
        <v>1474</v>
      </c>
      <c r="F68" s="86" t="s">
        <v>1475</v>
      </c>
      <c r="G68" s="149">
        <v>0</v>
      </c>
    </row>
    <row r="69" spans="1:7" x14ac:dyDescent="0.3">
      <c r="A69" s="1"/>
      <c r="B69" s="86" t="s">
        <v>90</v>
      </c>
      <c r="C69" s="86" t="s">
        <v>1043</v>
      </c>
      <c r="D69" s="86" t="s">
        <v>1528</v>
      </c>
      <c r="E69" s="86" t="s">
        <v>1498</v>
      </c>
      <c r="F69" s="86" t="s">
        <v>1475</v>
      </c>
      <c r="G69" s="149">
        <v>0</v>
      </c>
    </row>
    <row r="70" spans="1:7" x14ac:dyDescent="0.3">
      <c r="A70" s="1"/>
      <c r="B70" s="86" t="s">
        <v>90</v>
      </c>
      <c r="C70" s="86" t="s">
        <v>1046</v>
      </c>
      <c r="D70" s="86" t="s">
        <v>1529</v>
      </c>
      <c r="E70" s="86" t="s">
        <v>1498</v>
      </c>
      <c r="F70" s="86" t="s">
        <v>1475</v>
      </c>
      <c r="G70" s="149">
        <v>595669</v>
      </c>
    </row>
    <row r="71" spans="1:7" x14ac:dyDescent="0.3">
      <c r="A71" s="1"/>
      <c r="B71" s="86" t="s">
        <v>90</v>
      </c>
      <c r="C71" s="86" t="s">
        <v>95</v>
      </c>
      <c r="D71" s="86" t="s">
        <v>95</v>
      </c>
      <c r="E71" s="86" t="s">
        <v>1498</v>
      </c>
      <c r="F71" s="86" t="s">
        <v>1475</v>
      </c>
      <c r="G71" s="149">
        <v>1975756</v>
      </c>
    </row>
    <row r="72" spans="1:7" x14ac:dyDescent="0.3">
      <c r="A72" s="1"/>
      <c r="B72" s="86" t="s">
        <v>90</v>
      </c>
      <c r="C72" s="86" t="s">
        <v>95</v>
      </c>
      <c r="D72" s="86" t="s">
        <v>1530</v>
      </c>
      <c r="E72" s="86" t="s">
        <v>1474</v>
      </c>
      <c r="F72" s="86" t="s">
        <v>1475</v>
      </c>
      <c r="G72" s="149">
        <v>0</v>
      </c>
    </row>
    <row r="73" spans="1:7" x14ac:dyDescent="0.3">
      <c r="A73" s="1"/>
      <c r="B73" s="86" t="s">
        <v>90</v>
      </c>
      <c r="C73" s="86" t="s">
        <v>95</v>
      </c>
      <c r="D73" s="86" t="s">
        <v>1531</v>
      </c>
      <c r="E73" s="86" t="s">
        <v>1474</v>
      </c>
      <c r="F73" s="86" t="s">
        <v>1475</v>
      </c>
      <c r="G73" s="149">
        <v>0</v>
      </c>
    </row>
    <row r="74" spans="1:7" x14ac:dyDescent="0.3">
      <c r="A74" s="1"/>
      <c r="B74" s="86" t="s">
        <v>513</v>
      </c>
      <c r="C74" s="86" t="s">
        <v>947</v>
      </c>
      <c r="D74" s="86" t="s">
        <v>1532</v>
      </c>
      <c r="E74" s="86" t="s">
        <v>1533</v>
      </c>
      <c r="F74" s="86" t="s">
        <v>1475</v>
      </c>
      <c r="G74" s="149">
        <v>23047.14</v>
      </c>
    </row>
    <row r="75" spans="1:7" x14ac:dyDescent="0.3">
      <c r="A75" s="1"/>
      <c r="B75" s="86" t="s">
        <v>513</v>
      </c>
      <c r="C75" s="86" t="s">
        <v>947</v>
      </c>
      <c r="D75" s="86" t="s">
        <v>1534</v>
      </c>
      <c r="E75" s="86" t="s">
        <v>1533</v>
      </c>
      <c r="F75" s="86" t="s">
        <v>1475</v>
      </c>
      <c r="G75" s="149">
        <v>23069.57</v>
      </c>
    </row>
    <row r="76" spans="1:7" x14ac:dyDescent="0.3">
      <c r="A76" s="1"/>
      <c r="B76" s="86" t="s">
        <v>513</v>
      </c>
      <c r="C76" s="86" t="s">
        <v>947</v>
      </c>
      <c r="D76" s="86" t="s">
        <v>1535</v>
      </c>
      <c r="E76" s="86" t="s">
        <v>1533</v>
      </c>
      <c r="F76" s="86" t="s">
        <v>1475</v>
      </c>
      <c r="G76" s="149">
        <v>23069.57</v>
      </c>
    </row>
    <row r="77" spans="1:7" x14ac:dyDescent="0.3">
      <c r="A77" s="1"/>
      <c r="B77" s="86" t="s">
        <v>513</v>
      </c>
      <c r="C77" s="86" t="s">
        <v>1053</v>
      </c>
      <c r="D77" s="86" t="s">
        <v>1536</v>
      </c>
      <c r="E77" s="86" t="s">
        <v>1533</v>
      </c>
      <c r="F77" s="86" t="s">
        <v>1475</v>
      </c>
      <c r="G77" s="149">
        <v>19641.169999999998</v>
      </c>
    </row>
    <row r="78" spans="1:7" x14ac:dyDescent="0.3">
      <c r="A78" s="1"/>
      <c r="B78" s="86" t="s">
        <v>513</v>
      </c>
      <c r="C78" s="86" t="s">
        <v>1053</v>
      </c>
      <c r="D78" s="86" t="s">
        <v>1537</v>
      </c>
      <c r="E78" s="86" t="s">
        <v>1533</v>
      </c>
      <c r="F78" s="86" t="s">
        <v>1475</v>
      </c>
      <c r="G78" s="149">
        <v>19990.419999999998</v>
      </c>
    </row>
    <row r="79" spans="1:7" x14ac:dyDescent="0.3">
      <c r="A79" s="1"/>
      <c r="B79" s="86" t="s">
        <v>513</v>
      </c>
      <c r="C79" s="86" t="s">
        <v>1054</v>
      </c>
      <c r="D79" s="86" t="s">
        <v>1538</v>
      </c>
      <c r="E79" s="86" t="s">
        <v>1533</v>
      </c>
      <c r="F79" s="86" t="s">
        <v>1475</v>
      </c>
      <c r="G79" s="149">
        <v>18455.650000000001</v>
      </c>
    </row>
    <row r="80" spans="1:7" x14ac:dyDescent="0.3">
      <c r="A80" s="1"/>
      <c r="B80" s="86" t="s">
        <v>513</v>
      </c>
      <c r="C80" s="86" t="s">
        <v>1054</v>
      </c>
      <c r="D80" s="86" t="s">
        <v>1539</v>
      </c>
      <c r="E80" s="86" t="s">
        <v>1533</v>
      </c>
      <c r="F80" s="86" t="s">
        <v>1475</v>
      </c>
      <c r="G80" s="149">
        <v>18455.650000000001</v>
      </c>
    </row>
    <row r="81" spans="1:7" x14ac:dyDescent="0.3">
      <c r="A81" s="1"/>
      <c r="B81" s="86" t="s">
        <v>513</v>
      </c>
      <c r="C81" s="86" t="s">
        <v>1055</v>
      </c>
      <c r="D81" s="86" t="s">
        <v>342</v>
      </c>
      <c r="E81" s="86" t="s">
        <v>1533</v>
      </c>
      <c r="F81" s="86" t="s">
        <v>1475</v>
      </c>
      <c r="G81" s="149">
        <v>0</v>
      </c>
    </row>
    <row r="82" spans="1:7" x14ac:dyDescent="0.3">
      <c r="A82" s="1"/>
      <c r="B82" s="86" t="s">
        <v>513</v>
      </c>
      <c r="C82" s="86" t="s">
        <v>1055</v>
      </c>
      <c r="D82" s="86" t="s">
        <v>1186</v>
      </c>
      <c r="E82" s="86" t="s">
        <v>1533</v>
      </c>
      <c r="F82" s="86" t="s">
        <v>1475</v>
      </c>
      <c r="G82" s="149">
        <v>13322.54</v>
      </c>
    </row>
    <row r="83" spans="1:7" ht="26.4" x14ac:dyDescent="0.3">
      <c r="A83" s="1"/>
      <c r="B83" s="86" t="s">
        <v>487</v>
      </c>
      <c r="C83" s="86" t="s">
        <v>1056</v>
      </c>
      <c r="D83" s="86" t="s">
        <v>570</v>
      </c>
      <c r="E83" s="86" t="s">
        <v>1474</v>
      </c>
      <c r="F83" s="86" t="s">
        <v>1475</v>
      </c>
      <c r="G83" s="149">
        <v>0</v>
      </c>
    </row>
    <row r="84" spans="1:7" ht="26.4" x14ac:dyDescent="0.3">
      <c r="A84" s="1"/>
      <c r="B84" s="86" t="s">
        <v>487</v>
      </c>
      <c r="C84" s="86" t="s">
        <v>1056</v>
      </c>
      <c r="D84" s="86" t="s">
        <v>571</v>
      </c>
      <c r="E84" s="86" t="s">
        <v>1474</v>
      </c>
      <c r="F84" s="86" t="s">
        <v>1475</v>
      </c>
      <c r="G84" s="149">
        <v>0</v>
      </c>
    </row>
    <row r="85" spans="1:7" x14ac:dyDescent="0.3">
      <c r="A85" s="1"/>
      <c r="B85" s="86" t="s">
        <v>102</v>
      </c>
      <c r="C85" s="86" t="s">
        <v>103</v>
      </c>
      <c r="D85" s="86" t="s">
        <v>1540</v>
      </c>
      <c r="E85" s="86" t="s">
        <v>1474</v>
      </c>
      <c r="F85" s="86" t="s">
        <v>1475</v>
      </c>
      <c r="G85" s="149">
        <v>0</v>
      </c>
    </row>
    <row r="86" spans="1:7" x14ac:dyDescent="0.3">
      <c r="A86" s="1"/>
      <c r="B86" s="86" t="s">
        <v>102</v>
      </c>
      <c r="C86" s="86" t="s">
        <v>103</v>
      </c>
      <c r="D86" s="86" t="s">
        <v>1541</v>
      </c>
      <c r="E86" s="86" t="s">
        <v>1474</v>
      </c>
      <c r="F86" s="86" t="s">
        <v>1475</v>
      </c>
      <c r="G86" s="149">
        <v>0</v>
      </c>
    </row>
    <row r="87" spans="1:7" x14ac:dyDescent="0.3">
      <c r="A87" s="1"/>
      <c r="B87" s="86" t="s">
        <v>102</v>
      </c>
      <c r="C87" s="86" t="s">
        <v>103</v>
      </c>
      <c r="D87" s="86" t="s">
        <v>1542</v>
      </c>
      <c r="E87" s="86" t="s">
        <v>1474</v>
      </c>
      <c r="F87" s="86" t="s">
        <v>1475</v>
      </c>
      <c r="G87" s="149">
        <v>0</v>
      </c>
    </row>
    <row r="88" spans="1:7" x14ac:dyDescent="0.3">
      <c r="A88" s="1"/>
      <c r="B88" s="86" t="s">
        <v>102</v>
      </c>
      <c r="C88" s="86" t="s">
        <v>103</v>
      </c>
      <c r="D88" s="86" t="s">
        <v>1543</v>
      </c>
      <c r="E88" s="86" t="s">
        <v>1474</v>
      </c>
      <c r="F88" s="86" t="s">
        <v>1475</v>
      </c>
      <c r="G88" s="149">
        <v>0</v>
      </c>
    </row>
    <row r="89" spans="1:7" x14ac:dyDescent="0.3">
      <c r="A89" s="1"/>
      <c r="B89" s="86" t="s">
        <v>388</v>
      </c>
      <c r="C89" s="86" t="s">
        <v>1061</v>
      </c>
      <c r="D89" s="86" t="s">
        <v>1062</v>
      </c>
      <c r="E89" s="86" t="s">
        <v>1474</v>
      </c>
      <c r="F89" s="86" t="s">
        <v>1475</v>
      </c>
      <c r="G89" s="149">
        <v>0</v>
      </c>
    </row>
    <row r="90" spans="1:7" x14ac:dyDescent="0.3">
      <c r="A90" s="1"/>
      <c r="B90" s="86" t="s">
        <v>388</v>
      </c>
      <c r="C90" s="86" t="s">
        <v>1061</v>
      </c>
      <c r="D90" s="86" t="s">
        <v>1544</v>
      </c>
      <c r="E90" s="86" t="s">
        <v>1474</v>
      </c>
      <c r="F90" s="86" t="s">
        <v>1475</v>
      </c>
      <c r="G90" s="149">
        <v>0</v>
      </c>
    </row>
    <row r="91" spans="1:7" x14ac:dyDescent="0.3">
      <c r="A91" s="1"/>
      <c r="B91" s="86" t="s">
        <v>388</v>
      </c>
      <c r="C91" s="86" t="s">
        <v>1061</v>
      </c>
      <c r="D91" s="86" t="s">
        <v>1544</v>
      </c>
      <c r="E91" s="86" t="s">
        <v>1477</v>
      </c>
      <c r="F91" s="86" t="s">
        <v>1475</v>
      </c>
      <c r="G91" s="149">
        <v>0</v>
      </c>
    </row>
    <row r="92" spans="1:7" x14ac:dyDescent="0.3">
      <c r="A92" s="1"/>
      <c r="B92" s="86" t="s">
        <v>388</v>
      </c>
      <c r="C92" s="86" t="s">
        <v>1061</v>
      </c>
      <c r="D92" s="86" t="s">
        <v>1545</v>
      </c>
      <c r="E92" s="86" t="s">
        <v>1474</v>
      </c>
      <c r="F92" s="86" t="s">
        <v>1475</v>
      </c>
      <c r="G92" s="149">
        <v>0</v>
      </c>
    </row>
    <row r="93" spans="1:7" x14ac:dyDescent="0.3">
      <c r="A93" s="1"/>
      <c r="B93" s="86" t="s">
        <v>388</v>
      </c>
      <c r="C93" s="86" t="s">
        <v>1061</v>
      </c>
      <c r="D93" s="86" t="s">
        <v>1545</v>
      </c>
      <c r="E93" s="86" t="s">
        <v>1477</v>
      </c>
      <c r="F93" s="86" t="s">
        <v>1475</v>
      </c>
      <c r="G93" s="149">
        <v>0</v>
      </c>
    </row>
    <row r="94" spans="1:7" x14ac:dyDescent="0.3">
      <c r="A94" s="1"/>
      <c r="B94" s="86" t="s">
        <v>388</v>
      </c>
      <c r="C94" s="86" t="s">
        <v>1061</v>
      </c>
      <c r="D94" s="86" t="s">
        <v>1546</v>
      </c>
      <c r="E94" s="86" t="s">
        <v>1474</v>
      </c>
      <c r="F94" s="86" t="s">
        <v>1475</v>
      </c>
      <c r="G94" s="149">
        <v>0</v>
      </c>
    </row>
    <row r="95" spans="1:7" x14ac:dyDescent="0.3">
      <c r="A95" s="1"/>
      <c r="B95" s="86" t="s">
        <v>388</v>
      </c>
      <c r="C95" s="86" t="s">
        <v>1061</v>
      </c>
      <c r="D95" s="86" t="s">
        <v>1546</v>
      </c>
      <c r="E95" s="86" t="s">
        <v>1477</v>
      </c>
      <c r="F95" s="86" t="s">
        <v>1475</v>
      </c>
      <c r="G95" s="149">
        <v>0</v>
      </c>
    </row>
    <row r="96" spans="1:7" x14ac:dyDescent="0.3">
      <c r="A96" s="1"/>
      <c r="B96" s="86" t="s">
        <v>112</v>
      </c>
      <c r="C96" s="86" t="s">
        <v>1066</v>
      </c>
      <c r="D96" s="86" t="s">
        <v>625</v>
      </c>
      <c r="E96" s="86" t="s">
        <v>1498</v>
      </c>
      <c r="F96" s="86" t="s">
        <v>1475</v>
      </c>
      <c r="G96" s="149">
        <v>1327778</v>
      </c>
    </row>
    <row r="97" spans="1:7" x14ac:dyDescent="0.3">
      <c r="A97" s="1"/>
      <c r="B97" s="86" t="s">
        <v>116</v>
      </c>
      <c r="C97" s="86" t="s">
        <v>1067</v>
      </c>
      <c r="D97" s="86" t="s">
        <v>1547</v>
      </c>
      <c r="E97" s="86" t="s">
        <v>1498</v>
      </c>
      <c r="F97" s="86" t="s">
        <v>1475</v>
      </c>
      <c r="G97" s="149">
        <v>497747.33020999999</v>
      </c>
    </row>
    <row r="98" spans="1:7" x14ac:dyDescent="0.3">
      <c r="A98" s="1"/>
      <c r="B98" s="86" t="s">
        <v>116</v>
      </c>
      <c r="C98" s="86" t="s">
        <v>1067</v>
      </c>
      <c r="D98" s="86" t="s">
        <v>1548</v>
      </c>
      <c r="E98" s="86" t="s">
        <v>1498</v>
      </c>
      <c r="F98" s="86" t="s">
        <v>1475</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6" t="s">
        <v>474</v>
      </c>
      <c r="C6" s="196" t="s">
        <v>1549</v>
      </c>
      <c r="D6" s="196"/>
      <c r="E6" s="196"/>
      <c r="F6" s="196"/>
      <c r="G6" s="196"/>
      <c r="H6" s="196"/>
      <c r="I6" s="196"/>
      <c r="J6" s="196"/>
      <c r="K6" s="196"/>
      <c r="L6" s="196"/>
      <c r="M6" s="196"/>
      <c r="N6" s="196"/>
      <c r="O6" s="196"/>
      <c r="P6" s="196"/>
    </row>
    <row r="7" spans="1:16" ht="40.049999999999997" customHeight="1" x14ac:dyDescent="0.3">
      <c r="A7" s="1"/>
      <c r="B7" s="196"/>
      <c r="C7" s="3" t="s">
        <v>232</v>
      </c>
      <c r="D7" s="3" t="s">
        <v>49</v>
      </c>
      <c r="E7" s="3" t="s">
        <v>57</v>
      </c>
      <c r="F7" s="3" t="s">
        <v>57</v>
      </c>
      <c r="G7" s="3" t="s">
        <v>70</v>
      </c>
      <c r="H7" s="3" t="s">
        <v>529</v>
      </c>
      <c r="I7" s="3" t="s">
        <v>74</v>
      </c>
      <c r="J7" s="3" t="s">
        <v>74</v>
      </c>
      <c r="K7" s="3" t="s">
        <v>90</v>
      </c>
      <c r="L7" s="3" t="s">
        <v>90</v>
      </c>
      <c r="M7" s="3" t="s">
        <v>90</v>
      </c>
      <c r="N7" s="3" t="s">
        <v>90</v>
      </c>
      <c r="O7" s="3" t="s">
        <v>112</v>
      </c>
      <c r="P7" s="3" t="s">
        <v>116</v>
      </c>
    </row>
    <row r="8" spans="1:16" ht="40.049999999999997" customHeight="1" x14ac:dyDescent="0.3">
      <c r="A8" s="1"/>
      <c r="B8" s="196"/>
      <c r="C8" s="3" t="s">
        <v>52</v>
      </c>
      <c r="D8" s="3" t="s">
        <v>55</v>
      </c>
      <c r="E8" s="3" t="s">
        <v>1550</v>
      </c>
      <c r="F8" s="3" t="s">
        <v>1551</v>
      </c>
      <c r="G8" s="3" t="s">
        <v>1552</v>
      </c>
      <c r="H8" s="3" t="s">
        <v>1553</v>
      </c>
      <c r="I8" s="3" t="s">
        <v>78</v>
      </c>
      <c r="J8" s="3" t="s">
        <v>81</v>
      </c>
      <c r="K8" s="3" t="s">
        <v>1554</v>
      </c>
      <c r="L8" s="3" t="s">
        <v>1555</v>
      </c>
      <c r="M8" s="3" t="s">
        <v>92</v>
      </c>
      <c r="N8" s="3" t="s">
        <v>1556</v>
      </c>
      <c r="O8" s="3" t="s">
        <v>1021</v>
      </c>
      <c r="P8" s="3" t="s">
        <v>1557</v>
      </c>
    </row>
    <row r="9" spans="1:16" x14ac:dyDescent="0.3">
      <c r="A9" s="1"/>
      <c r="B9" s="150" t="s">
        <v>136</v>
      </c>
      <c r="C9" s="148">
        <v>797.2</v>
      </c>
      <c r="D9" s="148">
        <v>2987.19</v>
      </c>
      <c r="E9" s="148">
        <v>70.849999999999994</v>
      </c>
      <c r="F9" s="148">
        <v>70.849999999999994</v>
      </c>
      <c r="G9" s="148">
        <v>4468.7</v>
      </c>
      <c r="H9" s="148">
        <v>502.1</v>
      </c>
      <c r="I9" s="148">
        <v>7104</v>
      </c>
      <c r="J9" s="148">
        <v>22696</v>
      </c>
      <c r="K9" s="148">
        <v>3829.1934999999999</v>
      </c>
      <c r="L9" s="148">
        <v>4255.1715899999999</v>
      </c>
      <c r="M9" s="148">
        <v>4247.9538000000002</v>
      </c>
      <c r="N9" s="148">
        <v>4253.7715900000003</v>
      </c>
      <c r="O9" s="148">
        <v>6641</v>
      </c>
      <c r="P9" s="148">
        <v>4764.4859999999999</v>
      </c>
    </row>
    <row r="10" spans="1:16" x14ac:dyDescent="0.3">
      <c r="A10" s="1"/>
      <c r="B10" s="150" t="s">
        <v>1558</v>
      </c>
      <c r="C10" s="148">
        <v>874.6</v>
      </c>
      <c r="D10" s="148">
        <v>2986.03</v>
      </c>
      <c r="E10" s="148">
        <v>73.75</v>
      </c>
      <c r="F10" s="148">
        <v>73.75</v>
      </c>
      <c r="G10" s="148">
        <v>4472.1000000000004</v>
      </c>
      <c r="H10" s="148">
        <v>517.79</v>
      </c>
      <c r="I10" s="148">
        <v>7371</v>
      </c>
      <c r="J10" s="148">
        <v>22610</v>
      </c>
      <c r="K10" s="148">
        <v>4025.1709000000001</v>
      </c>
      <c r="L10" s="148">
        <v>4407.2975200000001</v>
      </c>
      <c r="M10" s="148">
        <v>4399.9870300000002</v>
      </c>
      <c r="N10" s="148">
        <v>4408.7631199999996</v>
      </c>
      <c r="O10" s="148">
        <v>6641</v>
      </c>
      <c r="P10" s="148">
        <v>4717.7640000000001</v>
      </c>
    </row>
    <row r="11" spans="1:16" x14ac:dyDescent="0.3">
      <c r="A11" s="1"/>
      <c r="B11" s="150" t="s">
        <v>1559</v>
      </c>
      <c r="C11" s="148">
        <v>876</v>
      </c>
      <c r="D11" s="148">
        <v>2987.19</v>
      </c>
      <c r="E11" s="148">
        <v>76.680000000000007</v>
      </c>
      <c r="F11" s="148">
        <v>76.680000000000007</v>
      </c>
      <c r="G11" s="148">
        <v>4466.6000000000004</v>
      </c>
      <c r="H11" s="148">
        <v>519.75</v>
      </c>
      <c r="I11" s="148">
        <v>7638</v>
      </c>
      <c r="J11" s="148">
        <v>22638</v>
      </c>
      <c r="K11" s="148">
        <v>4113.1485000000002</v>
      </c>
      <c r="L11" s="148">
        <v>4447.92976</v>
      </c>
      <c r="M11" s="148">
        <v>4440.9690899999996</v>
      </c>
      <c r="N11" s="148">
        <v>4449.9847399999999</v>
      </c>
      <c r="O11" s="148">
        <v>6640</v>
      </c>
      <c r="P11" s="148">
        <v>4800.7629999999999</v>
      </c>
    </row>
    <row r="12" spans="1:16" x14ac:dyDescent="0.3">
      <c r="A12" s="1"/>
      <c r="B12" s="150" t="s">
        <v>1560</v>
      </c>
      <c r="C12" s="148">
        <v>877.7</v>
      </c>
      <c r="D12" s="148">
        <v>2987.19</v>
      </c>
      <c r="E12" s="148">
        <v>79.42</v>
      </c>
      <c r="F12" s="148">
        <v>79.42</v>
      </c>
      <c r="G12" s="148">
        <v>4472.6000000000004</v>
      </c>
      <c r="H12" s="148">
        <v>518.77</v>
      </c>
      <c r="I12" s="148">
        <v>7905</v>
      </c>
      <c r="J12" s="148">
        <v>22699</v>
      </c>
      <c r="K12" s="148">
        <v>4177.2178599999997</v>
      </c>
      <c r="L12" s="148">
        <v>4478.7475599999998</v>
      </c>
      <c r="M12" s="148">
        <v>4471.2459600000002</v>
      </c>
      <c r="N12" s="148">
        <v>4480.3703299999997</v>
      </c>
      <c r="O12" s="148">
        <v>6641</v>
      </c>
      <c r="P12" s="148">
        <v>4797.8559999999998</v>
      </c>
    </row>
    <row r="13" spans="1:16" x14ac:dyDescent="0.3">
      <c r="A13" s="1"/>
      <c r="B13" s="150" t="s">
        <v>1561</v>
      </c>
      <c r="C13" s="148">
        <v>878</v>
      </c>
      <c r="D13" s="148">
        <v>2986.03</v>
      </c>
      <c r="E13" s="148">
        <v>81.75</v>
      </c>
      <c r="F13" s="148">
        <v>81.75</v>
      </c>
      <c r="G13" s="148">
        <v>4470.6000000000004</v>
      </c>
      <c r="H13" s="148">
        <v>516.80999999999995</v>
      </c>
      <c r="I13" s="148">
        <v>8159</v>
      </c>
      <c r="J13" s="148">
        <v>22618</v>
      </c>
      <c r="K13" s="148">
        <v>4177.4536099999996</v>
      </c>
      <c r="L13" s="148">
        <v>4490.3285999999998</v>
      </c>
      <c r="M13" s="148">
        <v>4482.16705</v>
      </c>
      <c r="N13" s="148">
        <v>4491.6767099999997</v>
      </c>
      <c r="O13" s="148">
        <v>6642</v>
      </c>
      <c r="P13" s="148">
        <v>4802.0320000000002</v>
      </c>
    </row>
    <row r="14" spans="1:16" x14ac:dyDescent="0.3">
      <c r="A14" s="1"/>
      <c r="B14" s="150" t="s">
        <v>1562</v>
      </c>
      <c r="C14" s="148">
        <v>878.5</v>
      </c>
      <c r="D14" s="148">
        <v>2987.44</v>
      </c>
      <c r="E14" s="148">
        <v>83.53</v>
      </c>
      <c r="F14" s="148">
        <v>83.53</v>
      </c>
      <c r="G14" s="148">
        <v>4470.5</v>
      </c>
      <c r="H14" s="148">
        <v>522.69000000000005</v>
      </c>
      <c r="I14" s="148">
        <v>8314</v>
      </c>
      <c r="J14" s="148">
        <v>22567</v>
      </c>
      <c r="K14" s="148">
        <v>4129.8725100000001</v>
      </c>
      <c r="L14" s="148">
        <v>4464.4180299999998</v>
      </c>
      <c r="M14" s="148">
        <v>4456.5399200000002</v>
      </c>
      <c r="N14" s="148">
        <v>4466.2376400000003</v>
      </c>
      <c r="O14" s="148">
        <v>6641</v>
      </c>
      <c r="P14" s="148">
        <v>4795.7030000000004</v>
      </c>
    </row>
    <row r="15" spans="1:16" x14ac:dyDescent="0.3">
      <c r="A15" s="1"/>
      <c r="B15" s="150" t="s">
        <v>310</v>
      </c>
      <c r="C15" s="148">
        <v>876.2</v>
      </c>
      <c r="D15" s="148">
        <v>2988.8</v>
      </c>
      <c r="E15" s="148">
        <v>84.78</v>
      </c>
      <c r="F15" s="148">
        <v>84.78</v>
      </c>
      <c r="G15" s="148">
        <v>4469.3</v>
      </c>
      <c r="H15" s="148">
        <v>527.6</v>
      </c>
      <c r="I15" s="148">
        <v>8466</v>
      </c>
      <c r="J15" s="148">
        <v>22604</v>
      </c>
      <c r="K15" s="148">
        <v>4089.12239</v>
      </c>
      <c r="L15" s="148">
        <v>4436.3483399999996</v>
      </c>
      <c r="M15" s="148">
        <v>4428.3176400000002</v>
      </c>
      <c r="N15" s="148">
        <v>4437.7357499999998</v>
      </c>
      <c r="O15" s="148">
        <v>6639</v>
      </c>
      <c r="P15" s="148">
        <v>4734.7030000000004</v>
      </c>
    </row>
    <row r="16" spans="1:16" x14ac:dyDescent="0.3">
      <c r="A16" s="1"/>
      <c r="B16" s="150" t="s">
        <v>228</v>
      </c>
      <c r="C16" s="148">
        <v>875.1</v>
      </c>
      <c r="D16" s="148">
        <v>2986.73</v>
      </c>
      <c r="E16" s="148">
        <v>85.39</v>
      </c>
      <c r="F16" s="148">
        <v>85.39</v>
      </c>
      <c r="G16" s="148">
        <v>4474.7</v>
      </c>
      <c r="H16" s="148">
        <v>516.80999999999995</v>
      </c>
      <c r="I16" s="148">
        <v>8530</v>
      </c>
      <c r="J16" s="148">
        <v>22664</v>
      </c>
      <c r="K16" s="148">
        <v>4027.4086000000002</v>
      </c>
      <c r="L16" s="148">
        <v>4397.6791400000002</v>
      </c>
      <c r="M16" s="148">
        <v>4389.71443</v>
      </c>
      <c r="N16" s="148">
        <v>4399.2233299999998</v>
      </c>
      <c r="O16" s="148">
        <v>6640</v>
      </c>
      <c r="P16" s="148">
        <v>4742.0079999999998</v>
      </c>
    </row>
    <row r="17" spans="1:16" x14ac:dyDescent="0.3">
      <c r="A17" s="1"/>
      <c r="B17" s="150" t="s">
        <v>153</v>
      </c>
      <c r="C17" s="148">
        <v>797.3</v>
      </c>
      <c r="D17" s="148">
        <v>2987.19</v>
      </c>
      <c r="E17" s="148">
        <v>86.14</v>
      </c>
      <c r="F17" s="148">
        <v>86.14</v>
      </c>
      <c r="G17" s="148">
        <v>4474.7</v>
      </c>
      <c r="H17" s="148">
        <v>516.80999999999995</v>
      </c>
      <c r="I17" s="148">
        <v>8594</v>
      </c>
      <c r="J17" s="148">
        <v>22634</v>
      </c>
      <c r="K17" s="148">
        <v>3887.2562400000002</v>
      </c>
      <c r="L17" s="148">
        <v>4311.1144999999997</v>
      </c>
      <c r="M17" s="148">
        <v>4303.6415100000004</v>
      </c>
      <c r="N17" s="148">
        <v>4311.8347199999998</v>
      </c>
      <c r="O17" s="148">
        <v>6643</v>
      </c>
      <c r="P17" s="148">
        <v>4742.866</v>
      </c>
    </row>
    <row r="18" spans="1:16" x14ac:dyDescent="0.3">
      <c r="A18" s="1"/>
      <c r="B18" s="150" t="s">
        <v>353</v>
      </c>
      <c r="C18" s="148">
        <v>796.4</v>
      </c>
      <c r="D18" s="148">
        <v>2988.34</v>
      </c>
      <c r="E18" s="148">
        <v>85</v>
      </c>
      <c r="F18" s="148">
        <v>85</v>
      </c>
      <c r="G18" s="148">
        <v>4474.7</v>
      </c>
      <c r="H18" s="148">
        <v>518.77</v>
      </c>
      <c r="I18" s="148">
        <v>8469</v>
      </c>
      <c r="J18" s="148">
        <v>22624</v>
      </c>
      <c r="K18" s="148">
        <v>3666.31088</v>
      </c>
      <c r="L18" s="148">
        <v>4159.38148</v>
      </c>
      <c r="M18" s="148">
        <v>4152.3651099999997</v>
      </c>
      <c r="N18" s="148">
        <v>4156.9606800000001</v>
      </c>
      <c r="O18" s="148">
        <v>6642</v>
      </c>
      <c r="P18" s="148">
        <v>4706.21</v>
      </c>
    </row>
    <row r="19" spans="1:16" x14ac:dyDescent="0.3">
      <c r="A19" s="1"/>
      <c r="B19" s="150" t="s">
        <v>204</v>
      </c>
      <c r="C19" s="148">
        <v>795.2</v>
      </c>
      <c r="D19" s="148">
        <v>2988.34</v>
      </c>
      <c r="E19" s="148">
        <v>83.28</v>
      </c>
      <c r="F19" s="148">
        <v>83.28</v>
      </c>
      <c r="G19" s="148">
        <v>4467.8</v>
      </c>
      <c r="H19" s="148">
        <v>519.75</v>
      </c>
      <c r="I19" s="148">
        <v>8297</v>
      </c>
      <c r="J19" s="148">
        <v>22607</v>
      </c>
      <c r="K19" s="148">
        <v>3649.94011</v>
      </c>
      <c r="L19" s="148">
        <v>4150.1556399999999</v>
      </c>
      <c r="M19" s="148">
        <v>4144.7959899999996</v>
      </c>
      <c r="N19" s="148">
        <v>4148.5984799999997</v>
      </c>
      <c r="O19" s="148">
        <v>6642</v>
      </c>
      <c r="P19" s="148">
        <v>4640.299</v>
      </c>
    </row>
    <row r="20" spans="1:16" x14ac:dyDescent="0.3">
      <c r="A20" s="1"/>
      <c r="B20" s="150" t="s">
        <v>1563</v>
      </c>
      <c r="C20" s="148">
        <v>793.4</v>
      </c>
      <c r="D20" s="148">
        <v>2987.89</v>
      </c>
      <c r="E20" s="148">
        <v>81.47</v>
      </c>
      <c r="F20" s="148">
        <v>81.47</v>
      </c>
      <c r="G20" s="148">
        <v>4474.7</v>
      </c>
      <c r="H20" s="148">
        <v>519.75</v>
      </c>
      <c r="I20" s="148">
        <v>8125</v>
      </c>
      <c r="J20" s="148">
        <v>22787</v>
      </c>
      <c r="K20" s="148">
        <v>3609.0721100000001</v>
      </c>
      <c r="L20" s="148">
        <v>4128.95622</v>
      </c>
      <c r="M20" s="148">
        <v>4129.7653200000004</v>
      </c>
      <c r="N20" s="148">
        <v>4128.5770400000001</v>
      </c>
      <c r="O20" s="148">
        <v>6642</v>
      </c>
      <c r="P20" s="148">
        <v>4556.3450000000003</v>
      </c>
    </row>
    <row r="21" spans="1:16" x14ac:dyDescent="0.3">
      <c r="A21" s="1"/>
      <c r="B21" s="150" t="s">
        <v>1564</v>
      </c>
      <c r="C21" s="148">
        <v>793.4</v>
      </c>
      <c r="D21" s="148">
        <v>2988.8</v>
      </c>
      <c r="E21" s="148">
        <v>79.5</v>
      </c>
      <c r="F21" s="148">
        <v>79.5</v>
      </c>
      <c r="G21" s="148">
        <v>4467.8</v>
      </c>
      <c r="H21" s="148">
        <v>520.73</v>
      </c>
      <c r="I21" s="148">
        <v>7950</v>
      </c>
      <c r="J21" s="148">
        <v>22830</v>
      </c>
      <c r="K21" s="148">
        <v>3542.4117999999999</v>
      </c>
      <c r="L21" s="148">
        <v>4093.6237299999998</v>
      </c>
      <c r="M21" s="148">
        <v>4096.35239</v>
      </c>
      <c r="N21" s="148">
        <v>4093.4799200000002</v>
      </c>
      <c r="O21" s="148">
        <v>6641</v>
      </c>
      <c r="P21" s="148">
        <v>4454.924</v>
      </c>
    </row>
    <row r="22" spans="1:16" x14ac:dyDescent="0.3">
      <c r="A22" s="1"/>
      <c r="B22" s="150" t="s">
        <v>1565</v>
      </c>
      <c r="C22" s="148">
        <v>792.8</v>
      </c>
      <c r="D22" s="148">
        <v>2990.21</v>
      </c>
      <c r="E22" s="148">
        <v>77.44</v>
      </c>
      <c r="F22" s="148">
        <v>77.44</v>
      </c>
      <c r="G22" s="148">
        <v>4474.7</v>
      </c>
      <c r="H22" s="148">
        <v>519.75</v>
      </c>
      <c r="I22" s="148">
        <v>7759</v>
      </c>
      <c r="J22" s="148">
        <v>22801</v>
      </c>
      <c r="K22" s="148">
        <v>3490.47318</v>
      </c>
      <c r="L22" s="148">
        <v>4071.8353299999999</v>
      </c>
      <c r="M22" s="148">
        <v>4075.0507400000001</v>
      </c>
      <c r="N22" s="148">
        <v>4071.2204000000002</v>
      </c>
      <c r="O22" s="148">
        <v>6642</v>
      </c>
      <c r="P22" s="148">
        <v>4350.0870000000004</v>
      </c>
    </row>
    <row r="23" spans="1:16" x14ac:dyDescent="0.3">
      <c r="A23" s="1"/>
      <c r="B23" s="150" t="s">
        <v>1566</v>
      </c>
      <c r="C23" s="148">
        <v>792.9</v>
      </c>
      <c r="D23" s="148">
        <v>2988.34</v>
      </c>
      <c r="E23" s="148">
        <v>75.599999999999994</v>
      </c>
      <c r="F23" s="148">
        <v>75.599999999999994</v>
      </c>
      <c r="G23" s="148">
        <v>4467.8</v>
      </c>
      <c r="H23" s="148">
        <v>518.77</v>
      </c>
      <c r="I23" s="148">
        <v>7567</v>
      </c>
      <c r="J23" s="148">
        <v>22718</v>
      </c>
      <c r="K23" s="148">
        <v>3559.9601699999998</v>
      </c>
      <c r="L23" s="148">
        <v>4133.2744599999996</v>
      </c>
      <c r="M23" s="148">
        <v>4137.5511200000001</v>
      </c>
      <c r="N23" s="148">
        <v>4135.2901499999998</v>
      </c>
      <c r="O23" s="148">
        <v>6640</v>
      </c>
      <c r="P23" s="148">
        <v>4263.0649999999996</v>
      </c>
    </row>
    <row r="24" spans="1:16" x14ac:dyDescent="0.3">
      <c r="A24" s="1"/>
      <c r="B24" s="150" t="s">
        <v>185</v>
      </c>
      <c r="C24" s="148">
        <v>793.1</v>
      </c>
      <c r="D24" s="148">
        <v>2988.34</v>
      </c>
      <c r="E24" s="148">
        <v>74.680000000000007</v>
      </c>
      <c r="F24" s="148">
        <v>74.680000000000007</v>
      </c>
      <c r="G24" s="148">
        <v>4474.7</v>
      </c>
      <c r="H24" s="148">
        <v>516.80999999999995</v>
      </c>
      <c r="I24" s="148">
        <v>7490</v>
      </c>
      <c r="J24" s="148">
        <v>22679</v>
      </c>
      <c r="K24" s="148">
        <v>3716.3650499999999</v>
      </c>
      <c r="L24" s="148">
        <v>4202.3689299999996</v>
      </c>
      <c r="M24" s="148">
        <v>4206.7550700000002</v>
      </c>
      <c r="N24" s="148">
        <v>4204.7775300000003</v>
      </c>
      <c r="O24" s="148">
        <v>6643</v>
      </c>
      <c r="P24" s="148">
        <v>4171.9769999999999</v>
      </c>
    </row>
    <row r="25" spans="1:16" x14ac:dyDescent="0.3">
      <c r="A25" s="1"/>
      <c r="B25" s="150" t="s">
        <v>440</v>
      </c>
      <c r="C25" s="148">
        <v>866.9</v>
      </c>
      <c r="D25" s="148">
        <v>2988.34</v>
      </c>
      <c r="E25" s="148">
        <v>74.59</v>
      </c>
      <c r="F25" s="148">
        <v>74.59</v>
      </c>
      <c r="G25" s="148">
        <v>4467.8</v>
      </c>
      <c r="H25" s="148">
        <v>512.89</v>
      </c>
      <c r="I25" s="148">
        <v>7460</v>
      </c>
      <c r="J25" s="148">
        <v>22751</v>
      </c>
      <c r="K25" s="148">
        <v>3762.06169</v>
      </c>
      <c r="L25" s="148">
        <v>4229.8500100000001</v>
      </c>
      <c r="M25" s="148">
        <v>4233.0314600000002</v>
      </c>
      <c r="N25" s="148">
        <v>4231.7478199999996</v>
      </c>
      <c r="O25" s="148">
        <v>6641</v>
      </c>
      <c r="P25" s="148">
        <v>4075.5540000000001</v>
      </c>
    </row>
    <row r="26" spans="1:16" x14ac:dyDescent="0.3">
      <c r="A26" s="1"/>
      <c r="B26" s="150" t="s">
        <v>202</v>
      </c>
      <c r="C26" s="148">
        <v>866.4</v>
      </c>
      <c r="D26" s="148">
        <v>2989.05</v>
      </c>
      <c r="E26" s="148">
        <v>74.75</v>
      </c>
      <c r="F26" s="148">
        <v>74.75</v>
      </c>
      <c r="G26" s="148">
        <v>4474.7</v>
      </c>
      <c r="H26" s="148">
        <v>516.80999999999995</v>
      </c>
      <c r="I26" s="148">
        <v>7465</v>
      </c>
      <c r="J26" s="148">
        <v>22827</v>
      </c>
      <c r="K26" s="148">
        <v>3785.1455700000001</v>
      </c>
      <c r="L26" s="148">
        <v>4246.7308000000003</v>
      </c>
      <c r="M26" s="148">
        <v>4245.3582800000004</v>
      </c>
      <c r="N26" s="148">
        <v>4248.3539600000004</v>
      </c>
      <c r="O26" s="148">
        <v>6641</v>
      </c>
      <c r="P26" s="148">
        <v>3984.4259999999999</v>
      </c>
    </row>
    <row r="27" spans="1:16" x14ac:dyDescent="0.3">
      <c r="A27" s="1"/>
      <c r="B27" s="150" t="s">
        <v>137</v>
      </c>
      <c r="C27" s="148">
        <v>866.7</v>
      </c>
      <c r="D27" s="148">
        <v>2987.89</v>
      </c>
      <c r="E27" s="148">
        <v>75.09</v>
      </c>
      <c r="F27" s="148">
        <v>75.09</v>
      </c>
      <c r="G27" s="148">
        <v>4467.8</v>
      </c>
      <c r="H27" s="148">
        <v>519.75</v>
      </c>
      <c r="I27" s="148">
        <v>7475</v>
      </c>
      <c r="J27" s="148">
        <v>22812</v>
      </c>
      <c r="K27" s="148">
        <v>3806.8161</v>
      </c>
      <c r="L27" s="148">
        <v>4253.2085399999996</v>
      </c>
      <c r="M27" s="148">
        <v>4247.3045300000003</v>
      </c>
      <c r="N27" s="148">
        <v>4253.0647300000001</v>
      </c>
      <c r="O27" s="148">
        <v>6641</v>
      </c>
      <c r="P27" s="148">
        <v>3894.7190000000001</v>
      </c>
    </row>
    <row r="28" spans="1:16" x14ac:dyDescent="0.3">
      <c r="A28" s="1"/>
      <c r="B28" s="150" t="s">
        <v>1567</v>
      </c>
      <c r="C28" s="148">
        <v>794.3</v>
      </c>
      <c r="D28" s="148">
        <v>2987.19</v>
      </c>
      <c r="E28" s="148">
        <v>75.180000000000007</v>
      </c>
      <c r="F28" s="148">
        <v>75.180000000000007</v>
      </c>
      <c r="G28" s="148">
        <v>4467.8</v>
      </c>
      <c r="H28" s="148">
        <v>516.80999999999995</v>
      </c>
      <c r="I28" s="148">
        <v>7485</v>
      </c>
      <c r="J28" s="148">
        <v>22782</v>
      </c>
      <c r="K28" s="148">
        <v>3723.3139000000001</v>
      </c>
      <c r="L28" s="148">
        <v>4189.8063700000002</v>
      </c>
      <c r="M28" s="148">
        <v>4183.18253</v>
      </c>
      <c r="N28" s="148">
        <v>4187.46414</v>
      </c>
      <c r="O28" s="148">
        <v>6640</v>
      </c>
      <c r="P28" s="148">
        <v>3750.0259999999998</v>
      </c>
    </row>
    <row r="29" spans="1:16" x14ac:dyDescent="0.3">
      <c r="A29" s="1"/>
      <c r="B29" s="150" t="s">
        <v>1568</v>
      </c>
      <c r="C29" s="148">
        <v>795.3</v>
      </c>
      <c r="D29" s="148">
        <v>2987.19</v>
      </c>
      <c r="E29" s="148">
        <v>74.849999999999994</v>
      </c>
      <c r="F29" s="148">
        <v>74.849999999999994</v>
      </c>
      <c r="G29" s="148">
        <v>4474.7</v>
      </c>
      <c r="H29" s="148">
        <v>512.89</v>
      </c>
      <c r="I29" s="148">
        <v>7493</v>
      </c>
      <c r="J29" s="148">
        <v>22747</v>
      </c>
      <c r="K29" s="148">
        <v>3677.4993899999999</v>
      </c>
      <c r="L29" s="148">
        <v>4170.56999</v>
      </c>
      <c r="M29" s="148">
        <v>4163.5024999999996</v>
      </c>
      <c r="N29" s="148">
        <v>4168.2670600000001</v>
      </c>
      <c r="O29" s="148">
        <v>6640</v>
      </c>
      <c r="P29" s="148">
        <v>3562.08</v>
      </c>
    </row>
    <row r="30" spans="1:16" x14ac:dyDescent="0.3">
      <c r="A30" s="1"/>
      <c r="B30" s="150" t="s">
        <v>1569</v>
      </c>
      <c r="C30" s="148">
        <v>797.2</v>
      </c>
      <c r="D30" s="148">
        <v>2985.78</v>
      </c>
      <c r="E30" s="148">
        <v>75.239999999999995</v>
      </c>
      <c r="F30" s="148">
        <v>75.239999999999995</v>
      </c>
      <c r="G30" s="148">
        <v>4467.8</v>
      </c>
      <c r="H30" s="148">
        <v>516.80999999999995</v>
      </c>
      <c r="I30" s="148">
        <v>7505</v>
      </c>
      <c r="J30" s="148">
        <v>22747</v>
      </c>
      <c r="K30" s="148">
        <v>3767.5972000000002</v>
      </c>
      <c r="L30" s="148">
        <v>4243.7866199999999</v>
      </c>
      <c r="M30" s="148">
        <v>4236.8160200000002</v>
      </c>
      <c r="N30" s="148">
        <v>4243.40744</v>
      </c>
      <c r="O30" s="148">
        <v>6641</v>
      </c>
      <c r="P30" s="148">
        <v>3409.43</v>
      </c>
    </row>
    <row r="31" spans="1:16" x14ac:dyDescent="0.3">
      <c r="A31" s="1"/>
      <c r="B31" s="150" t="s">
        <v>1570</v>
      </c>
      <c r="C31" s="148">
        <v>871.5</v>
      </c>
      <c r="D31" s="148">
        <v>2986.48</v>
      </c>
      <c r="E31" s="148">
        <v>75.569999999999993</v>
      </c>
      <c r="F31" s="148">
        <v>75.569999999999993</v>
      </c>
      <c r="G31" s="148">
        <v>4474.7</v>
      </c>
      <c r="H31" s="148">
        <v>515.83000000000004</v>
      </c>
      <c r="I31" s="148">
        <v>7543</v>
      </c>
      <c r="J31" s="148">
        <v>22659</v>
      </c>
      <c r="K31" s="148">
        <v>3877.48108</v>
      </c>
      <c r="L31" s="148">
        <v>4337.6140599999999</v>
      </c>
      <c r="M31" s="148">
        <v>4330.6747400000004</v>
      </c>
      <c r="N31" s="148">
        <v>4338.9228800000001</v>
      </c>
      <c r="O31" s="148">
        <v>6664</v>
      </c>
      <c r="P31" s="148">
        <v>3297.6689999999999</v>
      </c>
    </row>
    <row r="32" spans="1:16" x14ac:dyDescent="0.3">
      <c r="A32" s="1"/>
      <c r="B32" s="150" t="s">
        <v>1571</v>
      </c>
      <c r="C32" s="148">
        <v>875.5</v>
      </c>
      <c r="D32" s="148">
        <v>2987.19</v>
      </c>
      <c r="E32" s="148">
        <v>78.150000000000006</v>
      </c>
      <c r="F32" s="148">
        <v>78.150000000000006</v>
      </c>
      <c r="G32" s="148">
        <v>4467.8</v>
      </c>
      <c r="H32" s="148">
        <v>515.83000000000004</v>
      </c>
      <c r="I32" s="148">
        <v>7833</v>
      </c>
      <c r="J32" s="148">
        <v>22592</v>
      </c>
      <c r="K32" s="148">
        <v>3957.6858499999998</v>
      </c>
      <c r="L32" s="148">
        <v>4376.4797200000003</v>
      </c>
      <c r="M32" s="148">
        <v>4369.8181199999999</v>
      </c>
      <c r="N32" s="148">
        <v>4378.1417799999999</v>
      </c>
      <c r="O32" s="148">
        <v>6664</v>
      </c>
      <c r="P32" s="148">
        <v>3354.0729999999999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474</v>
      </c>
      <c r="C6" s="196" t="s">
        <v>1572</v>
      </c>
      <c r="D6" s="196"/>
      <c r="E6" s="196"/>
      <c r="F6" s="196"/>
      <c r="G6" s="196"/>
      <c r="H6" s="196"/>
      <c r="I6" s="196"/>
      <c r="J6" s="196"/>
      <c r="K6" s="196"/>
      <c r="L6" s="196"/>
      <c r="M6" s="196"/>
      <c r="N6" s="196"/>
      <c r="O6" s="196"/>
      <c r="P6" s="196"/>
      <c r="Q6" s="196"/>
    </row>
    <row r="7" spans="1:17" ht="40.049999999999997" customHeight="1" x14ac:dyDescent="0.3">
      <c r="A7" s="1"/>
      <c r="B7" s="196"/>
      <c r="C7" s="3" t="s">
        <v>232</v>
      </c>
      <c r="D7" s="3" t="s">
        <v>49</v>
      </c>
      <c r="E7" s="3" t="s">
        <v>49</v>
      </c>
      <c r="F7" s="3" t="s">
        <v>57</v>
      </c>
      <c r="G7" s="3" t="s">
        <v>57</v>
      </c>
      <c r="H7" s="3" t="s">
        <v>57</v>
      </c>
      <c r="I7" s="3" t="s">
        <v>57</v>
      </c>
      <c r="J7" s="3" t="s">
        <v>70</v>
      </c>
      <c r="K7" s="3" t="s">
        <v>529</v>
      </c>
      <c r="L7" s="3" t="s">
        <v>74</v>
      </c>
      <c r="M7" s="3" t="s">
        <v>74</v>
      </c>
      <c r="N7" s="3" t="s">
        <v>90</v>
      </c>
      <c r="O7" s="3" t="s">
        <v>90</v>
      </c>
      <c r="P7" s="3" t="s">
        <v>112</v>
      </c>
      <c r="Q7" s="3" t="s">
        <v>116</v>
      </c>
    </row>
    <row r="8" spans="1:17" ht="40.049999999999997" customHeight="1" x14ac:dyDescent="0.3">
      <c r="A8" s="1"/>
      <c r="B8" s="196"/>
      <c r="C8" s="3" t="s">
        <v>996</v>
      </c>
      <c r="D8" s="3" t="s">
        <v>1003</v>
      </c>
      <c r="E8" s="3" t="s">
        <v>1004</v>
      </c>
      <c r="F8" s="3" t="s">
        <v>65</v>
      </c>
      <c r="G8" s="3" t="s">
        <v>68</v>
      </c>
      <c r="H8" s="3" t="s">
        <v>1478</v>
      </c>
      <c r="I8" s="3" t="s">
        <v>1020</v>
      </c>
      <c r="J8" s="3" t="s">
        <v>71</v>
      </c>
      <c r="K8" s="3" t="s">
        <v>1026</v>
      </c>
      <c r="L8" s="3" t="s">
        <v>78</v>
      </c>
      <c r="M8" s="3" t="s">
        <v>81</v>
      </c>
      <c r="N8" s="3" t="s">
        <v>1043</v>
      </c>
      <c r="O8" s="3" t="s">
        <v>95</v>
      </c>
      <c r="P8" s="3" t="s">
        <v>1066</v>
      </c>
      <c r="Q8" s="3" t="s">
        <v>1067</v>
      </c>
    </row>
    <row r="9" spans="1:17" x14ac:dyDescent="0.3">
      <c r="A9" s="1"/>
      <c r="B9" s="150" t="s">
        <v>136</v>
      </c>
      <c r="C9" s="148">
        <v>16.100000000000001</v>
      </c>
      <c r="D9" s="148">
        <v>22.34</v>
      </c>
      <c r="E9" s="148">
        <v>22.34</v>
      </c>
      <c r="F9" s="148">
        <v>18</v>
      </c>
      <c r="G9" s="148">
        <v>18</v>
      </c>
      <c r="H9" s="148">
        <v>19.05</v>
      </c>
      <c r="I9" s="148">
        <v>19.05</v>
      </c>
      <c r="J9" s="148">
        <v>17.100000000000001</v>
      </c>
      <c r="K9" s="148">
        <v>36.08</v>
      </c>
      <c r="L9" s="148">
        <v>17</v>
      </c>
      <c r="M9" s="148">
        <v>17.5</v>
      </c>
      <c r="N9" s="148">
        <v>17.82</v>
      </c>
      <c r="O9" s="148">
        <v>18.600000000000001</v>
      </c>
      <c r="P9" s="148">
        <v>17.63</v>
      </c>
      <c r="Q9" s="148">
        <v>25.02</v>
      </c>
    </row>
    <row r="10" spans="1:17" x14ac:dyDescent="0.3">
      <c r="A10" s="1"/>
      <c r="B10" s="150" t="s">
        <v>1558</v>
      </c>
      <c r="C10" s="148">
        <v>14.4</v>
      </c>
      <c r="D10" s="148">
        <v>22.1</v>
      </c>
      <c r="E10" s="148">
        <v>22.1</v>
      </c>
      <c r="F10" s="148">
        <v>18</v>
      </c>
      <c r="G10" s="148">
        <v>18</v>
      </c>
      <c r="H10" s="148">
        <v>18.98</v>
      </c>
      <c r="I10" s="148">
        <v>18.98</v>
      </c>
      <c r="J10" s="148">
        <v>17.100000000000001</v>
      </c>
      <c r="K10" s="148">
        <v>29.19</v>
      </c>
      <c r="L10" s="148">
        <v>16.8</v>
      </c>
      <c r="M10" s="148">
        <v>17.100000000000001</v>
      </c>
      <c r="N10" s="148">
        <v>19.690000000000001</v>
      </c>
      <c r="O10" s="148">
        <v>18.425000000000001</v>
      </c>
      <c r="P10" s="148">
        <v>16.54</v>
      </c>
      <c r="Q10" s="148">
        <v>25.02</v>
      </c>
    </row>
    <row r="11" spans="1:17" x14ac:dyDescent="0.3">
      <c r="A11" s="1"/>
      <c r="B11" s="150" t="s">
        <v>1559</v>
      </c>
      <c r="C11" s="148">
        <v>13.4</v>
      </c>
      <c r="D11" s="148">
        <v>21.94</v>
      </c>
      <c r="E11" s="148">
        <v>21.94</v>
      </c>
      <c r="F11" s="148">
        <v>17.600000000000001</v>
      </c>
      <c r="G11" s="148">
        <v>17.600000000000001</v>
      </c>
      <c r="H11" s="148">
        <v>18.86</v>
      </c>
      <c r="I11" s="148">
        <v>18.86</v>
      </c>
      <c r="J11" s="148">
        <v>17.100000000000001</v>
      </c>
      <c r="K11" s="148">
        <v>29.04</v>
      </c>
      <c r="L11" s="148">
        <v>16.899999999999999</v>
      </c>
      <c r="M11" s="148">
        <v>17.399999999999999</v>
      </c>
      <c r="N11" s="148">
        <v>20.29</v>
      </c>
      <c r="O11" s="148">
        <v>18.175000000000001</v>
      </c>
      <c r="P11" s="148">
        <v>16.170000000000002</v>
      </c>
      <c r="Q11" s="148">
        <v>24.29</v>
      </c>
    </row>
    <row r="12" spans="1:17" x14ac:dyDescent="0.3">
      <c r="A12" s="1"/>
      <c r="B12" s="150" t="s">
        <v>1560</v>
      </c>
      <c r="C12" s="148">
        <v>12.8</v>
      </c>
      <c r="D12" s="148">
        <v>21.6</v>
      </c>
      <c r="E12" s="148">
        <v>21.6</v>
      </c>
      <c r="F12" s="148">
        <v>17.2</v>
      </c>
      <c r="G12" s="148">
        <v>17.2</v>
      </c>
      <c r="H12" s="148">
        <v>18.82</v>
      </c>
      <c r="I12" s="148">
        <v>18.82</v>
      </c>
      <c r="J12" s="148">
        <v>16.8</v>
      </c>
      <c r="K12" s="148">
        <v>29.28</v>
      </c>
      <c r="L12" s="148">
        <v>16.600000000000001</v>
      </c>
      <c r="M12" s="148">
        <v>17.100000000000001</v>
      </c>
      <c r="N12" s="148">
        <v>20.34</v>
      </c>
      <c r="O12" s="148">
        <v>18.100000000000001</v>
      </c>
      <c r="P12" s="148">
        <v>16.91</v>
      </c>
      <c r="Q12" s="148">
        <v>24.29</v>
      </c>
    </row>
    <row r="13" spans="1:17" x14ac:dyDescent="0.3">
      <c r="A13" s="1"/>
      <c r="B13" s="150" t="s">
        <v>1561</v>
      </c>
      <c r="C13" s="148">
        <v>12.6</v>
      </c>
      <c r="D13" s="148">
        <v>21.48</v>
      </c>
      <c r="E13" s="148">
        <v>21.48</v>
      </c>
      <c r="F13" s="148">
        <v>18</v>
      </c>
      <c r="G13" s="148">
        <v>18</v>
      </c>
      <c r="H13" s="148">
        <v>18.809999999999999</v>
      </c>
      <c r="I13" s="148">
        <v>18.809999999999999</v>
      </c>
      <c r="J13" s="148">
        <v>16.600000000000001</v>
      </c>
      <c r="K13" s="148">
        <v>29.74</v>
      </c>
      <c r="L13" s="148">
        <v>16.600000000000001</v>
      </c>
      <c r="M13" s="148">
        <v>16.8</v>
      </c>
      <c r="N13" s="148">
        <v>20.68</v>
      </c>
      <c r="O13" s="148">
        <v>18</v>
      </c>
      <c r="P13" s="148">
        <v>16.559999999999999</v>
      </c>
      <c r="Q13" s="148">
        <v>24.29</v>
      </c>
    </row>
    <row r="14" spans="1:17" x14ac:dyDescent="0.3">
      <c r="A14" s="1"/>
      <c r="B14" s="150" t="s">
        <v>1562</v>
      </c>
      <c r="C14" s="148">
        <v>12.5</v>
      </c>
      <c r="D14" s="148">
        <v>21.48</v>
      </c>
      <c r="E14" s="148">
        <v>21.48</v>
      </c>
      <c r="F14" s="148">
        <v>18.3</v>
      </c>
      <c r="G14" s="148">
        <v>18.3</v>
      </c>
      <c r="H14" s="148">
        <v>18.71</v>
      </c>
      <c r="I14" s="148">
        <v>18.71</v>
      </c>
      <c r="J14" s="148">
        <v>16.600000000000001</v>
      </c>
      <c r="K14" s="148">
        <v>29.97</v>
      </c>
      <c r="L14" s="148">
        <v>16.899999999999999</v>
      </c>
      <c r="M14" s="148">
        <v>16.8</v>
      </c>
      <c r="N14" s="148">
        <v>20.84</v>
      </c>
      <c r="O14" s="148">
        <v>17.850000000000001</v>
      </c>
      <c r="P14" s="148">
        <v>16.88</v>
      </c>
      <c r="Q14" s="148">
        <v>24.29</v>
      </c>
    </row>
    <row r="15" spans="1:17" x14ac:dyDescent="0.3">
      <c r="A15" s="1"/>
      <c r="B15" s="150" t="s">
        <v>310</v>
      </c>
      <c r="C15" s="148">
        <v>13.4</v>
      </c>
      <c r="D15" s="148">
        <v>21.4</v>
      </c>
      <c r="E15" s="148">
        <v>21.4</v>
      </c>
      <c r="F15" s="148">
        <v>17.7</v>
      </c>
      <c r="G15" s="148">
        <v>17.7</v>
      </c>
      <c r="H15" s="148">
        <v>18.829999999999998</v>
      </c>
      <c r="I15" s="148">
        <v>18.829999999999998</v>
      </c>
      <c r="J15" s="148">
        <v>16.399999999999999</v>
      </c>
      <c r="K15" s="148">
        <v>30.2</v>
      </c>
      <c r="L15" s="148">
        <v>16.7</v>
      </c>
      <c r="M15" s="148">
        <v>17.3</v>
      </c>
      <c r="N15" s="148">
        <v>20.9</v>
      </c>
      <c r="O15" s="148">
        <v>17.774999999999999</v>
      </c>
      <c r="P15" s="148">
        <v>16.28</v>
      </c>
      <c r="Q15" s="148">
        <v>24.29</v>
      </c>
    </row>
    <row r="16" spans="1:17" x14ac:dyDescent="0.3">
      <c r="A16" s="1"/>
      <c r="B16" s="150" t="s">
        <v>228</v>
      </c>
      <c r="C16" s="148">
        <v>13.5</v>
      </c>
      <c r="D16" s="148">
        <v>21.4</v>
      </c>
      <c r="E16" s="148">
        <v>21.4</v>
      </c>
      <c r="F16" s="148">
        <v>18</v>
      </c>
      <c r="G16" s="148">
        <v>18</v>
      </c>
      <c r="H16" s="148">
        <v>18.7</v>
      </c>
      <c r="I16" s="148">
        <v>18.7</v>
      </c>
      <c r="J16" s="148">
        <v>16.2</v>
      </c>
      <c r="K16" s="148">
        <v>30.16</v>
      </c>
      <c r="L16" s="148">
        <v>16.8</v>
      </c>
      <c r="M16" s="148">
        <v>16.899999999999999</v>
      </c>
      <c r="N16" s="148">
        <v>20.98</v>
      </c>
      <c r="O16" s="148">
        <v>17.725000000000001</v>
      </c>
      <c r="P16" s="148">
        <v>16.59</v>
      </c>
      <c r="Q16" s="148">
        <v>23.93</v>
      </c>
    </row>
    <row r="17" spans="1:17" x14ac:dyDescent="0.3">
      <c r="A17" s="1"/>
      <c r="B17" s="150" t="s">
        <v>153</v>
      </c>
      <c r="C17" s="148">
        <v>14.1</v>
      </c>
      <c r="D17" s="148">
        <v>21.53</v>
      </c>
      <c r="E17" s="148">
        <v>21.53</v>
      </c>
      <c r="F17" s="148">
        <v>17.5</v>
      </c>
      <c r="G17" s="148">
        <v>17.5</v>
      </c>
      <c r="H17" s="148">
        <v>18.77</v>
      </c>
      <c r="I17" s="148">
        <v>18.77</v>
      </c>
      <c r="J17" s="148">
        <v>16.100000000000001</v>
      </c>
      <c r="K17" s="148">
        <v>30.32</v>
      </c>
      <c r="L17" s="148">
        <v>16.8</v>
      </c>
      <c r="M17" s="148">
        <v>17.2</v>
      </c>
      <c r="N17" s="148">
        <v>17.62</v>
      </c>
      <c r="O17" s="148">
        <v>18.074999999999999</v>
      </c>
      <c r="P17" s="148">
        <v>17.18</v>
      </c>
      <c r="Q17" s="148">
        <v>25.39</v>
      </c>
    </row>
    <row r="18" spans="1:17" x14ac:dyDescent="0.3">
      <c r="A18" s="1"/>
      <c r="B18" s="150" t="s">
        <v>353</v>
      </c>
      <c r="C18" s="148">
        <v>16.7</v>
      </c>
      <c r="D18" s="148">
        <v>21.81</v>
      </c>
      <c r="E18" s="148">
        <v>21.81</v>
      </c>
      <c r="F18" s="148">
        <v>18.3</v>
      </c>
      <c r="G18" s="148">
        <v>18.3</v>
      </c>
      <c r="H18" s="148">
        <v>18.91</v>
      </c>
      <c r="I18" s="148">
        <v>18.91</v>
      </c>
      <c r="J18" s="148">
        <v>16.600000000000001</v>
      </c>
      <c r="K18" s="148">
        <v>31.85</v>
      </c>
      <c r="L18" s="148">
        <v>17.3</v>
      </c>
      <c r="M18" s="148">
        <v>17.100000000000001</v>
      </c>
      <c r="N18" s="148">
        <v>17.739999999999998</v>
      </c>
      <c r="O18" s="148">
        <v>18.375</v>
      </c>
      <c r="P18" s="148">
        <v>17.73</v>
      </c>
      <c r="Q18" s="148">
        <v>31.98</v>
      </c>
    </row>
    <row r="19" spans="1:17" x14ac:dyDescent="0.3">
      <c r="A19" s="1"/>
      <c r="B19" s="150" t="s">
        <v>204</v>
      </c>
      <c r="C19" s="148">
        <v>19.899999999999999</v>
      </c>
      <c r="D19" s="148">
        <v>22.23</v>
      </c>
      <c r="E19" s="148">
        <v>22.23</v>
      </c>
      <c r="F19" s="148">
        <v>19.399999999999999</v>
      </c>
      <c r="G19" s="148">
        <v>19.399999999999999</v>
      </c>
      <c r="H19" s="148">
        <v>19.059999999999999</v>
      </c>
      <c r="I19" s="148">
        <v>19.059999999999999</v>
      </c>
      <c r="J19" s="148">
        <v>16.899999999999999</v>
      </c>
      <c r="K19" s="148">
        <v>32.74</v>
      </c>
      <c r="L19" s="148">
        <v>18.600000000000001</v>
      </c>
      <c r="M19" s="148">
        <v>18.8</v>
      </c>
      <c r="N19" s="148">
        <v>17.760000000000002</v>
      </c>
      <c r="O19" s="148">
        <v>18.875</v>
      </c>
      <c r="P19" s="148">
        <v>19.079999999999998</v>
      </c>
      <c r="Q19" s="148">
        <v>33.08</v>
      </c>
    </row>
    <row r="20" spans="1:17" x14ac:dyDescent="0.3">
      <c r="A20" s="1"/>
      <c r="B20" s="150" t="s">
        <v>1563</v>
      </c>
      <c r="C20" s="148">
        <v>20.7</v>
      </c>
      <c r="D20" s="148">
        <v>22.71</v>
      </c>
      <c r="E20" s="148">
        <v>22.71</v>
      </c>
      <c r="F20" s="148">
        <v>20.100000000000001</v>
      </c>
      <c r="G20" s="148">
        <v>20.100000000000001</v>
      </c>
      <c r="H20" s="148">
        <v>19.82</v>
      </c>
      <c r="I20" s="148">
        <v>19.82</v>
      </c>
      <c r="J20" s="148">
        <v>17.100000000000001</v>
      </c>
      <c r="K20" s="148">
        <v>34.35</v>
      </c>
      <c r="L20" s="148">
        <v>19.7</v>
      </c>
      <c r="M20" s="148">
        <v>20.3</v>
      </c>
      <c r="N20" s="148">
        <v>20.04</v>
      </c>
      <c r="O20" s="148">
        <v>20.099</v>
      </c>
      <c r="P20" s="148">
        <v>19.350000000000001</v>
      </c>
      <c r="Q20" s="148">
        <v>33.08</v>
      </c>
    </row>
    <row r="21" spans="1:17" x14ac:dyDescent="0.3">
      <c r="A21" s="1"/>
      <c r="B21" s="150" t="s">
        <v>1564</v>
      </c>
      <c r="C21" s="148">
        <v>24.7</v>
      </c>
      <c r="D21" s="148">
        <v>23.37</v>
      </c>
      <c r="E21" s="148">
        <v>23.37</v>
      </c>
      <c r="F21" s="148">
        <v>19.7</v>
      </c>
      <c r="G21" s="148">
        <v>19.7</v>
      </c>
      <c r="H21" s="148">
        <v>20.12</v>
      </c>
      <c r="I21" s="148">
        <v>20.12</v>
      </c>
      <c r="J21" s="148">
        <v>17.100000000000001</v>
      </c>
      <c r="K21" s="148">
        <v>35.42</v>
      </c>
      <c r="L21" s="148">
        <v>19.8</v>
      </c>
      <c r="M21" s="148">
        <v>21</v>
      </c>
      <c r="N21" s="148">
        <v>21.22</v>
      </c>
      <c r="O21" s="148">
        <v>19.55</v>
      </c>
      <c r="P21" s="148">
        <v>19.09</v>
      </c>
      <c r="Q21" s="148">
        <v>33.81</v>
      </c>
    </row>
    <row r="22" spans="1:17" x14ac:dyDescent="0.3">
      <c r="A22" s="1"/>
      <c r="B22" s="150" t="s">
        <v>1565</v>
      </c>
      <c r="C22" s="148">
        <v>27.5</v>
      </c>
      <c r="D22" s="148">
        <v>24.01</v>
      </c>
      <c r="E22" s="148">
        <v>24.01</v>
      </c>
      <c r="F22" s="148">
        <v>19.399999999999999</v>
      </c>
      <c r="G22" s="148">
        <v>19.399999999999999</v>
      </c>
      <c r="H22" s="148">
        <v>20.22</v>
      </c>
      <c r="I22" s="148">
        <v>20.22</v>
      </c>
      <c r="J22" s="148">
        <v>17.5</v>
      </c>
      <c r="K22" s="148">
        <v>33.65</v>
      </c>
      <c r="L22" s="148">
        <v>19.600000000000001</v>
      </c>
      <c r="M22" s="148">
        <v>21.6</v>
      </c>
      <c r="N22" s="148">
        <v>21.01</v>
      </c>
      <c r="O22" s="148">
        <v>19.55</v>
      </c>
      <c r="P22" s="148">
        <v>19.809999999999999</v>
      </c>
      <c r="Q22" s="148">
        <v>34.18</v>
      </c>
    </row>
    <row r="23" spans="1:17" x14ac:dyDescent="0.3">
      <c r="A23" s="1"/>
      <c r="B23" s="150" t="s">
        <v>1566</v>
      </c>
      <c r="C23" s="148">
        <v>26</v>
      </c>
      <c r="D23" s="148">
        <v>24.6</v>
      </c>
      <c r="E23" s="148">
        <v>24.6</v>
      </c>
      <c r="F23" s="148">
        <v>19.2</v>
      </c>
      <c r="G23" s="148">
        <v>19.2</v>
      </c>
      <c r="H23" s="148">
        <v>20.57</v>
      </c>
      <c r="I23" s="148">
        <v>20.57</v>
      </c>
      <c r="J23" s="148">
        <v>17</v>
      </c>
      <c r="K23" s="148">
        <v>32.68</v>
      </c>
      <c r="L23" s="148">
        <v>19.5</v>
      </c>
      <c r="M23" s="148">
        <v>21.6</v>
      </c>
      <c r="N23" s="148">
        <v>22.03</v>
      </c>
      <c r="O23" s="148">
        <v>19.925000000000001</v>
      </c>
      <c r="P23" s="148">
        <v>19.21</v>
      </c>
      <c r="Q23" s="148">
        <v>34.380000000000003</v>
      </c>
    </row>
    <row r="24" spans="1:17" x14ac:dyDescent="0.3">
      <c r="A24" s="1"/>
      <c r="B24" s="150" t="s">
        <v>185</v>
      </c>
      <c r="C24" s="148">
        <v>24.7</v>
      </c>
      <c r="D24" s="148">
        <v>24.81</v>
      </c>
      <c r="E24" s="148">
        <v>24.81</v>
      </c>
      <c r="F24" s="148">
        <v>18.8</v>
      </c>
      <c r="G24" s="148">
        <v>18.8</v>
      </c>
      <c r="H24" s="148">
        <v>20.79</v>
      </c>
      <c r="I24" s="148">
        <v>20.79</v>
      </c>
      <c r="J24" s="148">
        <v>17</v>
      </c>
      <c r="K24" s="148">
        <v>32</v>
      </c>
      <c r="L24" s="148">
        <v>19.7</v>
      </c>
      <c r="M24" s="148">
        <v>20.2</v>
      </c>
      <c r="N24" s="148">
        <v>21.87</v>
      </c>
      <c r="O24" s="148">
        <v>20</v>
      </c>
      <c r="P24" s="148">
        <v>18.47</v>
      </c>
      <c r="Q24" s="148">
        <v>34.909999999999997</v>
      </c>
    </row>
    <row r="25" spans="1:17" x14ac:dyDescent="0.3">
      <c r="A25" s="1"/>
      <c r="B25" s="150" t="s">
        <v>440</v>
      </c>
      <c r="C25" s="148">
        <v>24</v>
      </c>
      <c r="D25" s="148">
        <v>24.82</v>
      </c>
      <c r="E25" s="148">
        <v>24.82</v>
      </c>
      <c r="F25" s="148">
        <v>18.7</v>
      </c>
      <c r="G25" s="148">
        <v>18.7</v>
      </c>
      <c r="H25" s="148">
        <v>21.09</v>
      </c>
      <c r="I25" s="148">
        <v>21.09</v>
      </c>
      <c r="J25" s="148">
        <v>16.600000000000001</v>
      </c>
      <c r="K25" s="148">
        <v>31.49</v>
      </c>
      <c r="L25" s="148">
        <v>19.8</v>
      </c>
      <c r="M25" s="148">
        <v>19.2</v>
      </c>
      <c r="N25" s="148">
        <v>20.52</v>
      </c>
      <c r="O25" s="148">
        <v>19.125</v>
      </c>
      <c r="P25" s="148">
        <v>17.46</v>
      </c>
      <c r="Q25" s="148">
        <v>34.549999999999997</v>
      </c>
    </row>
    <row r="26" spans="1:17" x14ac:dyDescent="0.3">
      <c r="A26" s="1"/>
      <c r="B26" s="150" t="s">
        <v>202</v>
      </c>
      <c r="C26" s="148">
        <v>22.4</v>
      </c>
      <c r="D26" s="148">
        <v>24.87</v>
      </c>
      <c r="E26" s="148">
        <v>24.87</v>
      </c>
      <c r="F26" s="148">
        <v>18.7</v>
      </c>
      <c r="G26" s="148">
        <v>18.7</v>
      </c>
      <c r="H26" s="148">
        <v>20.97</v>
      </c>
      <c r="I26" s="148">
        <v>20.97</v>
      </c>
      <c r="J26" s="148">
        <v>16.600000000000001</v>
      </c>
      <c r="K26" s="148">
        <v>32.53</v>
      </c>
      <c r="L26" s="148">
        <v>18</v>
      </c>
      <c r="M26" s="148">
        <v>18.399999999999999</v>
      </c>
      <c r="N26" s="148">
        <v>19.59</v>
      </c>
      <c r="O26" s="148">
        <v>19.225000000000001</v>
      </c>
      <c r="P26" s="148">
        <v>16.52</v>
      </c>
      <c r="Q26" s="148">
        <v>32.35</v>
      </c>
    </row>
    <row r="27" spans="1:17" x14ac:dyDescent="0.3">
      <c r="A27" s="1"/>
      <c r="B27" s="150" t="s">
        <v>137</v>
      </c>
      <c r="C27" s="148">
        <v>20.2</v>
      </c>
      <c r="D27" s="148">
        <v>24.61</v>
      </c>
      <c r="E27" s="148">
        <v>24.61</v>
      </c>
      <c r="F27" s="148">
        <v>17.5</v>
      </c>
      <c r="G27" s="148">
        <v>17.5</v>
      </c>
      <c r="H27" s="148">
        <v>20.62</v>
      </c>
      <c r="I27" s="148">
        <v>20.62</v>
      </c>
      <c r="J27" s="148">
        <v>16.600000000000001</v>
      </c>
      <c r="K27" s="148">
        <v>31.65</v>
      </c>
      <c r="L27" s="148">
        <v>17.2</v>
      </c>
      <c r="M27" s="148">
        <v>17.8</v>
      </c>
      <c r="N27" s="148">
        <v>18.66</v>
      </c>
      <c r="O27" s="148">
        <v>18.524999999999999</v>
      </c>
      <c r="P27" s="148">
        <v>16.84</v>
      </c>
      <c r="Q27" s="148">
        <v>30.15</v>
      </c>
    </row>
    <row r="28" spans="1:17" x14ac:dyDescent="0.3">
      <c r="A28" s="1"/>
      <c r="B28" s="150" t="s">
        <v>1567</v>
      </c>
      <c r="C28" s="148">
        <v>19.600000000000001</v>
      </c>
      <c r="D28" s="148">
        <v>24.19</v>
      </c>
      <c r="E28" s="148">
        <v>24.19</v>
      </c>
      <c r="F28" s="148">
        <v>17.399999999999999</v>
      </c>
      <c r="G28" s="148">
        <v>17.399999999999999</v>
      </c>
      <c r="H28" s="148">
        <v>20.329999999999998</v>
      </c>
      <c r="I28" s="148">
        <v>20.329999999999998</v>
      </c>
      <c r="J28" s="148">
        <v>17</v>
      </c>
      <c r="K28" s="148">
        <v>30.67</v>
      </c>
      <c r="L28" s="148">
        <v>17.399999999999999</v>
      </c>
      <c r="M28" s="148">
        <v>18.100000000000001</v>
      </c>
      <c r="N28" s="148">
        <v>18.329999999999998</v>
      </c>
      <c r="O28" s="148">
        <v>18.399999999999999</v>
      </c>
      <c r="P28" s="148">
        <v>16.600000000000001</v>
      </c>
      <c r="Q28" s="148">
        <v>28.69</v>
      </c>
    </row>
    <row r="29" spans="1:17" x14ac:dyDescent="0.3">
      <c r="A29" s="1"/>
      <c r="B29" s="150" t="s">
        <v>1568</v>
      </c>
      <c r="C29" s="148">
        <v>17.899999999999999</v>
      </c>
      <c r="D29" s="148">
        <v>23.74</v>
      </c>
      <c r="E29" s="148">
        <v>23.74</v>
      </c>
      <c r="F29" s="148">
        <v>17.3</v>
      </c>
      <c r="G29" s="148">
        <v>17.3</v>
      </c>
      <c r="H29" s="148">
        <v>20.11</v>
      </c>
      <c r="I29" s="148">
        <v>20.11</v>
      </c>
      <c r="J29" s="148">
        <v>17</v>
      </c>
      <c r="K29" s="148">
        <v>30.23</v>
      </c>
      <c r="L29" s="148">
        <v>17.100000000000001</v>
      </c>
      <c r="M29" s="148">
        <v>18.100000000000001</v>
      </c>
      <c r="N29" s="148">
        <v>18.309999999999999</v>
      </c>
      <c r="O29" s="148">
        <v>18.3</v>
      </c>
      <c r="P29" s="148">
        <v>16.78</v>
      </c>
      <c r="Q29" s="148">
        <v>28.32</v>
      </c>
    </row>
    <row r="30" spans="1:17" x14ac:dyDescent="0.3">
      <c r="A30" s="1"/>
      <c r="B30" s="150" t="s">
        <v>1569</v>
      </c>
      <c r="C30" s="148">
        <v>19.600000000000001</v>
      </c>
      <c r="D30" s="148">
        <v>23.34</v>
      </c>
      <c r="E30" s="148">
        <v>23.34</v>
      </c>
      <c r="F30" s="148">
        <v>17.2</v>
      </c>
      <c r="G30" s="148">
        <v>17.2</v>
      </c>
      <c r="H30" s="148">
        <v>19.88</v>
      </c>
      <c r="I30" s="148">
        <v>19.88</v>
      </c>
      <c r="J30" s="148">
        <v>16.600000000000001</v>
      </c>
      <c r="K30" s="148">
        <v>29.94</v>
      </c>
      <c r="L30" s="148">
        <v>17.600000000000001</v>
      </c>
      <c r="M30" s="148">
        <v>18</v>
      </c>
      <c r="N30" s="148">
        <v>18.48</v>
      </c>
      <c r="O30" s="148">
        <v>18.5</v>
      </c>
      <c r="P30" s="148">
        <v>17.420000000000002</v>
      </c>
      <c r="Q30" s="148">
        <v>27.95</v>
      </c>
    </row>
    <row r="31" spans="1:17" x14ac:dyDescent="0.3">
      <c r="A31" s="1"/>
      <c r="B31" s="150" t="s">
        <v>1570</v>
      </c>
      <c r="C31" s="148">
        <v>14.3</v>
      </c>
      <c r="D31" s="148">
        <v>22.88</v>
      </c>
      <c r="E31" s="148">
        <v>22.88</v>
      </c>
      <c r="F31" s="148">
        <v>17.7</v>
      </c>
      <c r="G31" s="148">
        <v>17.7</v>
      </c>
      <c r="H31" s="148">
        <v>19.71</v>
      </c>
      <c r="I31" s="148">
        <v>19.71</v>
      </c>
      <c r="J31" s="148">
        <v>16.600000000000001</v>
      </c>
      <c r="K31" s="148">
        <v>29.79</v>
      </c>
      <c r="L31" s="148">
        <v>17.2</v>
      </c>
      <c r="M31" s="148">
        <v>17.5</v>
      </c>
      <c r="N31" s="148">
        <v>19.77</v>
      </c>
      <c r="O31" s="148">
        <v>18.7</v>
      </c>
      <c r="P31" s="148">
        <v>16.73</v>
      </c>
      <c r="Q31" s="148">
        <v>27.22</v>
      </c>
    </row>
    <row r="32" spans="1:17" x14ac:dyDescent="0.3">
      <c r="A32" s="1"/>
      <c r="B32" s="150" t="s">
        <v>1571</v>
      </c>
      <c r="C32" s="148">
        <v>14.1</v>
      </c>
      <c r="D32" s="148">
        <v>22.64</v>
      </c>
      <c r="E32" s="148">
        <v>22.64</v>
      </c>
      <c r="F32" s="148">
        <v>17</v>
      </c>
      <c r="G32" s="148">
        <v>17</v>
      </c>
      <c r="H32" s="148">
        <v>19.61</v>
      </c>
      <c r="I32" s="148">
        <v>19.61</v>
      </c>
      <c r="J32" s="148">
        <v>16.600000000000001</v>
      </c>
      <c r="K32" s="148">
        <v>29.84</v>
      </c>
      <c r="L32" s="148">
        <v>17.2</v>
      </c>
      <c r="M32" s="148">
        <v>17.899999999999999</v>
      </c>
      <c r="N32" s="148">
        <v>20.76</v>
      </c>
      <c r="O32" s="148">
        <v>18.524999999999999</v>
      </c>
      <c r="P32" s="148">
        <v>16.61</v>
      </c>
      <c r="Q32" s="148">
        <v>27.22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1573</v>
      </c>
      <c r="C5" s="1"/>
      <c r="D5" s="1"/>
      <c r="E5" s="1"/>
      <c r="F5" s="1"/>
      <c r="G5" s="1"/>
      <c r="H5" s="1"/>
    </row>
    <row r="6" spans="1:8" x14ac:dyDescent="0.3">
      <c r="A6" s="1"/>
      <c r="B6" s="1"/>
      <c r="C6" s="1"/>
      <c r="D6" s="1"/>
      <c r="E6" s="1"/>
      <c r="F6" s="1"/>
      <c r="G6" s="1"/>
      <c r="H6" s="1"/>
    </row>
    <row r="7" spans="1:8" ht="45" customHeight="1" x14ac:dyDescent="0.3">
      <c r="A7" s="1"/>
      <c r="B7" s="3" t="s">
        <v>37</v>
      </c>
      <c r="C7" s="3" t="s">
        <v>3</v>
      </c>
      <c r="D7" s="3" t="s">
        <v>1574</v>
      </c>
      <c r="E7" s="3" t="s">
        <v>1575</v>
      </c>
      <c r="F7" s="3" t="s">
        <v>1576</v>
      </c>
      <c r="G7" s="3" t="s">
        <v>8</v>
      </c>
      <c r="H7" s="3" t="s">
        <v>1473</v>
      </c>
    </row>
    <row r="8" spans="1:8" x14ac:dyDescent="0.3">
      <c r="A8" s="1"/>
      <c r="B8" s="4" t="s">
        <v>41</v>
      </c>
      <c r="C8" s="151" t="s">
        <v>232</v>
      </c>
      <c r="D8" s="151" t="s">
        <v>1577</v>
      </c>
      <c r="E8" s="148">
        <v>130</v>
      </c>
      <c r="F8" s="4" t="s">
        <v>310</v>
      </c>
      <c r="G8" s="4" t="s">
        <v>1578</v>
      </c>
      <c r="H8" s="152"/>
    </row>
    <row r="9" spans="1:8" x14ac:dyDescent="0.3">
      <c r="A9" s="1"/>
      <c r="B9" s="4" t="s">
        <v>41</v>
      </c>
      <c r="C9" s="151" t="s">
        <v>49</v>
      </c>
      <c r="D9" s="151" t="s">
        <v>1579</v>
      </c>
      <c r="E9" s="148">
        <v>339.8</v>
      </c>
      <c r="F9" s="4" t="s">
        <v>310</v>
      </c>
      <c r="G9" s="4" t="s">
        <v>1578</v>
      </c>
      <c r="H9" s="152"/>
    </row>
    <row r="10" spans="1:8" x14ac:dyDescent="0.3">
      <c r="A10" s="1"/>
      <c r="B10" s="4" t="s">
        <v>41</v>
      </c>
      <c r="C10" s="151" t="s">
        <v>57</v>
      </c>
      <c r="D10" s="151" t="s">
        <v>1580</v>
      </c>
      <c r="E10" s="148">
        <v>3942.3150000000001</v>
      </c>
      <c r="F10" s="4" t="s">
        <v>310</v>
      </c>
      <c r="G10" s="4" t="s">
        <v>1578</v>
      </c>
      <c r="H10" s="152"/>
    </row>
    <row r="11" spans="1:8" x14ac:dyDescent="0.3">
      <c r="A11" s="1"/>
      <c r="B11" s="4" t="s">
        <v>41</v>
      </c>
      <c r="C11" s="151" t="s">
        <v>70</v>
      </c>
      <c r="D11" s="151" t="s">
        <v>1581</v>
      </c>
      <c r="E11" s="148">
        <v>2380</v>
      </c>
      <c r="F11" s="4" t="s">
        <v>310</v>
      </c>
      <c r="G11" s="4" t="s">
        <v>1578</v>
      </c>
      <c r="H11" s="152"/>
    </row>
    <row r="12" spans="1:8" x14ac:dyDescent="0.3">
      <c r="A12" s="1"/>
      <c r="B12" s="4" t="s">
        <v>41</v>
      </c>
      <c r="C12" s="151" t="s">
        <v>74</v>
      </c>
      <c r="D12" s="151" t="s">
        <v>1582</v>
      </c>
      <c r="E12" s="148">
        <v>3737</v>
      </c>
      <c r="F12" s="4" t="s">
        <v>310</v>
      </c>
      <c r="G12" s="4" t="s">
        <v>1578</v>
      </c>
      <c r="H12" s="152"/>
    </row>
    <row r="13" spans="1:8" x14ac:dyDescent="0.3">
      <c r="A13" s="1"/>
      <c r="B13" s="4" t="s">
        <v>41</v>
      </c>
      <c r="C13" s="151" t="s">
        <v>74</v>
      </c>
      <c r="D13" s="151" t="s">
        <v>1583</v>
      </c>
      <c r="E13" s="148">
        <v>1337</v>
      </c>
      <c r="F13" s="4" t="s">
        <v>310</v>
      </c>
      <c r="G13" s="4" t="s">
        <v>1578</v>
      </c>
      <c r="H13" s="152"/>
    </row>
    <row r="14" spans="1:8" x14ac:dyDescent="0.3">
      <c r="A14" s="1"/>
      <c r="B14" s="4" t="s">
        <v>41</v>
      </c>
      <c r="C14" s="151" t="s">
        <v>90</v>
      </c>
      <c r="D14" s="151" t="s">
        <v>1584</v>
      </c>
      <c r="E14" s="148">
        <v>2415</v>
      </c>
      <c r="F14" s="4" t="s">
        <v>310</v>
      </c>
      <c r="G14" s="4" t="s">
        <v>1578</v>
      </c>
      <c r="H14" s="152"/>
    </row>
    <row r="15" spans="1:8" x14ac:dyDescent="0.3">
      <c r="A15" s="1"/>
      <c r="B15" s="4" t="s">
        <v>41</v>
      </c>
      <c r="C15" s="151" t="s">
        <v>112</v>
      </c>
      <c r="D15" s="151" t="s">
        <v>1585</v>
      </c>
      <c r="E15" s="148">
        <v>1275</v>
      </c>
      <c r="F15" s="4" t="s">
        <v>310</v>
      </c>
      <c r="G15" s="4" t="s">
        <v>1578</v>
      </c>
      <c r="H15" s="152"/>
    </row>
    <row r="16" spans="1:8" x14ac:dyDescent="0.3">
      <c r="A16" s="1"/>
      <c r="B16" s="4" t="s">
        <v>41</v>
      </c>
      <c r="C16" s="151" t="s">
        <v>116</v>
      </c>
      <c r="D16" s="151" t="s">
        <v>1586</v>
      </c>
      <c r="E16" s="148">
        <v>538.02</v>
      </c>
      <c r="F16" s="4" t="s">
        <v>310</v>
      </c>
      <c r="G16" s="4" t="s">
        <v>1578</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5" t="s">
        <v>1587</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row>
    <row r="5" spans="1:40" ht="22.05" hidden="1" customHeight="1" x14ac:dyDescent="0.3">
      <c r="A5" s="196" t="s">
        <v>37</v>
      </c>
      <c r="B5" s="196" t="s">
        <v>474</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6"/>
      <c r="B6" s="196"/>
      <c r="C6" s="224" t="s">
        <v>530</v>
      </c>
      <c r="D6" s="224" t="s">
        <v>531</v>
      </c>
      <c r="E6" s="224" t="s">
        <v>532</v>
      </c>
      <c r="F6" s="224" t="s">
        <v>528</v>
      </c>
      <c r="G6" s="224" t="s">
        <v>496</v>
      </c>
      <c r="H6" s="224" t="s">
        <v>520</v>
      </c>
      <c r="I6" s="224"/>
      <c r="J6" s="224" t="s">
        <v>497</v>
      </c>
      <c r="K6" s="224" t="s">
        <v>57</v>
      </c>
      <c r="L6" s="224"/>
      <c r="M6" s="224"/>
      <c r="N6" s="224"/>
      <c r="O6" s="224"/>
      <c r="P6" s="224" t="s">
        <v>498</v>
      </c>
      <c r="Q6" s="224" t="s">
        <v>523</v>
      </c>
      <c r="R6" s="224" t="s">
        <v>499</v>
      </c>
      <c r="S6" s="224" t="s">
        <v>524</v>
      </c>
      <c r="T6" s="224" t="s">
        <v>500</v>
      </c>
      <c r="U6" s="224" t="s">
        <v>525</v>
      </c>
      <c r="V6" s="224" t="s">
        <v>509</v>
      </c>
      <c r="W6" s="224" t="s">
        <v>90</v>
      </c>
      <c r="X6" s="224"/>
      <c r="Y6" s="224"/>
      <c r="Z6" s="224"/>
      <c r="AA6" s="224" t="s">
        <v>510</v>
      </c>
      <c r="AB6" s="224" t="s">
        <v>511</v>
      </c>
      <c r="AC6" s="224" t="s">
        <v>512</v>
      </c>
      <c r="AD6" s="224" t="s">
        <v>513</v>
      </c>
      <c r="AE6" s="224"/>
      <c r="AF6" s="224"/>
      <c r="AG6" s="224"/>
      <c r="AH6" s="224"/>
      <c r="AI6" s="224"/>
      <c r="AJ6" s="224"/>
      <c r="AK6" s="224"/>
      <c r="AL6" s="224"/>
      <c r="AM6" s="224" t="s">
        <v>526</v>
      </c>
      <c r="AN6" s="224" t="s">
        <v>514</v>
      </c>
    </row>
    <row r="7" spans="1:40" ht="57" customHeight="1" x14ac:dyDescent="0.3">
      <c r="A7" s="196"/>
      <c r="B7" s="196"/>
      <c r="C7" s="9" t="s">
        <v>1588</v>
      </c>
      <c r="D7" s="9" t="s">
        <v>1589</v>
      </c>
      <c r="E7" s="9" t="s">
        <v>1590</v>
      </c>
      <c r="F7" s="9" t="s">
        <v>1591</v>
      </c>
      <c r="G7" s="9" t="s">
        <v>1592</v>
      </c>
      <c r="H7" s="9" t="s">
        <v>1593</v>
      </c>
      <c r="I7" s="9" t="s">
        <v>1594</v>
      </c>
      <c r="J7" s="9" t="s">
        <v>1595</v>
      </c>
      <c r="K7" s="9" t="s">
        <v>1596</v>
      </c>
      <c r="L7" s="9" t="s">
        <v>1597</v>
      </c>
      <c r="M7" s="9" t="s">
        <v>1598</v>
      </c>
      <c r="N7" s="9" t="s">
        <v>1599</v>
      </c>
      <c r="O7" s="9" t="s">
        <v>1600</v>
      </c>
      <c r="P7" s="9" t="s">
        <v>1601</v>
      </c>
      <c r="Q7" s="9" t="s">
        <v>1602</v>
      </c>
      <c r="R7" s="9" t="s">
        <v>1603</v>
      </c>
      <c r="S7" s="9" t="s">
        <v>1604</v>
      </c>
      <c r="T7" s="9" t="s">
        <v>1605</v>
      </c>
      <c r="U7" s="9" t="s">
        <v>1606</v>
      </c>
      <c r="V7" s="9" t="s">
        <v>1607</v>
      </c>
      <c r="W7" s="9" t="s">
        <v>1608</v>
      </c>
      <c r="X7" s="9" t="s">
        <v>1609</v>
      </c>
      <c r="Y7" s="9" t="s">
        <v>1610</v>
      </c>
      <c r="Z7" s="9" t="s">
        <v>1611</v>
      </c>
      <c r="AA7" s="9" t="s">
        <v>1612</v>
      </c>
      <c r="AB7" s="9" t="s">
        <v>1613</v>
      </c>
      <c r="AC7" s="9" t="s">
        <v>1614</v>
      </c>
      <c r="AD7" s="9" t="s">
        <v>1615</v>
      </c>
      <c r="AE7" s="9" t="s">
        <v>1616</v>
      </c>
      <c r="AF7" s="9" t="s">
        <v>1617</v>
      </c>
      <c r="AG7" s="9" t="s">
        <v>1618</v>
      </c>
      <c r="AH7" s="9" t="s">
        <v>1619</v>
      </c>
      <c r="AI7" s="9" t="s">
        <v>1620</v>
      </c>
      <c r="AJ7" s="9" t="s">
        <v>1621</v>
      </c>
      <c r="AK7" s="9" t="s">
        <v>1622</v>
      </c>
      <c r="AL7" s="9" t="s">
        <v>1623</v>
      </c>
      <c r="AM7" s="9" t="s">
        <v>1624</v>
      </c>
      <c r="AN7" s="9" t="s">
        <v>1625</v>
      </c>
    </row>
    <row r="8" spans="1:40" ht="24" customHeight="1" x14ac:dyDescent="0.3">
      <c r="A8" s="13" t="s">
        <v>41</v>
      </c>
      <c r="B8" s="13" t="s">
        <v>702</v>
      </c>
      <c r="C8" s="153">
        <v>24</v>
      </c>
      <c r="D8" s="153">
        <v>55.19</v>
      </c>
      <c r="E8" s="153">
        <v>12.91</v>
      </c>
      <c r="F8" s="153">
        <v>18.399999999999999</v>
      </c>
      <c r="G8" s="153"/>
      <c r="H8" s="153">
        <v>5.92</v>
      </c>
      <c r="I8" s="153">
        <v>7.18</v>
      </c>
      <c r="J8" s="153">
        <v>4.8339999999999996</v>
      </c>
      <c r="K8" s="153">
        <v>5.7</v>
      </c>
      <c r="L8" s="153">
        <v>5.7</v>
      </c>
      <c r="M8" s="153">
        <v>5.7</v>
      </c>
      <c r="N8" s="153">
        <v>5.7</v>
      </c>
      <c r="O8" s="153"/>
      <c r="P8" s="153"/>
      <c r="Q8" s="153">
        <v>7</v>
      </c>
      <c r="R8" s="153">
        <v>8</v>
      </c>
      <c r="S8" s="153"/>
      <c r="T8" s="153"/>
      <c r="U8" s="153"/>
      <c r="V8" s="153"/>
      <c r="W8" s="153">
        <v>3.0910199999999999</v>
      </c>
      <c r="X8" s="153">
        <v>4.1099699999999997</v>
      </c>
      <c r="Y8" s="153"/>
      <c r="Z8" s="153"/>
      <c r="AA8" s="153"/>
      <c r="AB8" s="153">
        <v>6.1269999999999998</v>
      </c>
      <c r="AC8" s="153">
        <v>6.11</v>
      </c>
      <c r="AD8" s="153">
        <v>480.61597</v>
      </c>
      <c r="AE8" s="153">
        <v>480.61597</v>
      </c>
      <c r="AF8" s="153">
        <v>480.61597</v>
      </c>
      <c r="AG8" s="153">
        <v>416.53384</v>
      </c>
      <c r="AH8" s="153">
        <v>416.53384</v>
      </c>
      <c r="AI8" s="153">
        <v>0</v>
      </c>
      <c r="AJ8" s="153">
        <v>294.42066</v>
      </c>
      <c r="AK8" s="153">
        <v>384.49277999999998</v>
      </c>
      <c r="AL8" s="153">
        <v>384.49277999999998</v>
      </c>
      <c r="AM8" s="153"/>
      <c r="AN8" s="153"/>
    </row>
    <row r="9" spans="1:40" ht="24" customHeight="1" x14ac:dyDescent="0.3">
      <c r="A9" s="16" t="s">
        <v>41</v>
      </c>
      <c r="B9" s="16" t="s">
        <v>703</v>
      </c>
      <c r="C9" s="154">
        <v>24</v>
      </c>
      <c r="D9" s="154">
        <v>55.26</v>
      </c>
      <c r="E9" s="154">
        <v>11.87</v>
      </c>
      <c r="F9" s="154">
        <v>18.399999999999999</v>
      </c>
      <c r="G9" s="154"/>
      <c r="H9" s="154">
        <v>5.86</v>
      </c>
      <c r="I9" s="154">
        <v>7.39</v>
      </c>
      <c r="J9" s="154">
        <v>4.6950000000000003</v>
      </c>
      <c r="K9" s="154">
        <v>5.7</v>
      </c>
      <c r="L9" s="154">
        <v>5.7</v>
      </c>
      <c r="M9" s="154">
        <v>5.7</v>
      </c>
      <c r="N9" s="154">
        <v>5.7</v>
      </c>
      <c r="O9" s="154"/>
      <c r="P9" s="154"/>
      <c r="Q9" s="154">
        <v>7</v>
      </c>
      <c r="R9" s="154">
        <v>8</v>
      </c>
      <c r="S9" s="154"/>
      <c r="T9" s="154"/>
      <c r="U9" s="154"/>
      <c r="V9" s="154"/>
      <c r="W9" s="154">
        <v>4.0552700000000002</v>
      </c>
      <c r="X9" s="154">
        <v>4.9378599999999997</v>
      </c>
      <c r="Y9" s="154"/>
      <c r="Z9" s="154"/>
      <c r="AA9" s="154"/>
      <c r="AB9" s="154">
        <v>5.2270000000000003</v>
      </c>
      <c r="AC9" s="154">
        <v>5.75</v>
      </c>
      <c r="AD9" s="154">
        <v>480.61597</v>
      </c>
      <c r="AE9" s="154">
        <v>480.61597</v>
      </c>
      <c r="AF9" s="154">
        <v>480.61597</v>
      </c>
      <c r="AG9" s="154">
        <v>416.53384</v>
      </c>
      <c r="AH9" s="154">
        <v>416.53384</v>
      </c>
      <c r="AI9" s="154">
        <v>0</v>
      </c>
      <c r="AJ9" s="154">
        <v>294.42066</v>
      </c>
      <c r="AK9" s="154">
        <v>384.49277999999998</v>
      </c>
      <c r="AL9" s="154">
        <v>384.49277999999998</v>
      </c>
      <c r="AM9" s="154"/>
      <c r="AN9" s="154"/>
    </row>
    <row r="10" spans="1:40" ht="24" customHeight="1" x14ac:dyDescent="0.3">
      <c r="A10" s="16" t="s">
        <v>41</v>
      </c>
      <c r="B10" s="16" t="s">
        <v>704</v>
      </c>
      <c r="C10" s="154">
        <v>24</v>
      </c>
      <c r="D10" s="154">
        <v>55.27</v>
      </c>
      <c r="E10" s="154">
        <v>11.47</v>
      </c>
      <c r="F10" s="154">
        <v>18.399999999999999</v>
      </c>
      <c r="G10" s="154"/>
      <c r="H10" s="154">
        <v>5.95</v>
      </c>
      <c r="I10" s="154">
        <v>7.69</v>
      </c>
      <c r="J10" s="154">
        <v>4.6420000000000003</v>
      </c>
      <c r="K10" s="154">
        <v>6.9</v>
      </c>
      <c r="L10" s="154">
        <v>6.9</v>
      </c>
      <c r="M10" s="154">
        <v>6.9</v>
      </c>
      <c r="N10" s="154">
        <v>6.9</v>
      </c>
      <c r="O10" s="154"/>
      <c r="P10" s="154"/>
      <c r="Q10" s="154">
        <v>6</v>
      </c>
      <c r="R10" s="154">
        <v>7</v>
      </c>
      <c r="S10" s="154"/>
      <c r="T10" s="154"/>
      <c r="U10" s="154"/>
      <c r="V10" s="154"/>
      <c r="W10" s="154">
        <v>4.3507600000000002</v>
      </c>
      <c r="X10" s="154">
        <v>5.2252099999999997</v>
      </c>
      <c r="Y10" s="154"/>
      <c r="Z10" s="154"/>
      <c r="AA10" s="154"/>
      <c r="AB10" s="154">
        <v>4.9379999999999997</v>
      </c>
      <c r="AC10" s="154">
        <v>5.42</v>
      </c>
      <c r="AD10" s="154">
        <v>483.82008000000002</v>
      </c>
      <c r="AE10" s="154">
        <v>480.61597</v>
      </c>
      <c r="AF10" s="154">
        <v>480.61597</v>
      </c>
      <c r="AG10" s="154">
        <v>416.53384</v>
      </c>
      <c r="AH10" s="154">
        <v>416.53384</v>
      </c>
      <c r="AI10" s="154">
        <v>0</v>
      </c>
      <c r="AJ10" s="154">
        <v>294.42066</v>
      </c>
      <c r="AK10" s="154">
        <v>384.49277999999998</v>
      </c>
      <c r="AL10" s="154">
        <v>384.49277999999998</v>
      </c>
      <c r="AM10" s="154"/>
      <c r="AN10" s="154"/>
    </row>
    <row r="11" spans="1:40" ht="24" customHeight="1" x14ac:dyDescent="0.3">
      <c r="A11" s="16" t="s">
        <v>41</v>
      </c>
      <c r="B11" s="16" t="s">
        <v>705</v>
      </c>
      <c r="C11" s="154">
        <v>24</v>
      </c>
      <c r="D11" s="154">
        <v>55.28</v>
      </c>
      <c r="E11" s="154">
        <v>12.01</v>
      </c>
      <c r="F11" s="154">
        <v>18.399999999999999</v>
      </c>
      <c r="G11" s="154"/>
      <c r="H11" s="154">
        <v>5.9</v>
      </c>
      <c r="I11" s="154">
        <v>7.54</v>
      </c>
      <c r="J11" s="154">
        <v>4.282</v>
      </c>
      <c r="K11" s="154">
        <v>6.6</v>
      </c>
      <c r="L11" s="154">
        <v>6.6</v>
      </c>
      <c r="M11" s="154">
        <v>6.6</v>
      </c>
      <c r="N11" s="154">
        <v>6.6</v>
      </c>
      <c r="O11" s="154"/>
      <c r="P11" s="154"/>
      <c r="Q11" s="154">
        <v>6</v>
      </c>
      <c r="R11" s="154">
        <v>7</v>
      </c>
      <c r="S11" s="154"/>
      <c r="T11" s="154"/>
      <c r="U11" s="154"/>
      <c r="V11" s="154"/>
      <c r="W11" s="154">
        <v>5.5086300000000001</v>
      </c>
      <c r="X11" s="154">
        <v>5.1254999999999997</v>
      </c>
      <c r="Y11" s="154"/>
      <c r="Z11" s="154"/>
      <c r="AA11" s="154"/>
      <c r="AB11" s="154">
        <v>5.3179999999999996</v>
      </c>
      <c r="AC11" s="154">
        <v>5.42</v>
      </c>
      <c r="AD11" s="154">
        <v>480.61597</v>
      </c>
      <c r="AE11" s="154">
        <v>480.61597</v>
      </c>
      <c r="AF11" s="154">
        <v>480.61597</v>
      </c>
      <c r="AG11" s="154">
        <v>416.53384</v>
      </c>
      <c r="AH11" s="154">
        <v>416.53384</v>
      </c>
      <c r="AI11" s="154">
        <v>0</v>
      </c>
      <c r="AJ11" s="154">
        <v>294.42066</v>
      </c>
      <c r="AK11" s="154">
        <v>384.49277999999998</v>
      </c>
      <c r="AL11" s="154">
        <v>384.49277999999998</v>
      </c>
      <c r="AM11" s="154"/>
      <c r="AN11" s="154"/>
    </row>
    <row r="12" spans="1:40" ht="24" customHeight="1" x14ac:dyDescent="0.3">
      <c r="A12" s="16" t="s">
        <v>41</v>
      </c>
      <c r="B12" s="16" t="s">
        <v>706</v>
      </c>
      <c r="C12" s="154">
        <v>24</v>
      </c>
      <c r="D12" s="154">
        <v>55.21</v>
      </c>
      <c r="E12" s="154">
        <v>11.54</v>
      </c>
      <c r="F12" s="154">
        <v>18.399999999999999</v>
      </c>
      <c r="G12" s="154"/>
      <c r="H12" s="154">
        <v>5.76</v>
      </c>
      <c r="I12" s="154">
        <v>8.34</v>
      </c>
      <c r="J12" s="154">
        <v>4.4889999999999999</v>
      </c>
      <c r="K12" s="154">
        <v>5.7</v>
      </c>
      <c r="L12" s="154">
        <v>5.7</v>
      </c>
      <c r="M12" s="154">
        <v>5.7</v>
      </c>
      <c r="N12" s="154">
        <v>5.7</v>
      </c>
      <c r="O12" s="154"/>
      <c r="P12" s="154"/>
      <c r="Q12" s="154">
        <v>6</v>
      </c>
      <c r="R12" s="154">
        <v>7</v>
      </c>
      <c r="S12" s="154"/>
      <c r="T12" s="154"/>
      <c r="U12" s="154"/>
      <c r="V12" s="154"/>
      <c r="W12" s="154">
        <v>5.9095500000000003</v>
      </c>
      <c r="X12" s="154">
        <v>5.7575900000000004</v>
      </c>
      <c r="Y12" s="154"/>
      <c r="Z12" s="154"/>
      <c r="AA12" s="154"/>
      <c r="AB12" s="154">
        <v>5.04</v>
      </c>
      <c r="AC12" s="154">
        <v>5.32</v>
      </c>
      <c r="AD12" s="154">
        <v>480.61597</v>
      </c>
      <c r="AE12" s="154">
        <v>480.61597</v>
      </c>
      <c r="AF12" s="154">
        <v>480.61597</v>
      </c>
      <c r="AG12" s="154">
        <v>416.53384</v>
      </c>
      <c r="AH12" s="154">
        <v>416.53384</v>
      </c>
      <c r="AI12" s="154">
        <v>0</v>
      </c>
      <c r="AJ12" s="154">
        <v>294.42066</v>
      </c>
      <c r="AK12" s="154">
        <v>384.49277999999998</v>
      </c>
      <c r="AL12" s="154">
        <v>384.49277999999998</v>
      </c>
      <c r="AM12" s="154"/>
      <c r="AN12" s="154"/>
    </row>
    <row r="13" spans="1:40" ht="24" customHeight="1" x14ac:dyDescent="0.3">
      <c r="A13" s="16" t="s">
        <v>41</v>
      </c>
      <c r="B13" s="16" t="s">
        <v>707</v>
      </c>
      <c r="C13" s="154">
        <v>24</v>
      </c>
      <c r="D13" s="154">
        <v>55.26</v>
      </c>
      <c r="E13" s="154">
        <v>12.37</v>
      </c>
      <c r="F13" s="154">
        <v>18.399999999999999</v>
      </c>
      <c r="G13" s="154"/>
      <c r="H13" s="154">
        <v>5.72</v>
      </c>
      <c r="I13" s="154">
        <v>8.41</v>
      </c>
      <c r="J13" s="154">
        <v>3.964</v>
      </c>
      <c r="K13" s="154">
        <v>6</v>
      </c>
      <c r="L13" s="154">
        <v>6</v>
      </c>
      <c r="M13" s="154">
        <v>6</v>
      </c>
      <c r="N13" s="154">
        <v>6</v>
      </c>
      <c r="O13" s="154"/>
      <c r="P13" s="154"/>
      <c r="Q13" s="154">
        <v>7</v>
      </c>
      <c r="R13" s="154">
        <v>8</v>
      </c>
      <c r="S13" s="154"/>
      <c r="T13" s="154"/>
      <c r="U13" s="154"/>
      <c r="V13" s="154"/>
      <c r="W13" s="154">
        <v>4.89961</v>
      </c>
      <c r="X13" s="154">
        <v>5.46732</v>
      </c>
      <c r="Y13" s="154"/>
      <c r="Z13" s="154"/>
      <c r="AA13" s="154"/>
      <c r="AB13" s="154">
        <v>5.0449999999999999</v>
      </c>
      <c r="AC13" s="154">
        <v>5.63</v>
      </c>
      <c r="AD13" s="154">
        <v>480.61597</v>
      </c>
      <c r="AE13" s="154">
        <v>480.61597</v>
      </c>
      <c r="AF13" s="154">
        <v>480.61597</v>
      </c>
      <c r="AG13" s="154">
        <v>416.53384</v>
      </c>
      <c r="AH13" s="154">
        <v>416.53384</v>
      </c>
      <c r="AI13" s="154">
        <v>0</v>
      </c>
      <c r="AJ13" s="154">
        <v>294.42066</v>
      </c>
      <c r="AK13" s="154">
        <v>384.49277999999998</v>
      </c>
      <c r="AL13" s="154">
        <v>384.49277999999998</v>
      </c>
      <c r="AM13" s="154"/>
      <c r="AN13" s="154"/>
    </row>
    <row r="14" spans="1:40" ht="24" customHeight="1" x14ac:dyDescent="0.3">
      <c r="A14" s="16" t="s">
        <v>41</v>
      </c>
      <c r="B14" s="16" t="s">
        <v>708</v>
      </c>
      <c r="C14" s="154">
        <v>24</v>
      </c>
      <c r="D14" s="154">
        <v>55.29</v>
      </c>
      <c r="E14" s="154">
        <v>12.15</v>
      </c>
      <c r="F14" s="154">
        <v>18.399999999999999</v>
      </c>
      <c r="G14" s="154"/>
      <c r="H14" s="154">
        <v>5.68</v>
      </c>
      <c r="I14" s="154">
        <v>8.2899999999999991</v>
      </c>
      <c r="J14" s="154">
        <v>5.14</v>
      </c>
      <c r="K14" s="154">
        <v>6.9</v>
      </c>
      <c r="L14" s="154">
        <v>6.9</v>
      </c>
      <c r="M14" s="154">
        <v>6.9</v>
      </c>
      <c r="N14" s="154">
        <v>6.9</v>
      </c>
      <c r="O14" s="154"/>
      <c r="P14" s="154"/>
      <c r="Q14" s="154">
        <v>6</v>
      </c>
      <c r="R14" s="154">
        <v>8</v>
      </c>
      <c r="S14" s="154"/>
      <c r="T14" s="154"/>
      <c r="U14" s="154"/>
      <c r="V14" s="154"/>
      <c r="W14" s="154">
        <v>3.95994</v>
      </c>
      <c r="X14" s="154">
        <v>4.8930899999999999</v>
      </c>
      <c r="Y14" s="154"/>
      <c r="Z14" s="154"/>
      <c r="AA14" s="154"/>
      <c r="AB14" s="154">
        <v>5.7089999999999996</v>
      </c>
      <c r="AC14" s="154">
        <v>6.45</v>
      </c>
      <c r="AD14" s="154">
        <v>480.61597</v>
      </c>
      <c r="AE14" s="154">
        <v>480.61597</v>
      </c>
      <c r="AF14" s="154">
        <v>480.61597</v>
      </c>
      <c r="AG14" s="154">
        <v>416.53384</v>
      </c>
      <c r="AH14" s="154">
        <v>416.53384</v>
      </c>
      <c r="AI14" s="154">
        <v>0</v>
      </c>
      <c r="AJ14" s="154">
        <v>294.42066</v>
      </c>
      <c r="AK14" s="154">
        <v>384.49277999999998</v>
      </c>
      <c r="AL14" s="154">
        <v>384.49277999999998</v>
      </c>
      <c r="AM14" s="154"/>
      <c r="AN14" s="154"/>
    </row>
    <row r="15" spans="1:40" ht="24" customHeight="1" x14ac:dyDescent="0.3">
      <c r="A15" s="18" t="s">
        <v>41</v>
      </c>
      <c r="B15" s="18" t="s">
        <v>709</v>
      </c>
      <c r="C15" s="155">
        <v>24</v>
      </c>
      <c r="D15" s="155">
        <v>55.3</v>
      </c>
      <c r="E15" s="155">
        <v>12.2</v>
      </c>
      <c r="F15" s="155">
        <v>18.399999999999999</v>
      </c>
      <c r="G15" s="155"/>
      <c r="H15" s="155">
        <v>4.87</v>
      </c>
      <c r="I15" s="155">
        <v>8.19</v>
      </c>
      <c r="J15" s="155">
        <v>5.0309999999999997</v>
      </c>
      <c r="K15" s="155">
        <v>6.9</v>
      </c>
      <c r="L15" s="155">
        <v>6.9</v>
      </c>
      <c r="M15" s="155">
        <v>6.9</v>
      </c>
      <c r="N15" s="155">
        <v>6.9</v>
      </c>
      <c r="O15" s="155"/>
      <c r="P15" s="155"/>
      <c r="Q15" s="155">
        <v>7</v>
      </c>
      <c r="R15" s="155">
        <v>8</v>
      </c>
      <c r="S15" s="155"/>
      <c r="T15" s="155"/>
      <c r="U15" s="155"/>
      <c r="V15" s="155"/>
      <c r="W15" s="155">
        <v>4.1188599999999997</v>
      </c>
      <c r="X15" s="155">
        <v>4.69801</v>
      </c>
      <c r="Y15" s="155"/>
      <c r="Z15" s="155"/>
      <c r="AA15" s="155"/>
      <c r="AB15" s="155">
        <v>6.34</v>
      </c>
      <c r="AC15" s="155">
        <v>6.32</v>
      </c>
      <c r="AD15" s="155">
        <v>480.61597</v>
      </c>
      <c r="AE15" s="155">
        <v>480.61597</v>
      </c>
      <c r="AF15" s="155">
        <v>480.61597</v>
      </c>
      <c r="AG15" s="155">
        <v>416.53384</v>
      </c>
      <c r="AH15" s="155">
        <v>416.53384</v>
      </c>
      <c r="AI15" s="155">
        <v>0</v>
      </c>
      <c r="AJ15" s="155">
        <v>289.51364999999998</v>
      </c>
      <c r="AK15" s="155">
        <v>384.49277999999998</v>
      </c>
      <c r="AL15" s="155">
        <v>384.49277999999998</v>
      </c>
      <c r="AM15" s="155"/>
      <c r="AN15" s="155"/>
    </row>
    <row r="16" spans="1:40" ht="24" customHeight="1" x14ac:dyDescent="0.3">
      <c r="A16" s="13" t="s">
        <v>41</v>
      </c>
      <c r="B16" s="13" t="s">
        <v>710</v>
      </c>
      <c r="C16" s="153">
        <v>24</v>
      </c>
      <c r="D16" s="153">
        <v>55.3</v>
      </c>
      <c r="E16" s="153">
        <v>13.42</v>
      </c>
      <c r="F16" s="153">
        <v>18.399999999999999</v>
      </c>
      <c r="G16" s="153"/>
      <c r="H16" s="153">
        <v>3.86</v>
      </c>
      <c r="I16" s="153">
        <v>8.6999999999999993</v>
      </c>
      <c r="J16" s="153">
        <v>5.0069999999999997</v>
      </c>
      <c r="K16" s="153">
        <v>5.9</v>
      </c>
      <c r="L16" s="153">
        <v>5.9</v>
      </c>
      <c r="M16" s="153">
        <v>5.9</v>
      </c>
      <c r="N16" s="153">
        <v>5.9</v>
      </c>
      <c r="O16" s="153"/>
      <c r="P16" s="153"/>
      <c r="Q16" s="153">
        <v>7</v>
      </c>
      <c r="R16" s="153">
        <v>9</v>
      </c>
      <c r="S16" s="153"/>
      <c r="T16" s="153"/>
      <c r="U16" s="153"/>
      <c r="V16" s="153"/>
      <c r="W16" s="153">
        <v>3.0067900000000001</v>
      </c>
      <c r="X16" s="153">
        <v>5.2326699999999997</v>
      </c>
      <c r="Y16" s="153"/>
      <c r="Z16" s="153"/>
      <c r="AA16" s="153"/>
      <c r="AB16" s="153">
        <v>5.6929999999999996</v>
      </c>
      <c r="AC16" s="153">
        <v>5.59</v>
      </c>
      <c r="AD16" s="153">
        <v>480.61597</v>
      </c>
      <c r="AE16" s="153">
        <v>480.61597</v>
      </c>
      <c r="AF16" s="153">
        <v>480.61597</v>
      </c>
      <c r="AG16" s="153">
        <v>416.53384</v>
      </c>
      <c r="AH16" s="153">
        <v>416.53384</v>
      </c>
      <c r="AI16" s="153">
        <v>0</v>
      </c>
      <c r="AJ16" s="153">
        <v>289.51364999999998</v>
      </c>
      <c r="AK16" s="153">
        <v>384.49277999999998</v>
      </c>
      <c r="AL16" s="153">
        <v>384.49277999999998</v>
      </c>
      <c r="AM16" s="153"/>
      <c r="AN16" s="153"/>
    </row>
    <row r="17" spans="1:40" ht="24" customHeight="1" x14ac:dyDescent="0.3">
      <c r="A17" s="16" t="s">
        <v>41</v>
      </c>
      <c r="B17" s="16" t="s">
        <v>711</v>
      </c>
      <c r="C17" s="154">
        <v>24</v>
      </c>
      <c r="D17" s="154">
        <v>55.24</v>
      </c>
      <c r="E17" s="154">
        <v>13.1</v>
      </c>
      <c r="F17" s="154">
        <v>18.399999999999999</v>
      </c>
      <c r="G17" s="154">
        <v>0</v>
      </c>
      <c r="H17" s="154">
        <v>3.67</v>
      </c>
      <c r="I17" s="154">
        <v>8.49</v>
      </c>
      <c r="J17" s="154">
        <v>4.9779999999999998</v>
      </c>
      <c r="K17" s="154">
        <v>3.4</v>
      </c>
      <c r="L17" s="154">
        <v>3.4</v>
      </c>
      <c r="M17" s="154">
        <v>3.4</v>
      </c>
      <c r="N17" s="154">
        <v>3.4</v>
      </c>
      <c r="O17" s="154">
        <v>0</v>
      </c>
      <c r="P17" s="154">
        <v>0</v>
      </c>
      <c r="Q17" s="154">
        <v>7</v>
      </c>
      <c r="R17" s="154">
        <v>9</v>
      </c>
      <c r="S17" s="154">
        <v>0.77700000000000002</v>
      </c>
      <c r="T17" s="154">
        <v>0</v>
      </c>
      <c r="U17" s="154">
        <v>0</v>
      </c>
      <c r="V17" s="154">
        <v>0</v>
      </c>
      <c r="W17" s="154">
        <v>4.8814399999999996</v>
      </c>
      <c r="X17" s="154">
        <v>5.45303</v>
      </c>
      <c r="Y17" s="154">
        <v>0</v>
      </c>
      <c r="Z17" s="154">
        <v>0</v>
      </c>
      <c r="AA17" s="154">
        <v>0</v>
      </c>
      <c r="AB17" s="154">
        <v>5.5179999999999998</v>
      </c>
      <c r="AC17" s="154">
        <v>5.14</v>
      </c>
      <c r="AD17" s="154">
        <v>480.61597</v>
      </c>
      <c r="AE17" s="154">
        <v>480.61597</v>
      </c>
      <c r="AF17" s="154">
        <v>480.61597</v>
      </c>
      <c r="AG17" s="154">
        <v>416.53384</v>
      </c>
      <c r="AH17" s="154">
        <v>416.53384</v>
      </c>
      <c r="AI17" s="154">
        <v>0</v>
      </c>
      <c r="AJ17" s="154">
        <v>289.51364999999998</v>
      </c>
      <c r="AK17" s="154">
        <v>384.49277999999998</v>
      </c>
      <c r="AL17" s="154">
        <v>384.49277999999998</v>
      </c>
      <c r="AM17" s="154">
        <v>0</v>
      </c>
      <c r="AN17" s="154">
        <v>0.111</v>
      </c>
    </row>
    <row r="18" spans="1:40" ht="24" customHeight="1" x14ac:dyDescent="0.3">
      <c r="A18" s="16" t="s">
        <v>41</v>
      </c>
      <c r="B18" s="16" t="s">
        <v>712</v>
      </c>
      <c r="C18" s="154">
        <v>25</v>
      </c>
      <c r="D18" s="154">
        <v>55.27</v>
      </c>
      <c r="E18" s="154">
        <v>12.24</v>
      </c>
      <c r="F18" s="154">
        <v>18.399999999999999</v>
      </c>
      <c r="G18" s="154">
        <v>0</v>
      </c>
      <c r="H18" s="154">
        <v>4.2</v>
      </c>
      <c r="I18" s="154">
        <v>8.48</v>
      </c>
      <c r="J18" s="154">
        <v>4.0860000000000003</v>
      </c>
      <c r="K18" s="154">
        <v>1.9</v>
      </c>
      <c r="L18" s="154">
        <v>1.9</v>
      </c>
      <c r="M18" s="154">
        <v>1.9</v>
      </c>
      <c r="N18" s="154">
        <v>1.9</v>
      </c>
      <c r="O18" s="154">
        <v>0</v>
      </c>
      <c r="P18" s="154">
        <v>0</v>
      </c>
      <c r="Q18" s="154">
        <v>7</v>
      </c>
      <c r="R18" s="154">
        <v>9</v>
      </c>
      <c r="S18" s="154">
        <v>0.35399999999999998</v>
      </c>
      <c r="T18" s="154">
        <v>0</v>
      </c>
      <c r="U18" s="154">
        <v>0</v>
      </c>
      <c r="V18" s="154">
        <v>0</v>
      </c>
      <c r="W18" s="154">
        <v>8.0378900000000009</v>
      </c>
      <c r="X18" s="154">
        <v>7.6391499999999999</v>
      </c>
      <c r="Y18" s="154">
        <v>0</v>
      </c>
      <c r="Z18" s="154">
        <v>0</v>
      </c>
      <c r="AA18" s="154">
        <v>0</v>
      </c>
      <c r="AB18" s="154">
        <v>4.9089999999999998</v>
      </c>
      <c r="AC18" s="154">
        <v>4.9800000000000004</v>
      </c>
      <c r="AD18" s="154">
        <v>480.61597</v>
      </c>
      <c r="AE18" s="154">
        <v>480.61597</v>
      </c>
      <c r="AF18" s="154">
        <v>480.61597</v>
      </c>
      <c r="AG18" s="154">
        <v>416.53384</v>
      </c>
      <c r="AH18" s="154">
        <v>416.53384</v>
      </c>
      <c r="AI18" s="154">
        <v>0</v>
      </c>
      <c r="AJ18" s="154">
        <v>289.51364999999998</v>
      </c>
      <c r="AK18" s="154">
        <v>384.49277999999998</v>
      </c>
      <c r="AL18" s="154">
        <v>384.49277999999998</v>
      </c>
      <c r="AM18" s="154">
        <v>0</v>
      </c>
      <c r="AN18" s="154">
        <v>0.17199999999999999</v>
      </c>
    </row>
    <row r="19" spans="1:40" ht="24" customHeight="1" x14ac:dyDescent="0.3">
      <c r="A19" s="16" t="s">
        <v>41</v>
      </c>
      <c r="B19" s="16" t="s">
        <v>713</v>
      </c>
      <c r="C19" s="154">
        <v>25</v>
      </c>
      <c r="D19" s="154">
        <v>55.24</v>
      </c>
      <c r="E19" s="154">
        <v>12.98</v>
      </c>
      <c r="F19" s="154">
        <v>18.399999999999999</v>
      </c>
      <c r="G19" s="154">
        <v>0</v>
      </c>
      <c r="H19" s="154">
        <v>4.3899999999999997</v>
      </c>
      <c r="I19" s="154">
        <v>8.41</v>
      </c>
      <c r="J19" s="154">
        <v>4.5609999999999999</v>
      </c>
      <c r="K19" s="154">
        <v>3.2</v>
      </c>
      <c r="L19" s="154">
        <v>3.2</v>
      </c>
      <c r="M19" s="154">
        <v>3.2</v>
      </c>
      <c r="N19" s="154">
        <v>3.2</v>
      </c>
      <c r="O19" s="154">
        <v>0</v>
      </c>
      <c r="P19" s="154">
        <v>0</v>
      </c>
      <c r="Q19" s="154">
        <v>7</v>
      </c>
      <c r="R19" s="154">
        <v>8</v>
      </c>
      <c r="S19" s="154">
        <v>8.4220000000000006</v>
      </c>
      <c r="T19" s="154">
        <v>0</v>
      </c>
      <c r="U19" s="154">
        <v>0</v>
      </c>
      <c r="V19" s="154">
        <v>6.9290000000000003</v>
      </c>
      <c r="W19" s="154">
        <v>8.2444199999999999</v>
      </c>
      <c r="X19" s="154">
        <v>9.4517799999999994</v>
      </c>
      <c r="Y19" s="154">
        <v>0</v>
      </c>
      <c r="Z19" s="154">
        <v>0</v>
      </c>
      <c r="AA19" s="154">
        <v>0</v>
      </c>
      <c r="AB19" s="154">
        <v>6.3310000000000004</v>
      </c>
      <c r="AC19" s="154">
        <v>5.93</v>
      </c>
      <c r="AD19" s="154">
        <v>480.61597</v>
      </c>
      <c r="AE19" s="154">
        <v>480.61597</v>
      </c>
      <c r="AF19" s="154">
        <v>480.61597</v>
      </c>
      <c r="AG19" s="154">
        <v>416.53384</v>
      </c>
      <c r="AH19" s="154">
        <v>416.53384</v>
      </c>
      <c r="AI19" s="154">
        <v>0</v>
      </c>
      <c r="AJ19" s="154">
        <v>289.51364999999998</v>
      </c>
      <c r="AK19" s="154">
        <v>384.49277999999998</v>
      </c>
      <c r="AL19" s="154">
        <v>384.49277999999998</v>
      </c>
      <c r="AM19" s="154">
        <v>0</v>
      </c>
      <c r="AN19" s="154">
        <v>3.4420000000000002</v>
      </c>
    </row>
    <row r="20" spans="1:40" ht="24" customHeight="1" x14ac:dyDescent="0.3">
      <c r="A20" s="16" t="s">
        <v>41</v>
      </c>
      <c r="B20" s="16" t="s">
        <v>714</v>
      </c>
      <c r="C20" s="154">
        <v>24</v>
      </c>
      <c r="D20" s="154">
        <v>55.28</v>
      </c>
      <c r="E20" s="154">
        <v>12.88</v>
      </c>
      <c r="F20" s="154">
        <v>18.399999999999999</v>
      </c>
      <c r="G20" s="154">
        <v>4.0419999999999998</v>
      </c>
      <c r="H20" s="154">
        <v>4.3600000000000003</v>
      </c>
      <c r="I20" s="154">
        <v>7.35</v>
      </c>
      <c r="J20" s="154">
        <v>5.3780000000000001</v>
      </c>
      <c r="K20" s="154">
        <v>4.5999999999999996</v>
      </c>
      <c r="L20" s="154">
        <v>4.5999999999999996</v>
      </c>
      <c r="M20" s="154">
        <v>4.5999999999999996</v>
      </c>
      <c r="N20" s="154">
        <v>4.5999999999999996</v>
      </c>
      <c r="O20" s="154">
        <v>14.4</v>
      </c>
      <c r="P20" s="154">
        <v>22.45</v>
      </c>
      <c r="Q20" s="154">
        <v>7</v>
      </c>
      <c r="R20" s="154">
        <v>8</v>
      </c>
      <c r="S20" s="154">
        <v>129.70400000000001</v>
      </c>
      <c r="T20" s="154">
        <v>0.36559000000000003</v>
      </c>
      <c r="U20" s="154">
        <v>31.18</v>
      </c>
      <c r="V20" s="154">
        <v>152.33500000000001</v>
      </c>
      <c r="W20" s="154">
        <v>8.8130100000000002</v>
      </c>
      <c r="X20" s="154">
        <v>10.056179999999999</v>
      </c>
      <c r="Y20" s="154">
        <v>12.433619999999999</v>
      </c>
      <c r="Z20" s="154">
        <v>8.76051</v>
      </c>
      <c r="AA20" s="154">
        <v>167.53899999999999</v>
      </c>
      <c r="AB20" s="154">
        <v>6.3570000000000002</v>
      </c>
      <c r="AC20" s="154">
        <v>5.86</v>
      </c>
      <c r="AD20" s="154">
        <v>480.61597</v>
      </c>
      <c r="AE20" s="154">
        <v>480.61597</v>
      </c>
      <c r="AF20" s="154">
        <v>480.61597</v>
      </c>
      <c r="AG20" s="154">
        <v>416.53384</v>
      </c>
      <c r="AH20" s="154">
        <v>416.53384</v>
      </c>
      <c r="AI20" s="154">
        <v>0</v>
      </c>
      <c r="AJ20" s="154">
        <v>289.51364999999998</v>
      </c>
      <c r="AK20" s="154">
        <v>384.49277999999998</v>
      </c>
      <c r="AL20" s="154">
        <v>384.49277999999998</v>
      </c>
      <c r="AM20" s="154">
        <v>41.74</v>
      </c>
      <c r="AN20" s="154">
        <v>38.069000000000003</v>
      </c>
    </row>
    <row r="21" spans="1:40" ht="24" customHeight="1" x14ac:dyDescent="0.3">
      <c r="A21" s="16" t="s">
        <v>41</v>
      </c>
      <c r="B21" s="16" t="s">
        <v>715</v>
      </c>
      <c r="C21" s="154">
        <v>24</v>
      </c>
      <c r="D21" s="154">
        <v>55.29</v>
      </c>
      <c r="E21" s="154">
        <v>11.9</v>
      </c>
      <c r="F21" s="154">
        <v>18.399999999999999</v>
      </c>
      <c r="G21" s="154">
        <v>18.079000000000001</v>
      </c>
      <c r="H21" s="154">
        <v>4.7</v>
      </c>
      <c r="I21" s="154">
        <v>7.43</v>
      </c>
      <c r="J21" s="154">
        <v>6.008</v>
      </c>
      <c r="K21" s="154">
        <v>4.9000000000000004</v>
      </c>
      <c r="L21" s="154">
        <v>4.9000000000000004</v>
      </c>
      <c r="M21" s="154">
        <v>4.9000000000000004</v>
      </c>
      <c r="N21" s="154">
        <v>4.9000000000000004</v>
      </c>
      <c r="O21" s="154">
        <v>195.2</v>
      </c>
      <c r="P21" s="154">
        <v>235.27</v>
      </c>
      <c r="Q21" s="154">
        <v>7</v>
      </c>
      <c r="R21" s="154">
        <v>9</v>
      </c>
      <c r="S21" s="154">
        <v>397.52699999999999</v>
      </c>
      <c r="T21" s="154">
        <v>10.69797</v>
      </c>
      <c r="U21" s="154">
        <v>174.88</v>
      </c>
      <c r="V21" s="154">
        <v>515.33799999999997</v>
      </c>
      <c r="W21" s="154">
        <v>6.66092</v>
      </c>
      <c r="X21" s="154">
        <v>8.8489400000000007</v>
      </c>
      <c r="Y21" s="154">
        <v>164.59684999999999</v>
      </c>
      <c r="Z21" s="154">
        <v>93.240020000000001</v>
      </c>
      <c r="AA21" s="154">
        <v>521.28599999999994</v>
      </c>
      <c r="AB21" s="154">
        <v>7.1429999999999998</v>
      </c>
      <c r="AC21" s="154">
        <v>6.88</v>
      </c>
      <c r="AD21" s="154">
        <v>483.82008000000002</v>
      </c>
      <c r="AE21" s="154">
        <v>480.61597</v>
      </c>
      <c r="AF21" s="154">
        <v>480.61597</v>
      </c>
      <c r="AG21" s="154">
        <v>416.53384</v>
      </c>
      <c r="AH21" s="154">
        <v>416.53384</v>
      </c>
      <c r="AI21" s="154">
        <v>0</v>
      </c>
      <c r="AJ21" s="154">
        <v>289.51364999999998</v>
      </c>
      <c r="AK21" s="154">
        <v>384.49277999999998</v>
      </c>
      <c r="AL21" s="154">
        <v>384.49277999999998</v>
      </c>
      <c r="AM21" s="154">
        <v>198.5</v>
      </c>
      <c r="AN21" s="154">
        <v>322.13799999999998</v>
      </c>
    </row>
    <row r="22" spans="1:40" ht="24" customHeight="1" x14ac:dyDescent="0.3">
      <c r="A22" s="16" t="s">
        <v>41</v>
      </c>
      <c r="B22" s="16" t="s">
        <v>716</v>
      </c>
      <c r="C22" s="154">
        <v>24</v>
      </c>
      <c r="D22" s="154">
        <v>55.28</v>
      </c>
      <c r="E22" s="154">
        <v>12.22</v>
      </c>
      <c r="F22" s="154">
        <v>18.399999999999999</v>
      </c>
      <c r="G22" s="154">
        <v>36.720999999999997</v>
      </c>
      <c r="H22" s="154">
        <v>4.6500000000000004</v>
      </c>
      <c r="I22" s="154">
        <v>7.94</v>
      </c>
      <c r="J22" s="154">
        <v>7.2480000000000002</v>
      </c>
      <c r="K22" s="154">
        <v>6.1</v>
      </c>
      <c r="L22" s="154">
        <v>6.1</v>
      </c>
      <c r="M22" s="154">
        <v>6.1</v>
      </c>
      <c r="N22" s="154">
        <v>6.1</v>
      </c>
      <c r="O22" s="154">
        <v>424.9</v>
      </c>
      <c r="P22" s="154">
        <v>494.36</v>
      </c>
      <c r="Q22" s="154">
        <v>8</v>
      </c>
      <c r="R22" s="154">
        <v>8</v>
      </c>
      <c r="S22" s="154">
        <v>695.78599999999994</v>
      </c>
      <c r="T22" s="154">
        <v>31.391760000000001</v>
      </c>
      <c r="U22" s="154">
        <v>314.77</v>
      </c>
      <c r="V22" s="154">
        <v>673.10900000000004</v>
      </c>
      <c r="W22" s="154">
        <v>4.8630300000000002</v>
      </c>
      <c r="X22" s="154">
        <v>5.9087800000000001</v>
      </c>
      <c r="Y22" s="154">
        <v>463.30246</v>
      </c>
      <c r="Z22" s="154">
        <v>328.68097</v>
      </c>
      <c r="AA22" s="154">
        <v>680.67600000000004</v>
      </c>
      <c r="AB22" s="154">
        <v>6.7690000000000001</v>
      </c>
      <c r="AC22" s="154">
        <v>6.98</v>
      </c>
      <c r="AD22" s="154">
        <v>480.61597</v>
      </c>
      <c r="AE22" s="154">
        <v>480.61597</v>
      </c>
      <c r="AF22" s="154">
        <v>480.61597</v>
      </c>
      <c r="AG22" s="154">
        <v>416.53384</v>
      </c>
      <c r="AH22" s="154">
        <v>416.53384</v>
      </c>
      <c r="AI22" s="154">
        <v>0</v>
      </c>
      <c r="AJ22" s="154">
        <v>289.51364999999998</v>
      </c>
      <c r="AK22" s="154">
        <v>384.49277999999998</v>
      </c>
      <c r="AL22" s="154">
        <v>384.49277999999998</v>
      </c>
      <c r="AM22" s="154">
        <v>333.92</v>
      </c>
      <c r="AN22" s="154">
        <v>658.92</v>
      </c>
    </row>
    <row r="23" spans="1:40" ht="24" customHeight="1" x14ac:dyDescent="0.3">
      <c r="A23" s="18" t="s">
        <v>41</v>
      </c>
      <c r="B23" s="18" t="s">
        <v>717</v>
      </c>
      <c r="C23" s="155">
        <v>24</v>
      </c>
      <c r="D23" s="155">
        <v>55.27</v>
      </c>
      <c r="E23" s="155">
        <v>11.69</v>
      </c>
      <c r="F23" s="155">
        <v>18.399999999999999</v>
      </c>
      <c r="G23" s="155">
        <v>50.308</v>
      </c>
      <c r="H23" s="155">
        <v>4.78</v>
      </c>
      <c r="I23" s="155">
        <v>8.0299999999999994</v>
      </c>
      <c r="J23" s="155">
        <v>6.1680000000000001</v>
      </c>
      <c r="K23" s="155">
        <v>6.9</v>
      </c>
      <c r="L23" s="155">
        <v>6.9</v>
      </c>
      <c r="M23" s="155">
        <v>6.9</v>
      </c>
      <c r="N23" s="155">
        <v>6.9</v>
      </c>
      <c r="O23" s="155">
        <v>656.2</v>
      </c>
      <c r="P23" s="155">
        <v>766.54</v>
      </c>
      <c r="Q23" s="155">
        <v>7</v>
      </c>
      <c r="R23" s="155">
        <v>7</v>
      </c>
      <c r="S23" s="155">
        <v>824.40800000000002</v>
      </c>
      <c r="T23" s="155">
        <v>185.42067</v>
      </c>
      <c r="U23" s="155">
        <v>448.89</v>
      </c>
      <c r="V23" s="155">
        <v>814.52700000000004</v>
      </c>
      <c r="W23" s="155">
        <v>1.7132400000000001</v>
      </c>
      <c r="X23" s="155">
        <v>2.8683900000000002</v>
      </c>
      <c r="Y23" s="155">
        <v>739.97384</v>
      </c>
      <c r="Z23" s="155">
        <v>627.84402</v>
      </c>
      <c r="AA23" s="155">
        <v>812.80499999999995</v>
      </c>
      <c r="AB23" s="155">
        <v>7.2709999999999999</v>
      </c>
      <c r="AC23" s="155">
        <v>6.92</v>
      </c>
      <c r="AD23" s="155">
        <v>480.61597</v>
      </c>
      <c r="AE23" s="155">
        <v>480.61597</v>
      </c>
      <c r="AF23" s="155">
        <v>480.61597</v>
      </c>
      <c r="AG23" s="155">
        <v>416.53384</v>
      </c>
      <c r="AH23" s="155">
        <v>416.53384</v>
      </c>
      <c r="AI23" s="155">
        <v>0</v>
      </c>
      <c r="AJ23" s="155">
        <v>289.51364999999998</v>
      </c>
      <c r="AK23" s="155">
        <v>384.49277999999998</v>
      </c>
      <c r="AL23" s="155">
        <v>384.49277999999998</v>
      </c>
      <c r="AM23" s="155">
        <v>468.41</v>
      </c>
      <c r="AN23" s="155">
        <v>732.62400000000002</v>
      </c>
    </row>
    <row r="24" spans="1:40" ht="24" customHeight="1" x14ac:dyDescent="0.3">
      <c r="A24" s="13" t="s">
        <v>41</v>
      </c>
      <c r="B24" s="13" t="s">
        <v>718</v>
      </c>
      <c r="C24" s="153">
        <v>24</v>
      </c>
      <c r="D24" s="153">
        <v>54.67</v>
      </c>
      <c r="E24" s="153">
        <v>9.4700000000000006</v>
      </c>
      <c r="F24" s="153">
        <v>19.8</v>
      </c>
      <c r="G24" s="153">
        <v>424.76600000000002</v>
      </c>
      <c r="H24" s="153">
        <v>5.56</v>
      </c>
      <c r="I24" s="153">
        <v>7.29</v>
      </c>
      <c r="J24" s="153">
        <v>6.3789999999999996</v>
      </c>
      <c r="K24" s="153">
        <v>8.8000000000000007</v>
      </c>
      <c r="L24" s="153">
        <v>8.8000000000000007</v>
      </c>
      <c r="M24" s="153">
        <v>8.8000000000000007</v>
      </c>
      <c r="N24" s="153">
        <v>8.8000000000000007</v>
      </c>
      <c r="O24" s="153">
        <v>784.7</v>
      </c>
      <c r="P24" s="153">
        <v>831.64</v>
      </c>
      <c r="Q24" s="153">
        <v>7</v>
      </c>
      <c r="R24" s="153">
        <v>8</v>
      </c>
      <c r="S24" s="153">
        <v>857.173</v>
      </c>
      <c r="T24" s="153">
        <v>319.97703999999999</v>
      </c>
      <c r="U24" s="153">
        <v>573.28</v>
      </c>
      <c r="V24" s="153">
        <v>845.59799999999996</v>
      </c>
      <c r="W24" s="153">
        <v>1.4058299999999999</v>
      </c>
      <c r="X24" s="153">
        <v>2.2252399999999999</v>
      </c>
      <c r="Y24" s="153">
        <v>835.55080999999996</v>
      </c>
      <c r="Z24" s="153">
        <v>796.84726000000001</v>
      </c>
      <c r="AA24" s="153">
        <v>841.62800000000004</v>
      </c>
      <c r="AB24" s="153">
        <v>6.649</v>
      </c>
      <c r="AC24" s="153">
        <v>6.93</v>
      </c>
      <c r="AD24" s="153">
        <v>480.61597</v>
      </c>
      <c r="AE24" s="153">
        <v>480.61597</v>
      </c>
      <c r="AF24" s="153">
        <v>480.61597</v>
      </c>
      <c r="AG24" s="153">
        <v>416.53384</v>
      </c>
      <c r="AH24" s="153">
        <v>416.53384</v>
      </c>
      <c r="AI24" s="153">
        <v>0</v>
      </c>
      <c r="AJ24" s="153">
        <v>289.51364999999998</v>
      </c>
      <c r="AK24" s="153">
        <v>384.49277999999998</v>
      </c>
      <c r="AL24" s="153">
        <v>384.49277999999998</v>
      </c>
      <c r="AM24" s="153">
        <v>600.12</v>
      </c>
      <c r="AN24" s="153">
        <v>806.95500000000004</v>
      </c>
    </row>
    <row r="25" spans="1:40" ht="24" customHeight="1" x14ac:dyDescent="0.3">
      <c r="A25" s="16" t="s">
        <v>41</v>
      </c>
      <c r="B25" s="16" t="s">
        <v>719</v>
      </c>
      <c r="C25" s="154">
        <v>24</v>
      </c>
      <c r="D25" s="154">
        <v>54</v>
      </c>
      <c r="E25" s="154">
        <v>9.66</v>
      </c>
      <c r="F25" s="154">
        <v>19.8</v>
      </c>
      <c r="G25" s="154">
        <v>573.27499999999998</v>
      </c>
      <c r="H25" s="154">
        <v>6.39</v>
      </c>
      <c r="I25" s="154">
        <v>6.99</v>
      </c>
      <c r="J25" s="154">
        <v>6.1849999999999996</v>
      </c>
      <c r="K25" s="154">
        <v>9.6999999999999993</v>
      </c>
      <c r="L25" s="154">
        <v>9.6999999999999993</v>
      </c>
      <c r="M25" s="154">
        <v>9.6999999999999993</v>
      </c>
      <c r="N25" s="154">
        <v>9.6999999999999993</v>
      </c>
      <c r="O25" s="154">
        <v>818.7</v>
      </c>
      <c r="P25" s="154">
        <v>858.18</v>
      </c>
      <c r="Q25" s="154">
        <v>7</v>
      </c>
      <c r="R25" s="154">
        <v>8</v>
      </c>
      <c r="S25" s="154">
        <v>869.37400000000002</v>
      </c>
      <c r="T25" s="154">
        <v>429.34591999999998</v>
      </c>
      <c r="U25" s="154">
        <v>692.52</v>
      </c>
      <c r="V25" s="154">
        <v>864.60799999999995</v>
      </c>
      <c r="W25" s="154">
        <v>1.3276600000000001</v>
      </c>
      <c r="X25" s="154">
        <v>2.2476400000000001</v>
      </c>
      <c r="Y25" s="154">
        <v>845.59159999999997</v>
      </c>
      <c r="Z25" s="154">
        <v>819.21414000000004</v>
      </c>
      <c r="AA25" s="154">
        <v>857.55700000000002</v>
      </c>
      <c r="AB25" s="154">
        <v>6.4930000000000003</v>
      </c>
      <c r="AC25" s="154">
        <v>6.81</v>
      </c>
      <c r="AD25" s="154">
        <v>480.61597</v>
      </c>
      <c r="AE25" s="154">
        <v>480.61597</v>
      </c>
      <c r="AF25" s="154">
        <v>480.61597</v>
      </c>
      <c r="AG25" s="154">
        <v>416.53384</v>
      </c>
      <c r="AH25" s="154">
        <v>416.53384</v>
      </c>
      <c r="AI25" s="154">
        <v>0</v>
      </c>
      <c r="AJ25" s="154">
        <v>269.88560999999999</v>
      </c>
      <c r="AK25" s="154">
        <v>384.49277999999998</v>
      </c>
      <c r="AL25" s="154">
        <v>384.49277999999998</v>
      </c>
      <c r="AM25" s="154">
        <v>717.36</v>
      </c>
      <c r="AN25" s="154">
        <v>820.35799999999995</v>
      </c>
    </row>
    <row r="26" spans="1:40" ht="24" customHeight="1" x14ac:dyDescent="0.3">
      <c r="A26" s="16" t="s">
        <v>41</v>
      </c>
      <c r="B26" s="16" t="s">
        <v>720</v>
      </c>
      <c r="C26" s="154">
        <v>24</v>
      </c>
      <c r="D26" s="154">
        <v>55.28</v>
      </c>
      <c r="E26" s="154">
        <v>12.89</v>
      </c>
      <c r="F26" s="154">
        <v>19.8</v>
      </c>
      <c r="G26" s="154">
        <v>682.02599999999995</v>
      </c>
      <c r="H26" s="154">
        <v>5.99</v>
      </c>
      <c r="I26" s="154">
        <v>7.76</v>
      </c>
      <c r="J26" s="154">
        <v>6.4429999999999996</v>
      </c>
      <c r="K26" s="154">
        <v>9.4</v>
      </c>
      <c r="L26" s="154">
        <v>9.4</v>
      </c>
      <c r="M26" s="154">
        <v>9.4</v>
      </c>
      <c r="N26" s="154">
        <v>9.4</v>
      </c>
      <c r="O26" s="154">
        <v>830.8</v>
      </c>
      <c r="P26" s="154">
        <v>870.91</v>
      </c>
      <c r="Q26" s="154">
        <v>8</v>
      </c>
      <c r="R26" s="154">
        <v>8</v>
      </c>
      <c r="S26" s="154">
        <v>872.25699999999995</v>
      </c>
      <c r="T26" s="154">
        <v>530.80172000000005</v>
      </c>
      <c r="U26" s="154">
        <v>800.68</v>
      </c>
      <c r="V26" s="154">
        <v>871.83199999999999</v>
      </c>
      <c r="W26" s="154">
        <v>1.7183900000000001</v>
      </c>
      <c r="X26" s="154">
        <v>2.4106299999999998</v>
      </c>
      <c r="Y26" s="154">
        <v>866.03264000000001</v>
      </c>
      <c r="Z26" s="154">
        <v>837.12249999999995</v>
      </c>
      <c r="AA26" s="154">
        <v>867.23099999999999</v>
      </c>
      <c r="AB26" s="154">
        <v>6.9889999999999999</v>
      </c>
      <c r="AC26" s="154">
        <v>6.94</v>
      </c>
      <c r="AD26" s="154">
        <v>480.61597</v>
      </c>
      <c r="AE26" s="154">
        <v>480.61597</v>
      </c>
      <c r="AF26" s="154">
        <v>480.61597</v>
      </c>
      <c r="AG26" s="154">
        <v>416.53384</v>
      </c>
      <c r="AH26" s="154">
        <v>416.53384</v>
      </c>
      <c r="AI26" s="154">
        <v>0</v>
      </c>
      <c r="AJ26" s="154">
        <v>269.88560999999999</v>
      </c>
      <c r="AK26" s="154">
        <v>384.49277999999998</v>
      </c>
      <c r="AL26" s="154">
        <v>384.49277999999998</v>
      </c>
      <c r="AM26" s="154">
        <v>818.84</v>
      </c>
      <c r="AN26" s="154">
        <v>824.03800000000001</v>
      </c>
    </row>
    <row r="27" spans="1:40" ht="24" customHeight="1" x14ac:dyDescent="0.3">
      <c r="A27" s="16" t="s">
        <v>41</v>
      </c>
      <c r="B27" s="16" t="s">
        <v>721</v>
      </c>
      <c r="C27" s="154">
        <v>24</v>
      </c>
      <c r="D27" s="154">
        <v>55.26</v>
      </c>
      <c r="E27" s="154">
        <v>11.46</v>
      </c>
      <c r="F27" s="154">
        <v>19.8</v>
      </c>
      <c r="G27" s="154">
        <v>762.428</v>
      </c>
      <c r="H27" s="154">
        <v>5.62</v>
      </c>
      <c r="I27" s="154">
        <v>7.99</v>
      </c>
      <c r="J27" s="154">
        <v>7.173</v>
      </c>
      <c r="K27" s="154">
        <v>9.4</v>
      </c>
      <c r="L27" s="154">
        <v>9.4</v>
      </c>
      <c r="M27" s="154">
        <v>9.4</v>
      </c>
      <c r="N27" s="154">
        <v>9.4</v>
      </c>
      <c r="O27" s="154">
        <v>831.1</v>
      </c>
      <c r="P27" s="154">
        <v>872.36</v>
      </c>
      <c r="Q27" s="154">
        <v>9</v>
      </c>
      <c r="R27" s="154">
        <v>9</v>
      </c>
      <c r="S27" s="154">
        <v>869.46400000000006</v>
      </c>
      <c r="T27" s="154">
        <v>623.06290999999999</v>
      </c>
      <c r="U27" s="154">
        <v>886.68</v>
      </c>
      <c r="V27" s="154">
        <v>869.07399999999996</v>
      </c>
      <c r="W27" s="154">
        <v>1.14547</v>
      </c>
      <c r="X27" s="154">
        <v>2.1107499999999999</v>
      </c>
      <c r="Y27" s="154">
        <v>839.55465000000004</v>
      </c>
      <c r="Z27" s="154">
        <v>832.95749000000001</v>
      </c>
      <c r="AA27" s="154">
        <v>869.08799999999997</v>
      </c>
      <c r="AB27" s="154">
        <v>6.6280000000000001</v>
      </c>
      <c r="AC27" s="154">
        <v>7.04</v>
      </c>
      <c r="AD27" s="154">
        <v>480.61597</v>
      </c>
      <c r="AE27" s="154">
        <v>480.61597</v>
      </c>
      <c r="AF27" s="154">
        <v>480.61597</v>
      </c>
      <c r="AG27" s="154">
        <v>416.53384</v>
      </c>
      <c r="AH27" s="154">
        <v>416.53384</v>
      </c>
      <c r="AI27" s="154">
        <v>0</v>
      </c>
      <c r="AJ27" s="154">
        <v>269.88560999999999</v>
      </c>
      <c r="AK27" s="154">
        <v>384.49277999999998</v>
      </c>
      <c r="AL27" s="154">
        <v>384.49277999999998</v>
      </c>
      <c r="AM27" s="154">
        <v>908.82</v>
      </c>
      <c r="AN27" s="154">
        <v>828.98599999999999</v>
      </c>
    </row>
    <row r="28" spans="1:40" ht="24" customHeight="1" x14ac:dyDescent="0.3">
      <c r="A28" s="16" t="s">
        <v>41</v>
      </c>
      <c r="B28" s="16" t="s">
        <v>722</v>
      </c>
      <c r="C28" s="154">
        <v>23</v>
      </c>
      <c r="D28" s="154">
        <v>53.67</v>
      </c>
      <c r="E28" s="154">
        <v>12.4</v>
      </c>
      <c r="F28" s="154">
        <v>19.8</v>
      </c>
      <c r="G28" s="154">
        <v>823.63599999999997</v>
      </c>
      <c r="H28" s="154">
        <v>5.88</v>
      </c>
      <c r="I28" s="154">
        <v>7.51</v>
      </c>
      <c r="J28" s="154">
        <v>7.8659999999999997</v>
      </c>
      <c r="K28" s="154">
        <v>10.8</v>
      </c>
      <c r="L28" s="154">
        <v>10.8</v>
      </c>
      <c r="M28" s="154">
        <v>10.8</v>
      </c>
      <c r="N28" s="154">
        <v>10.8</v>
      </c>
      <c r="O28" s="154">
        <v>827.4</v>
      </c>
      <c r="P28" s="154">
        <v>870.54</v>
      </c>
      <c r="Q28" s="154">
        <v>9</v>
      </c>
      <c r="R28" s="154">
        <v>9</v>
      </c>
      <c r="S28" s="154">
        <v>865.952</v>
      </c>
      <c r="T28" s="154">
        <v>707.33109999999999</v>
      </c>
      <c r="U28" s="154">
        <v>952.26</v>
      </c>
      <c r="V28" s="154">
        <v>869.63900000000001</v>
      </c>
      <c r="W28" s="154">
        <v>1.6228400000000001</v>
      </c>
      <c r="X28" s="154">
        <v>1.5446599999999999</v>
      </c>
      <c r="Y28" s="154">
        <v>845.40130999999997</v>
      </c>
      <c r="Z28" s="154">
        <v>832.30291999999997</v>
      </c>
      <c r="AA28" s="154">
        <v>862.46500000000003</v>
      </c>
      <c r="AB28" s="154">
        <v>7.5579999999999998</v>
      </c>
      <c r="AC28" s="154">
        <v>7.1</v>
      </c>
      <c r="AD28" s="154">
        <v>480.61597</v>
      </c>
      <c r="AE28" s="154">
        <v>480.61597</v>
      </c>
      <c r="AF28" s="154">
        <v>480.61597</v>
      </c>
      <c r="AG28" s="154">
        <v>416.53384</v>
      </c>
      <c r="AH28" s="154">
        <v>416.53384</v>
      </c>
      <c r="AI28" s="154">
        <v>0</v>
      </c>
      <c r="AJ28" s="154">
        <v>269.88560999999999</v>
      </c>
      <c r="AK28" s="154">
        <v>384.49277999999998</v>
      </c>
      <c r="AL28" s="154">
        <v>384.49277999999998</v>
      </c>
      <c r="AM28" s="154">
        <v>972.38</v>
      </c>
      <c r="AN28" s="154">
        <v>836.399</v>
      </c>
    </row>
    <row r="29" spans="1:40" ht="24" customHeight="1" x14ac:dyDescent="0.3">
      <c r="A29" s="16" t="s">
        <v>41</v>
      </c>
      <c r="B29" s="16" t="s">
        <v>723</v>
      </c>
      <c r="C29" s="154">
        <v>23</v>
      </c>
      <c r="D29" s="154">
        <v>50.91</v>
      </c>
      <c r="E29" s="154">
        <v>12.82</v>
      </c>
      <c r="F29" s="154">
        <v>19.8</v>
      </c>
      <c r="G29" s="154">
        <v>886.07500000000005</v>
      </c>
      <c r="H29" s="154">
        <v>5.7</v>
      </c>
      <c r="I29" s="154">
        <v>7.79</v>
      </c>
      <c r="J29" s="154">
        <v>8.5399999999999991</v>
      </c>
      <c r="K29" s="154">
        <v>10</v>
      </c>
      <c r="L29" s="154">
        <v>10</v>
      </c>
      <c r="M29" s="154">
        <v>10</v>
      </c>
      <c r="N29" s="154">
        <v>10</v>
      </c>
      <c r="O29" s="154">
        <v>822.8</v>
      </c>
      <c r="P29" s="154">
        <v>867.27</v>
      </c>
      <c r="Q29" s="154">
        <v>9</v>
      </c>
      <c r="R29" s="154">
        <v>10</v>
      </c>
      <c r="S29" s="154">
        <v>863.76099999999997</v>
      </c>
      <c r="T29" s="154">
        <v>774.68853000000001</v>
      </c>
      <c r="U29" s="154">
        <v>1007.17</v>
      </c>
      <c r="V29" s="154">
        <v>860.149</v>
      </c>
      <c r="W29" s="154">
        <v>1.9322299999999999</v>
      </c>
      <c r="X29" s="154">
        <v>2.0335800000000002</v>
      </c>
      <c r="Y29" s="154">
        <v>842.60221000000001</v>
      </c>
      <c r="Z29" s="154">
        <v>827.32512999999994</v>
      </c>
      <c r="AA29" s="154">
        <v>848.20799999999997</v>
      </c>
      <c r="AB29" s="154">
        <v>8.2309999999999999</v>
      </c>
      <c r="AC29" s="154">
        <v>8.3800000000000008</v>
      </c>
      <c r="AD29" s="154">
        <v>480.61597</v>
      </c>
      <c r="AE29" s="154">
        <v>480.61597</v>
      </c>
      <c r="AF29" s="154">
        <v>480.61597</v>
      </c>
      <c r="AG29" s="154">
        <v>416.53384</v>
      </c>
      <c r="AH29" s="154">
        <v>416.53384</v>
      </c>
      <c r="AI29" s="154">
        <v>0</v>
      </c>
      <c r="AJ29" s="154">
        <v>269.88560999999999</v>
      </c>
      <c r="AK29" s="154">
        <v>384.49277999999998</v>
      </c>
      <c r="AL29" s="154">
        <v>384.49277999999998</v>
      </c>
      <c r="AM29" s="154">
        <v>1022.56</v>
      </c>
      <c r="AN29" s="154">
        <v>821.29</v>
      </c>
    </row>
    <row r="30" spans="1:40" ht="24" customHeight="1" x14ac:dyDescent="0.3">
      <c r="A30" s="16" t="s">
        <v>41</v>
      </c>
      <c r="B30" s="16" t="s">
        <v>724</v>
      </c>
      <c r="C30" s="154">
        <v>23</v>
      </c>
      <c r="D30" s="154">
        <v>43.82</v>
      </c>
      <c r="E30" s="154">
        <v>12.56</v>
      </c>
      <c r="F30" s="154">
        <v>19.8</v>
      </c>
      <c r="G30" s="154">
        <v>925.26900000000001</v>
      </c>
      <c r="H30" s="154">
        <v>7.14</v>
      </c>
      <c r="I30" s="154">
        <v>7.96</v>
      </c>
      <c r="J30" s="154">
        <v>8.6690000000000005</v>
      </c>
      <c r="K30" s="154">
        <v>10.5</v>
      </c>
      <c r="L30" s="154">
        <v>10.5</v>
      </c>
      <c r="M30" s="154">
        <v>10.5</v>
      </c>
      <c r="N30" s="154">
        <v>10.5</v>
      </c>
      <c r="O30" s="154">
        <v>819</v>
      </c>
      <c r="P30" s="154">
        <v>864.73</v>
      </c>
      <c r="Q30" s="154">
        <v>9</v>
      </c>
      <c r="R30" s="154">
        <v>9</v>
      </c>
      <c r="S30" s="154">
        <v>863.71100000000001</v>
      </c>
      <c r="T30" s="154">
        <v>818.12719000000004</v>
      </c>
      <c r="U30" s="154">
        <v>1037.6400000000001</v>
      </c>
      <c r="V30" s="154">
        <v>857.95699999999999</v>
      </c>
      <c r="W30" s="154">
        <v>2.3694000000000002</v>
      </c>
      <c r="X30" s="154">
        <v>1.6743600000000001</v>
      </c>
      <c r="Y30" s="154">
        <v>838.03578000000005</v>
      </c>
      <c r="Z30" s="154">
        <v>824.15120999999999</v>
      </c>
      <c r="AA30" s="154">
        <v>860.39</v>
      </c>
      <c r="AB30" s="154">
        <v>8.1859999999999999</v>
      </c>
      <c r="AC30" s="154">
        <v>9.06</v>
      </c>
      <c r="AD30" s="154">
        <v>480.61597</v>
      </c>
      <c r="AE30" s="154">
        <v>480.61597</v>
      </c>
      <c r="AF30" s="154">
        <v>480.61597</v>
      </c>
      <c r="AG30" s="154">
        <v>416.53384</v>
      </c>
      <c r="AH30" s="154">
        <v>416.53384</v>
      </c>
      <c r="AI30" s="154">
        <v>0</v>
      </c>
      <c r="AJ30" s="154">
        <v>269.88560999999999</v>
      </c>
      <c r="AK30" s="154">
        <v>384.49277999999998</v>
      </c>
      <c r="AL30" s="154">
        <v>384.49277999999998</v>
      </c>
      <c r="AM30" s="154">
        <v>1042.93</v>
      </c>
      <c r="AN30" s="154">
        <v>819.29399999999998</v>
      </c>
    </row>
    <row r="31" spans="1:40" ht="24" customHeight="1" x14ac:dyDescent="0.3">
      <c r="A31" s="18" t="s">
        <v>41</v>
      </c>
      <c r="B31" s="18" t="s">
        <v>725</v>
      </c>
      <c r="C31" s="155">
        <v>23</v>
      </c>
      <c r="D31" s="155">
        <v>43.85</v>
      </c>
      <c r="E31" s="155">
        <v>12.22</v>
      </c>
      <c r="F31" s="155">
        <v>19.8</v>
      </c>
      <c r="G31" s="155">
        <v>951.68200000000002</v>
      </c>
      <c r="H31" s="155">
        <v>7.29</v>
      </c>
      <c r="I31" s="155">
        <v>7.56</v>
      </c>
      <c r="J31" s="155">
        <v>7.4710000000000001</v>
      </c>
      <c r="K31" s="155">
        <v>10.8</v>
      </c>
      <c r="L31" s="155">
        <v>10.8</v>
      </c>
      <c r="M31" s="155">
        <v>10.8</v>
      </c>
      <c r="N31" s="155">
        <v>10.8</v>
      </c>
      <c r="O31" s="155">
        <v>826.4</v>
      </c>
      <c r="P31" s="155">
        <v>867.64</v>
      </c>
      <c r="Q31" s="155">
        <v>9</v>
      </c>
      <c r="R31" s="155">
        <v>9</v>
      </c>
      <c r="S31" s="155">
        <v>865.87199999999996</v>
      </c>
      <c r="T31" s="155">
        <v>851.49427000000003</v>
      </c>
      <c r="U31" s="155">
        <v>1057.33</v>
      </c>
      <c r="V31" s="155">
        <v>788.94500000000005</v>
      </c>
      <c r="W31" s="155">
        <v>1.93076</v>
      </c>
      <c r="X31" s="155">
        <v>2.1812200000000002</v>
      </c>
      <c r="Y31" s="155">
        <v>844.00879999999995</v>
      </c>
      <c r="Z31" s="155">
        <v>831.00365999999997</v>
      </c>
      <c r="AA31" s="155">
        <v>829.39599999999996</v>
      </c>
      <c r="AB31" s="155">
        <v>8.8160000000000007</v>
      </c>
      <c r="AC31" s="155">
        <v>9.99</v>
      </c>
      <c r="AD31" s="155">
        <v>480.61597</v>
      </c>
      <c r="AE31" s="155">
        <v>480.61597</v>
      </c>
      <c r="AF31" s="155">
        <v>480.61597</v>
      </c>
      <c r="AG31" s="155">
        <v>384.49277999999998</v>
      </c>
      <c r="AH31" s="155">
        <v>416.53384</v>
      </c>
      <c r="AI31" s="155">
        <v>0</v>
      </c>
      <c r="AJ31" s="155">
        <v>269.88560999999999</v>
      </c>
      <c r="AK31" s="155">
        <v>384.49277999999998</v>
      </c>
      <c r="AL31" s="155">
        <v>384.49277999999998</v>
      </c>
      <c r="AM31" s="155">
        <v>1051.44</v>
      </c>
      <c r="AN31" s="155">
        <v>817.75199999999995</v>
      </c>
    </row>
    <row r="32" spans="1:40" ht="24" customHeight="1" x14ac:dyDescent="0.3">
      <c r="A32" s="13" t="s">
        <v>41</v>
      </c>
      <c r="B32" s="13" t="s">
        <v>726</v>
      </c>
      <c r="C32" s="153">
        <v>24</v>
      </c>
      <c r="D32" s="153">
        <v>45.82</v>
      </c>
      <c r="E32" s="153">
        <v>12.87</v>
      </c>
      <c r="F32" s="153">
        <v>19.8</v>
      </c>
      <c r="G32" s="153">
        <v>958.58799999999997</v>
      </c>
      <c r="H32" s="153">
        <v>8.36</v>
      </c>
      <c r="I32" s="153">
        <v>7.58</v>
      </c>
      <c r="J32" s="153">
        <v>7.3330000000000002</v>
      </c>
      <c r="K32" s="153">
        <v>10.199999999999999</v>
      </c>
      <c r="L32" s="153">
        <v>10.199999999999999</v>
      </c>
      <c r="M32" s="153">
        <v>10.199999999999999</v>
      </c>
      <c r="N32" s="153">
        <v>10.199999999999999</v>
      </c>
      <c r="O32" s="153">
        <v>825.6</v>
      </c>
      <c r="P32" s="153">
        <v>873.09</v>
      </c>
      <c r="Q32" s="153">
        <v>10</v>
      </c>
      <c r="R32" s="153">
        <v>10</v>
      </c>
      <c r="S32" s="153">
        <v>866.39099999999996</v>
      </c>
      <c r="T32" s="153">
        <v>868.16164000000003</v>
      </c>
      <c r="U32" s="153">
        <v>1044.3499999999999</v>
      </c>
      <c r="V32" s="153">
        <v>843.18799999999999</v>
      </c>
      <c r="W32" s="153">
        <v>1.42594</v>
      </c>
      <c r="X32" s="153">
        <v>2.7214499999999999</v>
      </c>
      <c r="Y32" s="153">
        <v>846.26077999999995</v>
      </c>
      <c r="Z32" s="153">
        <v>844.23650999999995</v>
      </c>
      <c r="AA32" s="153">
        <v>854.97900000000004</v>
      </c>
      <c r="AB32" s="153">
        <v>9.3160000000000007</v>
      </c>
      <c r="AC32" s="153">
        <v>9.7200000000000006</v>
      </c>
      <c r="AD32" s="153">
        <v>477.41187000000002</v>
      </c>
      <c r="AE32" s="153">
        <v>480.61597</v>
      </c>
      <c r="AF32" s="153">
        <v>480.61597</v>
      </c>
      <c r="AG32" s="153">
        <v>384.49277999999998</v>
      </c>
      <c r="AH32" s="153">
        <v>416.53384</v>
      </c>
      <c r="AI32" s="153">
        <v>0</v>
      </c>
      <c r="AJ32" s="153">
        <v>269.88560999999999</v>
      </c>
      <c r="AK32" s="153">
        <v>384.49277999999998</v>
      </c>
      <c r="AL32" s="153">
        <v>384.49277999999998</v>
      </c>
      <c r="AM32" s="153">
        <v>1036.5</v>
      </c>
      <c r="AN32" s="153">
        <v>832.28800000000001</v>
      </c>
    </row>
    <row r="33" spans="1:40" ht="24" customHeight="1" x14ac:dyDescent="0.3">
      <c r="A33" s="16" t="s">
        <v>41</v>
      </c>
      <c r="B33" s="16" t="s">
        <v>727</v>
      </c>
      <c r="C33" s="154">
        <v>24</v>
      </c>
      <c r="D33" s="154">
        <v>46.01</v>
      </c>
      <c r="E33" s="154">
        <v>13.65</v>
      </c>
      <c r="F33" s="154">
        <v>19.8</v>
      </c>
      <c r="G33" s="154">
        <v>944.24300000000005</v>
      </c>
      <c r="H33" s="154">
        <v>8.9700000000000006</v>
      </c>
      <c r="I33" s="154">
        <v>8.82</v>
      </c>
      <c r="J33" s="154">
        <v>6.3040000000000003</v>
      </c>
      <c r="K33" s="154">
        <v>10.5</v>
      </c>
      <c r="L33" s="154">
        <v>10.5</v>
      </c>
      <c r="M33" s="154">
        <v>10.5</v>
      </c>
      <c r="N33" s="154">
        <v>10.5</v>
      </c>
      <c r="O33" s="154">
        <v>842.9</v>
      </c>
      <c r="P33" s="154">
        <v>880</v>
      </c>
      <c r="Q33" s="154">
        <v>10</v>
      </c>
      <c r="R33" s="154">
        <v>11</v>
      </c>
      <c r="S33" s="154">
        <v>875.202</v>
      </c>
      <c r="T33" s="154">
        <v>866.52584999999999</v>
      </c>
      <c r="U33" s="154">
        <v>1011.93</v>
      </c>
      <c r="V33" s="154">
        <v>786.524</v>
      </c>
      <c r="W33" s="154">
        <v>5.3464</v>
      </c>
      <c r="X33" s="154">
        <v>2.9965899999999999</v>
      </c>
      <c r="Y33" s="154">
        <v>892.83727999999996</v>
      </c>
      <c r="Z33" s="154">
        <v>845.23470999999995</v>
      </c>
      <c r="AA33" s="154">
        <v>820.06600000000003</v>
      </c>
      <c r="AB33" s="154">
        <v>8.1449999999999996</v>
      </c>
      <c r="AC33" s="154">
        <v>8.34</v>
      </c>
      <c r="AD33" s="154">
        <v>477.41187000000002</v>
      </c>
      <c r="AE33" s="154">
        <v>480.61597</v>
      </c>
      <c r="AF33" s="154">
        <v>480.61597</v>
      </c>
      <c r="AG33" s="154">
        <v>384.49277999999998</v>
      </c>
      <c r="AH33" s="154">
        <v>416.53384</v>
      </c>
      <c r="AI33" s="154">
        <v>0</v>
      </c>
      <c r="AJ33" s="154">
        <v>269.88560999999999</v>
      </c>
      <c r="AK33" s="154">
        <v>384.49277999999998</v>
      </c>
      <c r="AL33" s="154">
        <v>384.49277999999998</v>
      </c>
      <c r="AM33" s="154">
        <v>1002.52</v>
      </c>
      <c r="AN33" s="154">
        <v>807.53750000000002</v>
      </c>
    </row>
    <row r="34" spans="1:40" ht="24" customHeight="1" x14ac:dyDescent="0.3">
      <c r="A34" s="16" t="s">
        <v>41</v>
      </c>
      <c r="B34" s="16" t="s">
        <v>728</v>
      </c>
      <c r="C34" s="154">
        <v>24</v>
      </c>
      <c r="D34" s="154">
        <v>45.99</v>
      </c>
      <c r="E34" s="154">
        <v>14.77</v>
      </c>
      <c r="F34" s="154">
        <v>19.8</v>
      </c>
      <c r="G34" s="154">
        <v>908.62300000000005</v>
      </c>
      <c r="H34" s="154">
        <v>8.8800000000000008</v>
      </c>
      <c r="I34" s="154">
        <v>8.8000000000000007</v>
      </c>
      <c r="J34" s="154">
        <v>7.0510000000000002</v>
      </c>
      <c r="K34" s="154">
        <v>10.199999999999999</v>
      </c>
      <c r="L34" s="154">
        <v>10.199999999999999</v>
      </c>
      <c r="M34" s="154">
        <v>10.199999999999999</v>
      </c>
      <c r="N34" s="154">
        <v>10.199999999999999</v>
      </c>
      <c r="O34" s="154">
        <v>846.6</v>
      </c>
      <c r="P34" s="154">
        <v>883.27</v>
      </c>
      <c r="Q34" s="154">
        <v>11</v>
      </c>
      <c r="R34" s="154">
        <v>11</v>
      </c>
      <c r="S34" s="154">
        <v>880.52700000000004</v>
      </c>
      <c r="T34" s="154">
        <v>841.64197000000001</v>
      </c>
      <c r="U34" s="154">
        <v>952.82</v>
      </c>
      <c r="V34" s="154">
        <v>833.76800000000003</v>
      </c>
      <c r="W34" s="154">
        <v>9.2536900000000006</v>
      </c>
      <c r="X34" s="154">
        <v>8.2708600000000008</v>
      </c>
      <c r="Y34" s="154">
        <v>887.91117999999994</v>
      </c>
      <c r="Z34" s="154">
        <v>835.76489000000004</v>
      </c>
      <c r="AA34" s="154">
        <v>879.05200000000002</v>
      </c>
      <c r="AB34" s="154">
        <v>8.1769999999999996</v>
      </c>
      <c r="AC34" s="154">
        <v>8.57</v>
      </c>
      <c r="AD34" s="154">
        <v>477.41187000000002</v>
      </c>
      <c r="AE34" s="154">
        <v>480.61597</v>
      </c>
      <c r="AF34" s="154">
        <v>480.61597</v>
      </c>
      <c r="AG34" s="154">
        <v>384.49277999999998</v>
      </c>
      <c r="AH34" s="154">
        <v>416.53384</v>
      </c>
      <c r="AI34" s="154">
        <v>0</v>
      </c>
      <c r="AJ34" s="154">
        <v>269.88560999999999</v>
      </c>
      <c r="AK34" s="154">
        <v>384.49277999999998</v>
      </c>
      <c r="AL34" s="154">
        <v>384.49277999999998</v>
      </c>
      <c r="AM34" s="154">
        <v>938.5</v>
      </c>
      <c r="AN34" s="154">
        <v>673.08900000000006</v>
      </c>
    </row>
    <row r="35" spans="1:40" ht="24" customHeight="1" x14ac:dyDescent="0.3">
      <c r="A35" s="16" t="s">
        <v>41</v>
      </c>
      <c r="B35" s="16" t="s">
        <v>729</v>
      </c>
      <c r="C35" s="154">
        <v>24</v>
      </c>
      <c r="D35" s="154">
        <v>47.21</v>
      </c>
      <c r="E35" s="154">
        <v>11.75</v>
      </c>
      <c r="F35" s="154">
        <v>19.8</v>
      </c>
      <c r="G35" s="154">
        <v>855.16099999999994</v>
      </c>
      <c r="H35" s="154">
        <v>8.9600000000000009</v>
      </c>
      <c r="I35" s="154">
        <v>9.6199999999999992</v>
      </c>
      <c r="J35" s="154">
        <v>8.9380000000000006</v>
      </c>
      <c r="K35" s="154">
        <v>11.5</v>
      </c>
      <c r="L35" s="154">
        <v>11.5</v>
      </c>
      <c r="M35" s="154">
        <v>11.5</v>
      </c>
      <c r="N35" s="154">
        <v>11.5</v>
      </c>
      <c r="O35" s="154">
        <v>840.1</v>
      </c>
      <c r="P35" s="154">
        <v>880.73</v>
      </c>
      <c r="Q35" s="154">
        <v>11</v>
      </c>
      <c r="R35" s="154">
        <v>11</v>
      </c>
      <c r="S35" s="154">
        <v>883.79600000000005</v>
      </c>
      <c r="T35" s="154">
        <v>805.61271999999997</v>
      </c>
      <c r="U35" s="154">
        <v>886.63</v>
      </c>
      <c r="V35" s="154">
        <v>876.553</v>
      </c>
      <c r="W35" s="154">
        <v>10.79053</v>
      </c>
      <c r="X35" s="154">
        <v>9.891</v>
      </c>
      <c r="Y35" s="154">
        <v>890.00744999999995</v>
      </c>
      <c r="Z35" s="154">
        <v>843.70090000000005</v>
      </c>
      <c r="AA35" s="154">
        <v>883.31100000000004</v>
      </c>
      <c r="AB35" s="154">
        <v>8.766</v>
      </c>
      <c r="AC35" s="154">
        <v>9.42</v>
      </c>
      <c r="AD35" s="154">
        <v>477.41187000000002</v>
      </c>
      <c r="AE35" s="154">
        <v>480.61597</v>
      </c>
      <c r="AF35" s="154">
        <v>480.61597</v>
      </c>
      <c r="AG35" s="154">
        <v>384.49277999999998</v>
      </c>
      <c r="AH35" s="154">
        <v>416.53384</v>
      </c>
      <c r="AI35" s="154">
        <v>0</v>
      </c>
      <c r="AJ35" s="154">
        <v>269.88560999999999</v>
      </c>
      <c r="AK35" s="154">
        <v>384.49277999999998</v>
      </c>
      <c r="AL35" s="154">
        <v>384.49277999999998</v>
      </c>
      <c r="AM35" s="154">
        <v>866.52</v>
      </c>
      <c r="AN35" s="154">
        <v>620.97500000000002</v>
      </c>
    </row>
    <row r="36" spans="1:40" ht="24" customHeight="1" x14ac:dyDescent="0.3">
      <c r="A36" s="16" t="s">
        <v>41</v>
      </c>
      <c r="B36" s="16" t="s">
        <v>730</v>
      </c>
      <c r="C36" s="154">
        <v>23</v>
      </c>
      <c r="D36" s="154">
        <v>47.23</v>
      </c>
      <c r="E36" s="154">
        <v>11.94</v>
      </c>
      <c r="F36" s="154">
        <v>19.8</v>
      </c>
      <c r="G36" s="154">
        <v>777.36400000000003</v>
      </c>
      <c r="H36" s="154">
        <v>8.4700000000000006</v>
      </c>
      <c r="I36" s="154">
        <v>9.68</v>
      </c>
      <c r="J36" s="154">
        <v>8.3260000000000005</v>
      </c>
      <c r="K36" s="154">
        <v>9.6999999999999993</v>
      </c>
      <c r="L36" s="154">
        <v>9.6999999999999993</v>
      </c>
      <c r="M36" s="154">
        <v>9.6999999999999993</v>
      </c>
      <c r="N36" s="154">
        <v>9.6999999999999993</v>
      </c>
      <c r="O36" s="154">
        <v>835.4</v>
      </c>
      <c r="P36" s="154">
        <v>883.64</v>
      </c>
      <c r="Q36" s="154">
        <v>10</v>
      </c>
      <c r="R36" s="154">
        <v>11</v>
      </c>
      <c r="S36" s="154">
        <v>880.54600000000005</v>
      </c>
      <c r="T36" s="154">
        <v>749.41765999999996</v>
      </c>
      <c r="U36" s="154">
        <v>791.11</v>
      </c>
      <c r="V36" s="154">
        <v>871.02300000000002</v>
      </c>
      <c r="W36" s="154">
        <v>9.5175699999999992</v>
      </c>
      <c r="X36" s="154">
        <v>10.393980000000001</v>
      </c>
      <c r="Y36" s="154">
        <v>891.50604999999996</v>
      </c>
      <c r="Z36" s="154">
        <v>847.01111000000003</v>
      </c>
      <c r="AA36" s="154">
        <v>874.29</v>
      </c>
      <c r="AB36" s="154">
        <v>9.75</v>
      </c>
      <c r="AC36" s="154">
        <v>10.72</v>
      </c>
      <c r="AD36" s="154">
        <v>474.20776000000001</v>
      </c>
      <c r="AE36" s="154">
        <v>480.61597</v>
      </c>
      <c r="AF36" s="154">
        <v>480.61597</v>
      </c>
      <c r="AG36" s="154">
        <v>384.49277999999998</v>
      </c>
      <c r="AH36" s="154">
        <v>416.53384</v>
      </c>
      <c r="AI36" s="154">
        <v>0</v>
      </c>
      <c r="AJ36" s="154">
        <v>269.88560999999999</v>
      </c>
      <c r="AK36" s="154">
        <v>384.49277999999998</v>
      </c>
      <c r="AL36" s="154">
        <v>384.49277999999998</v>
      </c>
      <c r="AM36" s="154">
        <v>773.97</v>
      </c>
      <c r="AN36" s="154">
        <v>601.08000000000004</v>
      </c>
    </row>
    <row r="37" spans="1:40" ht="24" customHeight="1" x14ac:dyDescent="0.3">
      <c r="A37" s="16" t="s">
        <v>41</v>
      </c>
      <c r="B37" s="16" t="s">
        <v>731</v>
      </c>
      <c r="C37" s="154">
        <v>23</v>
      </c>
      <c r="D37" s="154">
        <v>47.24</v>
      </c>
      <c r="E37" s="154">
        <v>13.28</v>
      </c>
      <c r="F37" s="154">
        <v>19.8</v>
      </c>
      <c r="G37" s="154">
        <v>685.26599999999996</v>
      </c>
      <c r="H37" s="154">
        <v>8.75</v>
      </c>
      <c r="I37" s="154">
        <v>9.1199999999999992</v>
      </c>
      <c r="J37" s="154">
        <v>8.42</v>
      </c>
      <c r="K37" s="154">
        <v>9.3000000000000007</v>
      </c>
      <c r="L37" s="154">
        <v>9.3000000000000007</v>
      </c>
      <c r="M37" s="154">
        <v>9.3000000000000007</v>
      </c>
      <c r="N37" s="154">
        <v>9.3000000000000007</v>
      </c>
      <c r="O37" s="154">
        <v>825.2</v>
      </c>
      <c r="P37" s="154">
        <v>870.18</v>
      </c>
      <c r="Q37" s="154">
        <v>10</v>
      </c>
      <c r="R37" s="154">
        <v>11</v>
      </c>
      <c r="S37" s="154">
        <v>865.59900000000005</v>
      </c>
      <c r="T37" s="154">
        <v>670.15144999999995</v>
      </c>
      <c r="U37" s="154">
        <v>691.36</v>
      </c>
      <c r="V37" s="154">
        <v>850.625</v>
      </c>
      <c r="W37" s="154">
        <v>11.50638</v>
      </c>
      <c r="X37" s="154">
        <v>11.83924</v>
      </c>
      <c r="Y37" s="154">
        <v>891.67016999999998</v>
      </c>
      <c r="Z37" s="154">
        <v>819.23221000000001</v>
      </c>
      <c r="AA37" s="154">
        <v>851.53</v>
      </c>
      <c r="AB37" s="154">
        <v>10.679</v>
      </c>
      <c r="AC37" s="154">
        <v>11.26</v>
      </c>
      <c r="AD37" s="154">
        <v>474.20776000000001</v>
      </c>
      <c r="AE37" s="154">
        <v>480.61597</v>
      </c>
      <c r="AF37" s="154">
        <v>480.61597</v>
      </c>
      <c r="AG37" s="154">
        <v>384.49277999999998</v>
      </c>
      <c r="AH37" s="154">
        <v>416.53384</v>
      </c>
      <c r="AI37" s="154">
        <v>0</v>
      </c>
      <c r="AJ37" s="154">
        <v>269.88560999999999</v>
      </c>
      <c r="AK37" s="154">
        <v>384.49277999999998</v>
      </c>
      <c r="AL37" s="154">
        <v>384.49277999999998</v>
      </c>
      <c r="AM37" s="154">
        <v>669.7</v>
      </c>
      <c r="AN37" s="154">
        <v>776.49800000000005</v>
      </c>
    </row>
    <row r="38" spans="1:40" ht="24" customHeight="1" x14ac:dyDescent="0.3">
      <c r="A38" s="16" t="s">
        <v>41</v>
      </c>
      <c r="B38" s="16" t="s">
        <v>732</v>
      </c>
      <c r="C38" s="154">
        <v>24</v>
      </c>
      <c r="D38" s="154">
        <v>47.2</v>
      </c>
      <c r="E38" s="154">
        <v>12.66</v>
      </c>
      <c r="F38" s="154">
        <v>19.8</v>
      </c>
      <c r="G38" s="154">
        <v>571.83900000000006</v>
      </c>
      <c r="H38" s="154">
        <v>8.81</v>
      </c>
      <c r="I38" s="154">
        <v>8.6300000000000008</v>
      </c>
      <c r="J38" s="154">
        <v>10.750999999999999</v>
      </c>
      <c r="K38" s="154">
        <v>10.3</v>
      </c>
      <c r="L38" s="154">
        <v>10.3</v>
      </c>
      <c r="M38" s="154">
        <v>10.3</v>
      </c>
      <c r="N38" s="154">
        <v>10.3</v>
      </c>
      <c r="O38" s="154">
        <v>788.7</v>
      </c>
      <c r="P38" s="154">
        <v>833.46</v>
      </c>
      <c r="Q38" s="154">
        <v>10</v>
      </c>
      <c r="R38" s="154">
        <v>11</v>
      </c>
      <c r="S38" s="154">
        <v>814.15800000000002</v>
      </c>
      <c r="T38" s="154">
        <v>578.22532000000001</v>
      </c>
      <c r="U38" s="154">
        <v>572.29999999999995</v>
      </c>
      <c r="V38" s="154">
        <v>786.29700000000003</v>
      </c>
      <c r="W38" s="154">
        <v>11.640219999999999</v>
      </c>
      <c r="X38" s="154">
        <v>12.52519</v>
      </c>
      <c r="Y38" s="154">
        <v>865.31697999999994</v>
      </c>
      <c r="Z38" s="154">
        <v>822.89984000000004</v>
      </c>
      <c r="AA38" s="154">
        <v>788.06700000000001</v>
      </c>
      <c r="AB38" s="154">
        <v>10.65</v>
      </c>
      <c r="AC38" s="154">
        <v>11.58</v>
      </c>
      <c r="AD38" s="154">
        <v>467.79955000000001</v>
      </c>
      <c r="AE38" s="154">
        <v>480.61597</v>
      </c>
      <c r="AF38" s="154">
        <v>480.61597</v>
      </c>
      <c r="AG38" s="154">
        <v>384.49277999999998</v>
      </c>
      <c r="AH38" s="154">
        <v>413.32974000000002</v>
      </c>
      <c r="AI38" s="154">
        <v>0</v>
      </c>
      <c r="AJ38" s="154">
        <v>269.88560999999999</v>
      </c>
      <c r="AK38" s="154">
        <v>384.49277999999998</v>
      </c>
      <c r="AL38" s="154">
        <v>384.49277999999998</v>
      </c>
      <c r="AM38" s="154">
        <v>549.41</v>
      </c>
      <c r="AN38" s="154">
        <v>711.31899999999996</v>
      </c>
    </row>
    <row r="39" spans="1:40" ht="24" customHeight="1" x14ac:dyDescent="0.3">
      <c r="A39" s="18" t="s">
        <v>41</v>
      </c>
      <c r="B39" s="18" t="s">
        <v>733</v>
      </c>
      <c r="C39" s="155">
        <v>24</v>
      </c>
      <c r="D39" s="155">
        <v>47.2</v>
      </c>
      <c r="E39" s="155">
        <v>11.69</v>
      </c>
      <c r="F39" s="155">
        <v>19.8</v>
      </c>
      <c r="G39" s="155">
        <v>451.37200000000001</v>
      </c>
      <c r="H39" s="155">
        <v>8.83</v>
      </c>
      <c r="I39" s="155">
        <v>8.32</v>
      </c>
      <c r="J39" s="155">
        <v>12.053000000000001</v>
      </c>
      <c r="K39" s="155">
        <v>7.4</v>
      </c>
      <c r="L39" s="155">
        <v>7.4</v>
      </c>
      <c r="M39" s="155">
        <v>7.4</v>
      </c>
      <c r="N39" s="155">
        <v>7.4</v>
      </c>
      <c r="O39" s="155">
        <v>532.79999999999995</v>
      </c>
      <c r="P39" s="155">
        <v>720</v>
      </c>
      <c r="Q39" s="155">
        <v>10</v>
      </c>
      <c r="R39" s="155">
        <v>10</v>
      </c>
      <c r="S39" s="155">
        <v>610.97900000000004</v>
      </c>
      <c r="T39" s="155">
        <v>473.89433000000002</v>
      </c>
      <c r="U39" s="155">
        <v>442.31</v>
      </c>
      <c r="V39" s="155">
        <v>679.89700000000005</v>
      </c>
      <c r="W39" s="155">
        <v>11.848599999999999</v>
      </c>
      <c r="X39" s="155">
        <v>13.51651</v>
      </c>
      <c r="Y39" s="155">
        <v>748.43876999999998</v>
      </c>
      <c r="Z39" s="155">
        <v>687.20992999999999</v>
      </c>
      <c r="AA39" s="155">
        <v>680.471</v>
      </c>
      <c r="AB39" s="155">
        <v>10.599</v>
      </c>
      <c r="AC39" s="155">
        <v>11.42</v>
      </c>
      <c r="AD39" s="155">
        <v>474.20776000000001</v>
      </c>
      <c r="AE39" s="155">
        <v>480.61597</v>
      </c>
      <c r="AF39" s="155">
        <v>480.61597</v>
      </c>
      <c r="AG39" s="155">
        <v>384.49277999999998</v>
      </c>
      <c r="AH39" s="155">
        <v>416.53384</v>
      </c>
      <c r="AI39" s="155">
        <v>0</v>
      </c>
      <c r="AJ39" s="155">
        <v>269.88560999999999</v>
      </c>
      <c r="AK39" s="155">
        <v>384.49277999999998</v>
      </c>
      <c r="AL39" s="155">
        <v>384.49277999999998</v>
      </c>
      <c r="AM39" s="155">
        <v>420.43</v>
      </c>
      <c r="AN39" s="155">
        <v>587.45600000000002</v>
      </c>
    </row>
    <row r="40" spans="1:40" ht="24" customHeight="1" x14ac:dyDescent="0.3">
      <c r="A40" s="13" t="s">
        <v>41</v>
      </c>
      <c r="B40" s="13" t="s">
        <v>734</v>
      </c>
      <c r="C40" s="153">
        <v>23</v>
      </c>
      <c r="D40" s="153">
        <v>47.19</v>
      </c>
      <c r="E40" s="153">
        <v>12.59</v>
      </c>
      <c r="F40" s="153">
        <v>19.5</v>
      </c>
      <c r="G40" s="153">
        <v>324.95600000000002</v>
      </c>
      <c r="H40" s="153">
        <v>8.36</v>
      </c>
      <c r="I40" s="153">
        <v>8.61</v>
      </c>
      <c r="J40" s="153">
        <v>11.699</v>
      </c>
      <c r="K40" s="153">
        <v>8.1999999999999993</v>
      </c>
      <c r="L40" s="153">
        <v>8.1999999999999993</v>
      </c>
      <c r="M40" s="153">
        <v>8.1999999999999993</v>
      </c>
      <c r="N40" s="153">
        <v>8.1999999999999993</v>
      </c>
      <c r="O40" s="153">
        <v>382.4</v>
      </c>
      <c r="P40" s="153">
        <v>449.82</v>
      </c>
      <c r="Q40" s="153">
        <v>10</v>
      </c>
      <c r="R40" s="153">
        <v>10</v>
      </c>
      <c r="S40" s="153">
        <v>321.48200000000003</v>
      </c>
      <c r="T40" s="153">
        <v>363.15737000000001</v>
      </c>
      <c r="U40" s="153">
        <v>295.77999999999997</v>
      </c>
      <c r="V40" s="153">
        <v>409.82400000000001</v>
      </c>
      <c r="W40" s="153">
        <v>11.122529999999999</v>
      </c>
      <c r="X40" s="153">
        <v>12.459199999999999</v>
      </c>
      <c r="Y40" s="153">
        <v>1356.0718099999999</v>
      </c>
      <c r="Z40" s="153">
        <v>484.93308999999999</v>
      </c>
      <c r="AA40" s="153">
        <v>369.59399999999999</v>
      </c>
      <c r="AB40" s="153">
        <v>11.141</v>
      </c>
      <c r="AC40" s="153">
        <v>11.85</v>
      </c>
      <c r="AD40" s="153">
        <v>480.61597</v>
      </c>
      <c r="AE40" s="153">
        <v>480.61597</v>
      </c>
      <c r="AF40" s="153">
        <v>480.61597</v>
      </c>
      <c r="AG40" s="153">
        <v>384.49277999999998</v>
      </c>
      <c r="AH40" s="153">
        <v>416.53384</v>
      </c>
      <c r="AI40" s="153">
        <v>0</v>
      </c>
      <c r="AJ40" s="153">
        <v>269.88560999999999</v>
      </c>
      <c r="AK40" s="153">
        <v>384.49277999999998</v>
      </c>
      <c r="AL40" s="153">
        <v>384.49277999999998</v>
      </c>
      <c r="AM40" s="153">
        <v>277.36</v>
      </c>
      <c r="AN40" s="153">
        <v>277.12599999999998</v>
      </c>
    </row>
    <row r="41" spans="1:40" ht="24" customHeight="1" x14ac:dyDescent="0.3">
      <c r="A41" s="16" t="s">
        <v>41</v>
      </c>
      <c r="B41" s="16" t="s">
        <v>735</v>
      </c>
      <c r="C41" s="154">
        <v>23</v>
      </c>
      <c r="D41" s="154">
        <v>47.17</v>
      </c>
      <c r="E41" s="154">
        <v>11.32</v>
      </c>
      <c r="F41" s="154">
        <v>19.5</v>
      </c>
      <c r="G41" s="154">
        <v>43.448</v>
      </c>
      <c r="H41" s="154">
        <v>7.88</v>
      </c>
      <c r="I41" s="154">
        <v>9.01</v>
      </c>
      <c r="J41" s="154">
        <v>11.595000000000001</v>
      </c>
      <c r="K41" s="154">
        <v>8.1999999999999993</v>
      </c>
      <c r="L41" s="154">
        <v>8.1999999999999993</v>
      </c>
      <c r="M41" s="154">
        <v>8.1999999999999993</v>
      </c>
      <c r="N41" s="154">
        <v>8.1999999999999993</v>
      </c>
      <c r="O41" s="154">
        <v>146.19999999999999</v>
      </c>
      <c r="P41" s="154">
        <v>179.91</v>
      </c>
      <c r="Q41" s="154">
        <v>10</v>
      </c>
      <c r="R41" s="154">
        <v>10</v>
      </c>
      <c r="S41" s="154">
        <v>72.441999999999993</v>
      </c>
      <c r="T41" s="154">
        <v>256.70445999999998</v>
      </c>
      <c r="U41" s="154">
        <v>148.63</v>
      </c>
      <c r="V41" s="154">
        <v>66.75</v>
      </c>
      <c r="W41" s="154">
        <v>11.06461</v>
      </c>
      <c r="X41" s="154">
        <v>11.89049</v>
      </c>
      <c r="Y41" s="154">
        <v>243.10252</v>
      </c>
      <c r="Z41" s="154">
        <v>218.95274000000001</v>
      </c>
      <c r="AA41" s="154">
        <v>63.094000000000001</v>
      </c>
      <c r="AB41" s="154">
        <v>11.252000000000001</v>
      </c>
      <c r="AC41" s="154">
        <v>12.65</v>
      </c>
      <c r="AD41" s="154">
        <v>483.82008000000002</v>
      </c>
      <c r="AE41" s="154">
        <v>480.61597</v>
      </c>
      <c r="AF41" s="154">
        <v>480.61597</v>
      </c>
      <c r="AG41" s="154">
        <v>384.49277999999998</v>
      </c>
      <c r="AH41" s="154">
        <v>416.53384</v>
      </c>
      <c r="AI41" s="154">
        <v>0</v>
      </c>
      <c r="AJ41" s="154">
        <v>269.88560999999999</v>
      </c>
      <c r="AK41" s="154">
        <v>384.49277999999998</v>
      </c>
      <c r="AL41" s="154">
        <v>384.49277999999998</v>
      </c>
      <c r="AM41" s="154">
        <v>129.47</v>
      </c>
      <c r="AN41" s="154">
        <v>37.311</v>
      </c>
    </row>
    <row r="42" spans="1:40" ht="24" customHeight="1" x14ac:dyDescent="0.3">
      <c r="A42" s="16" t="s">
        <v>41</v>
      </c>
      <c r="B42" s="16" t="s">
        <v>736</v>
      </c>
      <c r="C42" s="154">
        <v>24</v>
      </c>
      <c r="D42" s="154">
        <v>47.17</v>
      </c>
      <c r="E42" s="154">
        <v>10.68</v>
      </c>
      <c r="F42" s="154">
        <v>19.5</v>
      </c>
      <c r="G42" s="154">
        <v>23.253</v>
      </c>
      <c r="H42" s="154">
        <v>7.74</v>
      </c>
      <c r="I42" s="154">
        <v>9.61</v>
      </c>
      <c r="J42" s="154">
        <v>10.526999999999999</v>
      </c>
      <c r="K42" s="154">
        <v>8.1999999999999993</v>
      </c>
      <c r="L42" s="154">
        <v>8.1999999999999993</v>
      </c>
      <c r="M42" s="154">
        <v>8.1999999999999993</v>
      </c>
      <c r="N42" s="154">
        <v>8.1999999999999993</v>
      </c>
      <c r="O42" s="154">
        <v>1.5</v>
      </c>
      <c r="P42" s="154">
        <v>6.36</v>
      </c>
      <c r="Q42" s="154">
        <v>10</v>
      </c>
      <c r="R42" s="154">
        <v>10</v>
      </c>
      <c r="S42" s="154">
        <v>1.986</v>
      </c>
      <c r="T42" s="154">
        <v>152.83314999999999</v>
      </c>
      <c r="U42" s="154">
        <v>6.73</v>
      </c>
      <c r="V42" s="154">
        <v>0</v>
      </c>
      <c r="W42" s="154">
        <v>10.058999999999999</v>
      </c>
      <c r="X42" s="154">
        <v>11.34906</v>
      </c>
      <c r="Y42" s="154">
        <v>38.719520000000003</v>
      </c>
      <c r="Z42" s="154">
        <v>29.666180000000001</v>
      </c>
      <c r="AA42" s="154">
        <v>0</v>
      </c>
      <c r="AB42" s="154">
        <v>11.241</v>
      </c>
      <c r="AC42" s="154">
        <v>12.59</v>
      </c>
      <c r="AD42" s="154">
        <v>483.82008000000002</v>
      </c>
      <c r="AE42" s="154">
        <v>480.61597</v>
      </c>
      <c r="AF42" s="154">
        <v>480.61597</v>
      </c>
      <c r="AG42" s="154">
        <v>416.53384</v>
      </c>
      <c r="AH42" s="154">
        <v>416.53384</v>
      </c>
      <c r="AI42" s="154">
        <v>0</v>
      </c>
      <c r="AJ42" s="154">
        <v>269.88560999999999</v>
      </c>
      <c r="AK42" s="154">
        <v>384.49277999999998</v>
      </c>
      <c r="AL42" s="154">
        <v>384.49277999999998</v>
      </c>
      <c r="AM42" s="154">
        <v>2.5</v>
      </c>
      <c r="AN42" s="154">
        <v>0</v>
      </c>
    </row>
    <row r="43" spans="1:40" ht="24" customHeight="1" x14ac:dyDescent="0.3">
      <c r="A43" s="16" t="s">
        <v>41</v>
      </c>
      <c r="B43" s="16" t="s">
        <v>737</v>
      </c>
      <c r="C43" s="154">
        <v>24</v>
      </c>
      <c r="D43" s="154">
        <v>50.15</v>
      </c>
      <c r="E43" s="154">
        <v>11.06</v>
      </c>
      <c r="F43" s="154">
        <v>19.5</v>
      </c>
      <c r="G43" s="154">
        <v>5.4640000000000004</v>
      </c>
      <c r="H43" s="154">
        <v>8</v>
      </c>
      <c r="I43" s="154">
        <v>9.19</v>
      </c>
      <c r="J43" s="154">
        <v>10.24</v>
      </c>
      <c r="K43" s="154">
        <v>6</v>
      </c>
      <c r="L43" s="154">
        <v>6</v>
      </c>
      <c r="M43" s="154">
        <v>6</v>
      </c>
      <c r="N43" s="154">
        <v>6</v>
      </c>
      <c r="O43" s="154">
        <v>0</v>
      </c>
      <c r="P43" s="154">
        <v>0</v>
      </c>
      <c r="Q43" s="154">
        <v>10</v>
      </c>
      <c r="R43" s="154">
        <v>10</v>
      </c>
      <c r="S43" s="154">
        <v>0.76600000000000001</v>
      </c>
      <c r="T43" s="154">
        <v>54.113970000000002</v>
      </c>
      <c r="U43" s="154">
        <v>0</v>
      </c>
      <c r="V43" s="154">
        <v>0</v>
      </c>
      <c r="W43" s="154">
        <v>9.5101600000000008</v>
      </c>
      <c r="X43" s="154">
        <v>10.87096</v>
      </c>
      <c r="Y43" s="154">
        <v>0</v>
      </c>
      <c r="Z43" s="154">
        <v>0</v>
      </c>
      <c r="AA43" s="154">
        <v>0</v>
      </c>
      <c r="AB43" s="154">
        <v>11.144</v>
      </c>
      <c r="AC43" s="154">
        <v>11.43</v>
      </c>
      <c r="AD43" s="154">
        <v>483.82008000000002</v>
      </c>
      <c r="AE43" s="154">
        <v>480.61597</v>
      </c>
      <c r="AF43" s="154">
        <v>480.61597</v>
      </c>
      <c r="AG43" s="154">
        <v>416.53384</v>
      </c>
      <c r="AH43" s="154">
        <v>416.53384</v>
      </c>
      <c r="AI43" s="154">
        <v>0</v>
      </c>
      <c r="AJ43" s="154">
        <v>269.88560999999999</v>
      </c>
      <c r="AK43" s="154">
        <v>384.49277999999998</v>
      </c>
      <c r="AL43" s="154">
        <v>384.49277999999998</v>
      </c>
      <c r="AM43" s="154">
        <v>0</v>
      </c>
      <c r="AN43" s="154">
        <v>0.26500000000000001</v>
      </c>
    </row>
    <row r="44" spans="1:40" ht="24" customHeight="1" x14ac:dyDescent="0.3">
      <c r="A44" s="16" t="s">
        <v>41</v>
      </c>
      <c r="B44" s="16" t="s">
        <v>738</v>
      </c>
      <c r="C44" s="154">
        <v>23</v>
      </c>
      <c r="D44" s="154">
        <v>52.85</v>
      </c>
      <c r="E44" s="154">
        <v>12.15</v>
      </c>
      <c r="F44" s="154">
        <v>19.5</v>
      </c>
      <c r="G44" s="154">
        <v>0</v>
      </c>
      <c r="H44" s="154">
        <v>8.06</v>
      </c>
      <c r="I44" s="154">
        <v>8.41</v>
      </c>
      <c r="J44" s="154">
        <v>10.292</v>
      </c>
      <c r="K44" s="154">
        <v>9.4</v>
      </c>
      <c r="L44" s="154">
        <v>9.4</v>
      </c>
      <c r="M44" s="154">
        <v>9.4</v>
      </c>
      <c r="N44" s="154">
        <v>9.4</v>
      </c>
      <c r="O44" s="154">
        <v>0</v>
      </c>
      <c r="P44" s="154">
        <v>0</v>
      </c>
      <c r="Q44" s="154">
        <v>10</v>
      </c>
      <c r="R44" s="154">
        <v>10</v>
      </c>
      <c r="S44" s="154">
        <v>0.85799999999999998</v>
      </c>
      <c r="T44" s="154">
        <v>7.9237900000000003</v>
      </c>
      <c r="U44" s="154">
        <v>0</v>
      </c>
      <c r="V44" s="154">
        <v>0</v>
      </c>
      <c r="W44" s="154">
        <v>9.1607900000000004</v>
      </c>
      <c r="X44" s="154">
        <v>10.72607</v>
      </c>
      <c r="Y44" s="154">
        <v>0</v>
      </c>
      <c r="Z44" s="154">
        <v>0</v>
      </c>
      <c r="AA44" s="154">
        <v>0</v>
      </c>
      <c r="AB44" s="154">
        <v>11.452</v>
      </c>
      <c r="AC44" s="154">
        <v>12.33</v>
      </c>
      <c r="AD44" s="154">
        <v>480.61597</v>
      </c>
      <c r="AE44" s="154">
        <v>480.61597</v>
      </c>
      <c r="AF44" s="154">
        <v>480.61597</v>
      </c>
      <c r="AG44" s="154">
        <v>416.53384</v>
      </c>
      <c r="AH44" s="154">
        <v>416.53384</v>
      </c>
      <c r="AI44" s="154">
        <v>0</v>
      </c>
      <c r="AJ44" s="154">
        <v>269.88560999999999</v>
      </c>
      <c r="AK44" s="154">
        <v>384.49277999999998</v>
      </c>
      <c r="AL44" s="154">
        <v>384.49277999999998</v>
      </c>
      <c r="AM44" s="154">
        <v>0</v>
      </c>
      <c r="AN44" s="154">
        <v>0.23599999999999999</v>
      </c>
    </row>
    <row r="45" spans="1:40" ht="24" customHeight="1" x14ac:dyDescent="0.3">
      <c r="A45" s="16" t="s">
        <v>41</v>
      </c>
      <c r="B45" s="16" t="s">
        <v>739</v>
      </c>
      <c r="C45" s="154">
        <v>23</v>
      </c>
      <c r="D45" s="154">
        <v>52.8</v>
      </c>
      <c r="E45" s="154">
        <v>12.2</v>
      </c>
      <c r="F45" s="154">
        <v>19.5</v>
      </c>
      <c r="G45" s="154">
        <v>0</v>
      </c>
      <c r="H45" s="154">
        <v>8.49</v>
      </c>
      <c r="I45" s="154">
        <v>8.11</v>
      </c>
      <c r="J45" s="154">
        <v>10.173999999999999</v>
      </c>
      <c r="K45" s="154">
        <v>5.3</v>
      </c>
      <c r="L45" s="154">
        <v>5.3</v>
      </c>
      <c r="M45" s="154">
        <v>5.3</v>
      </c>
      <c r="N45" s="154">
        <v>5.3</v>
      </c>
      <c r="O45" s="154">
        <v>0</v>
      </c>
      <c r="P45" s="154">
        <v>0</v>
      </c>
      <c r="Q45" s="154">
        <v>9</v>
      </c>
      <c r="R45" s="154">
        <v>10</v>
      </c>
      <c r="S45" s="154">
        <v>0.86699999999999999</v>
      </c>
      <c r="T45" s="154">
        <v>0.15737999999999999</v>
      </c>
      <c r="U45" s="154">
        <v>0</v>
      </c>
      <c r="V45" s="154">
        <v>0</v>
      </c>
      <c r="W45" s="154">
        <v>9.1796699999999998</v>
      </c>
      <c r="X45" s="154">
        <v>10.73115</v>
      </c>
      <c r="Y45" s="154">
        <v>0</v>
      </c>
      <c r="Z45" s="154">
        <v>0</v>
      </c>
      <c r="AA45" s="154">
        <v>0</v>
      </c>
      <c r="AB45" s="154">
        <v>11.919</v>
      </c>
      <c r="AC45" s="154">
        <v>12.64</v>
      </c>
      <c r="AD45" s="154">
        <v>480.61597</v>
      </c>
      <c r="AE45" s="154">
        <v>480.61597</v>
      </c>
      <c r="AF45" s="154">
        <v>480.61597</v>
      </c>
      <c r="AG45" s="154">
        <v>416.53384</v>
      </c>
      <c r="AH45" s="154">
        <v>416.53384</v>
      </c>
      <c r="AI45" s="154">
        <v>0</v>
      </c>
      <c r="AJ45" s="154">
        <v>269.88560999999999</v>
      </c>
      <c r="AK45" s="154">
        <v>384.49277999999998</v>
      </c>
      <c r="AL45" s="154">
        <v>384.49277999999998</v>
      </c>
      <c r="AM45" s="154">
        <v>0</v>
      </c>
      <c r="AN45" s="154">
        <v>0.129</v>
      </c>
    </row>
    <row r="46" spans="1:40" ht="24" customHeight="1" x14ac:dyDescent="0.3">
      <c r="A46" s="16" t="s">
        <v>41</v>
      </c>
      <c r="B46" s="16" t="s">
        <v>740</v>
      </c>
      <c r="C46" s="154">
        <v>23</v>
      </c>
      <c r="D46" s="154">
        <v>52.87</v>
      </c>
      <c r="E46" s="154">
        <v>12.54</v>
      </c>
      <c r="F46" s="154">
        <v>19.5</v>
      </c>
      <c r="G46" s="154">
        <v>0</v>
      </c>
      <c r="H46" s="154">
        <v>8.08</v>
      </c>
      <c r="I46" s="154">
        <v>8.35</v>
      </c>
      <c r="J46" s="154">
        <v>9.657</v>
      </c>
      <c r="K46" s="154">
        <v>8.8000000000000007</v>
      </c>
      <c r="L46" s="154">
        <v>8.8000000000000007</v>
      </c>
      <c r="M46" s="154">
        <v>8.8000000000000007</v>
      </c>
      <c r="N46" s="154">
        <v>8.8000000000000007</v>
      </c>
      <c r="O46" s="154">
        <v>0</v>
      </c>
      <c r="P46" s="154">
        <v>0</v>
      </c>
      <c r="Q46" s="154">
        <v>8</v>
      </c>
      <c r="R46" s="154">
        <v>10</v>
      </c>
      <c r="S46" s="154">
        <v>0.498</v>
      </c>
      <c r="T46" s="154">
        <v>0</v>
      </c>
      <c r="U46" s="154">
        <v>0</v>
      </c>
      <c r="V46" s="154">
        <v>0</v>
      </c>
      <c r="W46" s="154">
        <v>10.406230000000001</v>
      </c>
      <c r="X46" s="154">
        <v>10.45478</v>
      </c>
      <c r="Y46" s="154">
        <v>0</v>
      </c>
      <c r="Z46" s="154">
        <v>0</v>
      </c>
      <c r="AA46" s="154">
        <v>0</v>
      </c>
      <c r="AB46" s="154">
        <v>12.805</v>
      </c>
      <c r="AC46" s="154">
        <v>13.61</v>
      </c>
      <c r="AD46" s="154">
        <v>480.61597</v>
      </c>
      <c r="AE46" s="154">
        <v>480.61597</v>
      </c>
      <c r="AF46" s="154">
        <v>480.61597</v>
      </c>
      <c r="AG46" s="154">
        <v>416.53384</v>
      </c>
      <c r="AH46" s="154">
        <v>416.53384</v>
      </c>
      <c r="AI46" s="154">
        <v>0</v>
      </c>
      <c r="AJ46" s="154">
        <v>269.88560999999999</v>
      </c>
      <c r="AK46" s="154">
        <v>384.49277999999998</v>
      </c>
      <c r="AL46" s="154">
        <v>384.49277999999998</v>
      </c>
      <c r="AM46" s="154">
        <v>0</v>
      </c>
      <c r="AN46" s="154">
        <v>0.16800000000000001</v>
      </c>
    </row>
    <row r="47" spans="1:40" ht="24" customHeight="1" x14ac:dyDescent="0.3">
      <c r="A47" s="18" t="s">
        <v>41</v>
      </c>
      <c r="B47" s="18" t="s">
        <v>741</v>
      </c>
      <c r="C47" s="155">
        <v>23</v>
      </c>
      <c r="D47" s="155">
        <v>53.9</v>
      </c>
      <c r="E47" s="155">
        <v>12.24</v>
      </c>
      <c r="F47" s="155">
        <v>19.5</v>
      </c>
      <c r="G47" s="155"/>
      <c r="H47" s="155">
        <v>7.91</v>
      </c>
      <c r="I47" s="155">
        <v>8.73</v>
      </c>
      <c r="J47" s="155">
        <v>10.276999999999999</v>
      </c>
      <c r="K47" s="155">
        <v>8.1</v>
      </c>
      <c r="L47" s="155">
        <v>8.1</v>
      </c>
      <c r="M47" s="155">
        <v>8.1</v>
      </c>
      <c r="N47" s="155">
        <v>8.1</v>
      </c>
      <c r="O47" s="155"/>
      <c r="P47" s="155"/>
      <c r="Q47" s="155">
        <v>8</v>
      </c>
      <c r="R47" s="155">
        <v>10</v>
      </c>
      <c r="S47" s="155"/>
      <c r="T47" s="155"/>
      <c r="U47" s="155"/>
      <c r="V47" s="155"/>
      <c r="W47" s="155">
        <v>6.4490600000000002</v>
      </c>
      <c r="X47" s="155">
        <v>9.9901099999999996</v>
      </c>
      <c r="Y47" s="155"/>
      <c r="Z47" s="155"/>
      <c r="AA47" s="155"/>
      <c r="AB47" s="155">
        <v>12.725</v>
      </c>
      <c r="AC47" s="155">
        <v>13.75</v>
      </c>
      <c r="AD47" s="155">
        <v>483.82008000000002</v>
      </c>
      <c r="AE47" s="155">
        <v>480.61597</v>
      </c>
      <c r="AF47" s="155">
        <v>480.61597</v>
      </c>
      <c r="AG47" s="155">
        <v>416.53384</v>
      </c>
      <c r="AH47" s="155">
        <v>416.53384</v>
      </c>
      <c r="AI47" s="155">
        <v>0</v>
      </c>
      <c r="AJ47" s="155">
        <v>269.88560999999999</v>
      </c>
      <c r="AK47" s="155">
        <v>384.49277999999998</v>
      </c>
      <c r="AL47" s="155">
        <v>384.49277999999998</v>
      </c>
      <c r="AM47" s="155"/>
      <c r="AN47" s="155"/>
    </row>
    <row r="48" spans="1:40" ht="24" customHeight="1" x14ac:dyDescent="0.3">
      <c r="A48" s="13" t="s">
        <v>41</v>
      </c>
      <c r="B48" s="13" t="s">
        <v>742</v>
      </c>
      <c r="C48" s="153">
        <v>24</v>
      </c>
      <c r="D48" s="153">
        <v>54.27</v>
      </c>
      <c r="E48" s="153">
        <v>11.39</v>
      </c>
      <c r="F48" s="153">
        <v>19.5</v>
      </c>
      <c r="G48" s="153"/>
      <c r="H48" s="153">
        <v>8.11</v>
      </c>
      <c r="I48" s="153">
        <v>8.4499999999999993</v>
      </c>
      <c r="J48" s="153">
        <v>10.347</v>
      </c>
      <c r="K48" s="153">
        <v>11.2</v>
      </c>
      <c r="L48" s="153">
        <v>11.2</v>
      </c>
      <c r="M48" s="153">
        <v>11.2</v>
      </c>
      <c r="N48" s="153">
        <v>11.2</v>
      </c>
      <c r="O48" s="153"/>
      <c r="P48" s="153"/>
      <c r="Q48" s="153">
        <v>8</v>
      </c>
      <c r="R48" s="153">
        <v>9</v>
      </c>
      <c r="S48" s="153"/>
      <c r="T48" s="153"/>
      <c r="U48" s="153"/>
      <c r="V48" s="153"/>
      <c r="W48" s="153">
        <v>6.8072600000000003</v>
      </c>
      <c r="X48" s="153">
        <v>9.0652799999999996</v>
      </c>
      <c r="Y48" s="153"/>
      <c r="Z48" s="153"/>
      <c r="AA48" s="153"/>
      <c r="AB48" s="153">
        <v>12.522</v>
      </c>
      <c r="AC48" s="153">
        <v>13.23</v>
      </c>
      <c r="AD48" s="153">
        <v>483.82008000000002</v>
      </c>
      <c r="AE48" s="153">
        <v>480.61597</v>
      </c>
      <c r="AF48" s="153">
        <v>480.61597</v>
      </c>
      <c r="AG48" s="153">
        <v>416.53384</v>
      </c>
      <c r="AH48" s="153">
        <v>416.53384</v>
      </c>
      <c r="AI48" s="153">
        <v>0</v>
      </c>
      <c r="AJ48" s="153">
        <v>269.88560999999999</v>
      </c>
      <c r="AK48" s="153">
        <v>384.49277999999998</v>
      </c>
      <c r="AL48" s="153">
        <v>384.49277999999998</v>
      </c>
      <c r="AM48" s="153"/>
      <c r="AN48" s="153"/>
    </row>
    <row r="49" spans="1:40" ht="24" customHeight="1" x14ac:dyDescent="0.3">
      <c r="A49" s="16" t="s">
        <v>41</v>
      </c>
      <c r="B49" s="16" t="s">
        <v>743</v>
      </c>
      <c r="C49" s="154">
        <v>24</v>
      </c>
      <c r="D49" s="154">
        <v>55.07</v>
      </c>
      <c r="E49" s="154">
        <v>12.09</v>
      </c>
      <c r="F49" s="154">
        <v>19.5</v>
      </c>
      <c r="G49" s="154"/>
      <c r="H49" s="154">
        <v>8</v>
      </c>
      <c r="I49" s="154">
        <v>7.9</v>
      </c>
      <c r="J49" s="154">
        <v>9.82</v>
      </c>
      <c r="K49" s="154">
        <v>7.6</v>
      </c>
      <c r="L49" s="154">
        <v>7.6</v>
      </c>
      <c r="M49" s="154">
        <v>7.6</v>
      </c>
      <c r="N49" s="154">
        <v>7.6</v>
      </c>
      <c r="O49" s="154"/>
      <c r="P49" s="154"/>
      <c r="Q49" s="154">
        <v>7</v>
      </c>
      <c r="R49" s="154">
        <v>9</v>
      </c>
      <c r="S49" s="154"/>
      <c r="T49" s="154"/>
      <c r="U49" s="154"/>
      <c r="V49" s="154"/>
      <c r="W49" s="154">
        <v>8.0898299999999992</v>
      </c>
      <c r="X49" s="154">
        <v>9.2856199999999998</v>
      </c>
      <c r="Y49" s="154"/>
      <c r="Z49" s="154"/>
      <c r="AA49" s="154"/>
      <c r="AB49" s="154">
        <v>11.834</v>
      </c>
      <c r="AC49" s="154">
        <v>12.86</v>
      </c>
      <c r="AD49" s="154">
        <v>480.61597</v>
      </c>
      <c r="AE49" s="154">
        <v>480.61597</v>
      </c>
      <c r="AF49" s="154">
        <v>480.61597</v>
      </c>
      <c r="AG49" s="154">
        <v>416.53384</v>
      </c>
      <c r="AH49" s="154">
        <v>416.53384</v>
      </c>
      <c r="AI49" s="154">
        <v>0</v>
      </c>
      <c r="AJ49" s="154">
        <v>269.88560999999999</v>
      </c>
      <c r="AK49" s="154">
        <v>384.49277999999998</v>
      </c>
      <c r="AL49" s="154">
        <v>384.49277999999998</v>
      </c>
      <c r="AM49" s="154"/>
      <c r="AN49" s="154"/>
    </row>
    <row r="50" spans="1:40" ht="24" customHeight="1" x14ac:dyDescent="0.3">
      <c r="A50" s="16" t="s">
        <v>41</v>
      </c>
      <c r="B50" s="16" t="s">
        <v>744</v>
      </c>
      <c r="C50" s="154">
        <v>24</v>
      </c>
      <c r="D50" s="154">
        <v>55.14</v>
      </c>
      <c r="E50" s="154">
        <v>12.37</v>
      </c>
      <c r="F50" s="154">
        <v>19.5</v>
      </c>
      <c r="G50" s="154"/>
      <c r="H50" s="154">
        <v>6.91</v>
      </c>
      <c r="I50" s="154">
        <v>7.38</v>
      </c>
      <c r="J50" s="154">
        <v>10.853999999999999</v>
      </c>
      <c r="K50" s="154">
        <v>7.7</v>
      </c>
      <c r="L50" s="154">
        <v>7.7</v>
      </c>
      <c r="M50" s="154">
        <v>7.7</v>
      </c>
      <c r="N50" s="154">
        <v>7.7</v>
      </c>
      <c r="O50" s="154"/>
      <c r="P50" s="154"/>
      <c r="Q50" s="154">
        <v>7</v>
      </c>
      <c r="R50" s="154">
        <v>8</v>
      </c>
      <c r="S50" s="154"/>
      <c r="T50" s="154"/>
      <c r="U50" s="154"/>
      <c r="V50" s="154"/>
      <c r="W50" s="154">
        <v>11.628299999999999</v>
      </c>
      <c r="X50" s="154">
        <v>10.180210000000001</v>
      </c>
      <c r="Y50" s="154"/>
      <c r="Z50" s="154"/>
      <c r="AA50" s="154"/>
      <c r="AB50" s="154">
        <v>12.32</v>
      </c>
      <c r="AC50" s="154">
        <v>12.55</v>
      </c>
      <c r="AD50" s="154">
        <v>480.61597</v>
      </c>
      <c r="AE50" s="154">
        <v>480.61597</v>
      </c>
      <c r="AF50" s="154">
        <v>480.61597</v>
      </c>
      <c r="AG50" s="154">
        <v>416.53384</v>
      </c>
      <c r="AH50" s="154">
        <v>416.53384</v>
      </c>
      <c r="AI50" s="154">
        <v>0</v>
      </c>
      <c r="AJ50" s="154">
        <v>269.88560999999999</v>
      </c>
      <c r="AK50" s="154">
        <v>384.49277999999998</v>
      </c>
      <c r="AL50" s="154">
        <v>384.49277999999998</v>
      </c>
      <c r="AM50" s="154"/>
      <c r="AN50" s="154"/>
    </row>
    <row r="51" spans="1:40" ht="24" customHeight="1" x14ac:dyDescent="0.3">
      <c r="A51" s="16" t="s">
        <v>41</v>
      </c>
      <c r="B51" s="16" t="s">
        <v>745</v>
      </c>
      <c r="C51" s="154">
        <v>24</v>
      </c>
      <c r="D51" s="154">
        <v>55.12</v>
      </c>
      <c r="E51" s="154">
        <v>12.85</v>
      </c>
      <c r="F51" s="154">
        <v>19.5</v>
      </c>
      <c r="G51" s="154"/>
      <c r="H51" s="154">
        <v>6.66</v>
      </c>
      <c r="I51" s="154">
        <v>6.77</v>
      </c>
      <c r="J51" s="154">
        <v>9.7210000000000001</v>
      </c>
      <c r="K51" s="154">
        <v>8.1999999999999993</v>
      </c>
      <c r="L51" s="154">
        <v>8.1999999999999993</v>
      </c>
      <c r="M51" s="154">
        <v>8.1999999999999993</v>
      </c>
      <c r="N51" s="154">
        <v>8.1999999999999993</v>
      </c>
      <c r="O51" s="154"/>
      <c r="P51" s="154"/>
      <c r="Q51" s="154">
        <v>8</v>
      </c>
      <c r="R51" s="154">
        <v>9</v>
      </c>
      <c r="S51" s="154"/>
      <c r="T51" s="154"/>
      <c r="U51" s="154"/>
      <c r="V51" s="154"/>
      <c r="W51" s="154">
        <v>12.06541</v>
      </c>
      <c r="X51" s="154">
        <v>12.139430000000001</v>
      </c>
      <c r="Y51" s="154"/>
      <c r="Z51" s="154"/>
      <c r="AA51" s="154"/>
      <c r="AB51" s="154">
        <v>11.827999999999999</v>
      </c>
      <c r="AC51" s="154">
        <v>12.67</v>
      </c>
      <c r="AD51" s="154">
        <v>480.61597</v>
      </c>
      <c r="AE51" s="154">
        <v>480.61597</v>
      </c>
      <c r="AF51" s="154">
        <v>480.61597</v>
      </c>
      <c r="AG51" s="154">
        <v>416.53384</v>
      </c>
      <c r="AH51" s="154">
        <v>416.53384</v>
      </c>
      <c r="AI51" s="154">
        <v>0</v>
      </c>
      <c r="AJ51" s="154">
        <v>269.88560999999999</v>
      </c>
      <c r="AK51" s="154">
        <v>384.49277999999998</v>
      </c>
      <c r="AL51" s="154">
        <v>384.49277999999998</v>
      </c>
      <c r="AM51" s="154"/>
      <c r="AN51" s="154"/>
    </row>
    <row r="52" spans="1:40" ht="24" customHeight="1" x14ac:dyDescent="0.3">
      <c r="A52" s="16" t="s">
        <v>41</v>
      </c>
      <c r="B52" s="16" t="s">
        <v>746</v>
      </c>
      <c r="C52" s="154">
        <v>24</v>
      </c>
      <c r="D52" s="154">
        <v>55.06</v>
      </c>
      <c r="E52" s="154">
        <v>12.38</v>
      </c>
      <c r="F52" s="154">
        <v>19.5</v>
      </c>
      <c r="G52" s="154"/>
      <c r="H52" s="154">
        <v>6.19</v>
      </c>
      <c r="I52" s="154">
        <v>7.13</v>
      </c>
      <c r="J52" s="154">
        <v>8.6890000000000001</v>
      </c>
      <c r="K52" s="154">
        <v>7.4</v>
      </c>
      <c r="L52" s="154">
        <v>7.4</v>
      </c>
      <c r="M52" s="154">
        <v>7.4</v>
      </c>
      <c r="N52" s="154">
        <v>7.4</v>
      </c>
      <c r="O52" s="154"/>
      <c r="P52" s="154"/>
      <c r="Q52" s="154">
        <v>8</v>
      </c>
      <c r="R52" s="154">
        <v>9</v>
      </c>
      <c r="S52" s="154"/>
      <c r="T52" s="154"/>
      <c r="U52" s="154"/>
      <c r="V52" s="154"/>
      <c r="W52" s="154">
        <v>13.214090000000001</v>
      </c>
      <c r="X52" s="154">
        <v>12.837820000000001</v>
      </c>
      <c r="Y52" s="154"/>
      <c r="Z52" s="154"/>
      <c r="AA52" s="154"/>
      <c r="AB52" s="154">
        <v>11.763</v>
      </c>
      <c r="AC52" s="154">
        <v>12.24</v>
      </c>
      <c r="AD52" s="154">
        <v>480.61597</v>
      </c>
      <c r="AE52" s="154">
        <v>480.61597</v>
      </c>
      <c r="AF52" s="154">
        <v>480.61597</v>
      </c>
      <c r="AG52" s="154">
        <v>416.53384</v>
      </c>
      <c r="AH52" s="154">
        <v>416.53384</v>
      </c>
      <c r="AI52" s="154">
        <v>0</v>
      </c>
      <c r="AJ52" s="154">
        <v>269.88560999999999</v>
      </c>
      <c r="AK52" s="154">
        <v>384.49277999999998</v>
      </c>
      <c r="AL52" s="154">
        <v>384.49277999999998</v>
      </c>
      <c r="AM52" s="154"/>
      <c r="AN52" s="154"/>
    </row>
    <row r="53" spans="1:40" ht="24" customHeight="1" x14ac:dyDescent="0.3">
      <c r="A53" s="16" t="s">
        <v>41</v>
      </c>
      <c r="B53" s="16" t="s">
        <v>747</v>
      </c>
      <c r="C53" s="154">
        <v>24</v>
      </c>
      <c r="D53" s="154">
        <v>55.24</v>
      </c>
      <c r="E53" s="154">
        <v>11.97</v>
      </c>
      <c r="F53" s="154">
        <v>19.5</v>
      </c>
      <c r="G53" s="154"/>
      <c r="H53" s="154">
        <v>6.3</v>
      </c>
      <c r="I53" s="154">
        <v>8.35</v>
      </c>
      <c r="J53" s="154">
        <v>8.8109999999999999</v>
      </c>
      <c r="K53" s="154">
        <v>8.3000000000000007</v>
      </c>
      <c r="L53" s="154">
        <v>8.3000000000000007</v>
      </c>
      <c r="M53" s="154">
        <v>8.3000000000000007</v>
      </c>
      <c r="N53" s="154">
        <v>8.3000000000000007</v>
      </c>
      <c r="O53" s="154"/>
      <c r="P53" s="154"/>
      <c r="Q53" s="154">
        <v>8</v>
      </c>
      <c r="R53" s="154">
        <v>9</v>
      </c>
      <c r="S53" s="154"/>
      <c r="T53" s="154"/>
      <c r="U53" s="154"/>
      <c r="V53" s="154"/>
      <c r="W53" s="154">
        <v>11.47767</v>
      </c>
      <c r="X53" s="154">
        <v>12.260109999999999</v>
      </c>
      <c r="Y53" s="154"/>
      <c r="Z53" s="154"/>
      <c r="AA53" s="154"/>
      <c r="AB53" s="154">
        <v>12.436999999999999</v>
      </c>
      <c r="AC53" s="154">
        <v>13.48</v>
      </c>
      <c r="AD53" s="154">
        <v>480.61597</v>
      </c>
      <c r="AE53" s="154">
        <v>480.61597</v>
      </c>
      <c r="AF53" s="154">
        <v>480.61597</v>
      </c>
      <c r="AG53" s="154">
        <v>416.53384</v>
      </c>
      <c r="AH53" s="154">
        <v>416.53384</v>
      </c>
      <c r="AI53" s="154">
        <v>0</v>
      </c>
      <c r="AJ53" s="154">
        <v>269.88560999999999</v>
      </c>
      <c r="AK53" s="154">
        <v>384.49277999999998</v>
      </c>
      <c r="AL53" s="154">
        <v>384.49277999999998</v>
      </c>
      <c r="AM53" s="154"/>
      <c r="AN53" s="154"/>
    </row>
    <row r="54" spans="1:40" ht="24" customHeight="1" x14ac:dyDescent="0.3">
      <c r="A54" s="16" t="s">
        <v>41</v>
      </c>
      <c r="B54" s="16" t="s">
        <v>748</v>
      </c>
      <c r="C54" s="154">
        <v>23</v>
      </c>
      <c r="D54" s="154">
        <v>55.22</v>
      </c>
      <c r="E54" s="154">
        <v>12.31</v>
      </c>
      <c r="F54" s="154">
        <v>19.5</v>
      </c>
      <c r="G54" s="154"/>
      <c r="H54" s="154">
        <v>6.44</v>
      </c>
      <c r="I54" s="154">
        <v>8.14</v>
      </c>
      <c r="J54" s="154">
        <v>9.3160000000000007</v>
      </c>
      <c r="K54" s="154">
        <v>5.9</v>
      </c>
      <c r="L54" s="154">
        <v>5.9</v>
      </c>
      <c r="M54" s="154">
        <v>5.9</v>
      </c>
      <c r="N54" s="154">
        <v>5.9</v>
      </c>
      <c r="O54" s="154"/>
      <c r="P54" s="154"/>
      <c r="Q54" s="154">
        <v>9</v>
      </c>
      <c r="R54" s="154">
        <v>10</v>
      </c>
      <c r="S54" s="154"/>
      <c r="T54" s="154"/>
      <c r="U54" s="154"/>
      <c r="V54" s="154"/>
      <c r="W54" s="154">
        <v>9.3957099999999993</v>
      </c>
      <c r="X54" s="154">
        <v>10.34995</v>
      </c>
      <c r="Y54" s="154"/>
      <c r="Z54" s="154"/>
      <c r="AA54" s="154"/>
      <c r="AB54" s="154">
        <v>12.106</v>
      </c>
      <c r="AC54" s="154">
        <v>12.4</v>
      </c>
      <c r="AD54" s="154">
        <v>480.61597</v>
      </c>
      <c r="AE54" s="154">
        <v>480.61597</v>
      </c>
      <c r="AF54" s="154">
        <v>480.61597</v>
      </c>
      <c r="AG54" s="154">
        <v>416.53384</v>
      </c>
      <c r="AH54" s="154">
        <v>416.53384</v>
      </c>
      <c r="AI54" s="154">
        <v>0</v>
      </c>
      <c r="AJ54" s="154">
        <v>269.88560999999999</v>
      </c>
      <c r="AK54" s="154">
        <v>384.49277999999998</v>
      </c>
      <c r="AL54" s="154">
        <v>384.49277999999998</v>
      </c>
      <c r="AM54" s="154"/>
      <c r="AN54" s="154"/>
    </row>
    <row r="55" spans="1:40" ht="24" customHeight="1" x14ac:dyDescent="0.3">
      <c r="A55" s="18" t="s">
        <v>749</v>
      </c>
      <c r="B55" s="18" t="s">
        <v>42</v>
      </c>
      <c r="C55" s="155">
        <v>23</v>
      </c>
      <c r="D55" s="155">
        <v>54.84</v>
      </c>
      <c r="E55" s="155">
        <v>12.47</v>
      </c>
      <c r="F55" s="155">
        <v>19.5</v>
      </c>
      <c r="G55" s="155"/>
      <c r="H55" s="155">
        <v>6.51</v>
      </c>
      <c r="I55" s="155">
        <v>8</v>
      </c>
      <c r="J55" s="155">
        <v>9.9890000000000008</v>
      </c>
      <c r="K55" s="155">
        <v>3.8</v>
      </c>
      <c r="L55" s="155">
        <v>3.8</v>
      </c>
      <c r="M55" s="155">
        <v>3.8</v>
      </c>
      <c r="N55" s="155">
        <v>3.8</v>
      </c>
      <c r="O55" s="155"/>
      <c r="P55" s="155"/>
      <c r="Q55" s="155">
        <v>9</v>
      </c>
      <c r="R55" s="155">
        <v>10</v>
      </c>
      <c r="S55" s="155"/>
      <c r="T55" s="155"/>
      <c r="U55" s="155"/>
      <c r="V55" s="155"/>
      <c r="W55" s="155">
        <v>6.37174</v>
      </c>
      <c r="X55" s="155">
        <v>8.8311700000000002</v>
      </c>
      <c r="Y55" s="155"/>
      <c r="Z55" s="155"/>
      <c r="AA55" s="155"/>
      <c r="AB55" s="155">
        <v>11.827</v>
      </c>
      <c r="AC55" s="155">
        <v>12.35</v>
      </c>
      <c r="AD55" s="155">
        <v>480.61597</v>
      </c>
      <c r="AE55" s="155">
        <v>480.61597</v>
      </c>
      <c r="AF55" s="155">
        <v>480.61597</v>
      </c>
      <c r="AG55" s="155">
        <v>416.53384</v>
      </c>
      <c r="AH55" s="155">
        <v>416.53384</v>
      </c>
      <c r="AI55" s="155">
        <v>0</v>
      </c>
      <c r="AJ55" s="155">
        <v>269.88560999999999</v>
      </c>
      <c r="AK55" s="155">
        <v>384.49277999999998</v>
      </c>
      <c r="AL55" s="155">
        <v>384.49277999999998</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2" t="s">
        <v>0</v>
      </c>
      <c r="B3" s="193"/>
      <c r="C3" s="193"/>
      <c r="D3" s="193"/>
      <c r="E3" s="193"/>
      <c r="F3" s="193"/>
      <c r="G3" s="1"/>
      <c r="H3" s="1"/>
    </row>
    <row r="4" spans="1:8" ht="30" customHeight="1" x14ac:dyDescent="0.3">
      <c r="A4" s="225" t="s">
        <v>1626</v>
      </c>
      <c r="B4" s="196"/>
      <c r="C4" s="196"/>
      <c r="D4" s="196"/>
      <c r="E4" s="196"/>
      <c r="F4" s="196"/>
      <c r="G4" s="196"/>
      <c r="H4" s="196"/>
    </row>
    <row r="5" spans="1:8" ht="22.05" hidden="1" customHeight="1" x14ac:dyDescent="0.3">
      <c r="A5" s="196" t="s">
        <v>37</v>
      </c>
      <c r="B5" s="196" t="s">
        <v>474</v>
      </c>
      <c r="C5" s="9">
        <v>42879</v>
      </c>
      <c r="D5" s="9">
        <v>42880</v>
      </c>
      <c r="E5" s="9">
        <v>46665</v>
      </c>
      <c r="F5" s="9">
        <v>47090</v>
      </c>
      <c r="G5" s="9">
        <v>62201</v>
      </c>
      <c r="H5" s="196" t="s">
        <v>1627</v>
      </c>
    </row>
    <row r="6" spans="1:8" ht="40.049999999999997" customHeight="1" x14ac:dyDescent="0.3">
      <c r="A6" s="196"/>
      <c r="B6" s="196"/>
      <c r="C6" s="224" t="s">
        <v>530</v>
      </c>
      <c r="D6" s="224" t="s">
        <v>531</v>
      </c>
      <c r="E6" s="224" t="s">
        <v>532</v>
      </c>
      <c r="F6" s="224" t="s">
        <v>528</v>
      </c>
      <c r="G6" s="224" t="s">
        <v>529</v>
      </c>
      <c r="H6" s="196"/>
    </row>
    <row r="7" spans="1:8" ht="57" customHeight="1" x14ac:dyDescent="0.3">
      <c r="A7" s="196"/>
      <c r="B7" s="196"/>
      <c r="C7" s="9" t="s">
        <v>1628</v>
      </c>
      <c r="D7" s="9" t="s">
        <v>1629</v>
      </c>
      <c r="E7" s="9" t="s">
        <v>1630</v>
      </c>
      <c r="F7" s="9" t="s">
        <v>1631</v>
      </c>
      <c r="G7" s="9" t="s">
        <v>1632</v>
      </c>
      <c r="H7" s="196" t="s">
        <v>693</v>
      </c>
    </row>
    <row r="8" spans="1:8" ht="24" customHeight="1" x14ac:dyDescent="0.3">
      <c r="A8" s="13" t="s">
        <v>41</v>
      </c>
      <c r="B8" s="13" t="s">
        <v>702</v>
      </c>
      <c r="C8" s="153">
        <v>32</v>
      </c>
      <c r="D8" s="153">
        <v>13.61</v>
      </c>
      <c r="E8" s="153">
        <v>55.7</v>
      </c>
      <c r="F8" s="153">
        <v>83.11</v>
      </c>
      <c r="G8" s="153">
        <v>288.76</v>
      </c>
      <c r="H8" s="153">
        <v>473.18</v>
      </c>
    </row>
    <row r="9" spans="1:8" ht="24" customHeight="1" x14ac:dyDescent="0.3">
      <c r="A9" s="16" t="s">
        <v>41</v>
      </c>
      <c r="B9" s="16" t="s">
        <v>703</v>
      </c>
      <c r="C9" s="154">
        <v>32</v>
      </c>
      <c r="D9" s="154">
        <v>13.7</v>
      </c>
      <c r="E9" s="154">
        <v>51.25</v>
      </c>
      <c r="F9" s="154">
        <v>83.11</v>
      </c>
      <c r="G9" s="154">
        <v>290.22000000000003</v>
      </c>
      <c r="H9" s="154">
        <v>470.28</v>
      </c>
    </row>
    <row r="10" spans="1:8" ht="24" customHeight="1" x14ac:dyDescent="0.3">
      <c r="A10" s="16" t="s">
        <v>41</v>
      </c>
      <c r="B10" s="16" t="s">
        <v>704</v>
      </c>
      <c r="C10" s="154">
        <v>32</v>
      </c>
      <c r="D10" s="154">
        <v>13.71</v>
      </c>
      <c r="E10" s="154">
        <v>53.47</v>
      </c>
      <c r="F10" s="154">
        <v>83.11</v>
      </c>
      <c r="G10" s="154">
        <v>289.69</v>
      </c>
      <c r="H10" s="154">
        <v>471.98</v>
      </c>
    </row>
    <row r="11" spans="1:8" ht="24" customHeight="1" x14ac:dyDescent="0.3">
      <c r="A11" s="16" t="s">
        <v>41</v>
      </c>
      <c r="B11" s="16" t="s">
        <v>705</v>
      </c>
      <c r="C11" s="154">
        <v>32</v>
      </c>
      <c r="D11" s="154">
        <v>13.92</v>
      </c>
      <c r="E11" s="154">
        <v>56.02</v>
      </c>
      <c r="F11" s="154">
        <v>83.11</v>
      </c>
      <c r="G11" s="154">
        <v>292.23</v>
      </c>
      <c r="H11" s="154">
        <v>477.28</v>
      </c>
    </row>
    <row r="12" spans="1:8" ht="24" customHeight="1" x14ac:dyDescent="0.3">
      <c r="A12" s="16" t="s">
        <v>41</v>
      </c>
      <c r="B12" s="16" t="s">
        <v>706</v>
      </c>
      <c r="C12" s="154">
        <v>32</v>
      </c>
      <c r="D12" s="154">
        <v>13.9</v>
      </c>
      <c r="E12" s="154">
        <v>51.93</v>
      </c>
      <c r="F12" s="154">
        <v>83.11</v>
      </c>
      <c r="G12" s="154">
        <v>290.83999999999997</v>
      </c>
      <c r="H12" s="154">
        <v>471.78</v>
      </c>
    </row>
    <row r="13" spans="1:8" ht="24" customHeight="1" x14ac:dyDescent="0.3">
      <c r="A13" s="16" t="s">
        <v>41</v>
      </c>
      <c r="B13" s="16" t="s">
        <v>707</v>
      </c>
      <c r="C13" s="154">
        <v>32</v>
      </c>
      <c r="D13" s="154">
        <v>13.98</v>
      </c>
      <c r="E13" s="154">
        <v>55.65</v>
      </c>
      <c r="F13" s="154">
        <v>83.11</v>
      </c>
      <c r="G13" s="154">
        <v>293.81</v>
      </c>
      <c r="H13" s="154">
        <v>478.55</v>
      </c>
    </row>
    <row r="14" spans="1:8" ht="24" customHeight="1" x14ac:dyDescent="0.3">
      <c r="A14" s="16" t="s">
        <v>41</v>
      </c>
      <c r="B14" s="16" t="s">
        <v>708</v>
      </c>
      <c r="C14" s="154">
        <v>32</v>
      </c>
      <c r="D14" s="154">
        <v>13.99</v>
      </c>
      <c r="E14" s="154">
        <v>58.13</v>
      </c>
      <c r="F14" s="154">
        <v>83.11</v>
      </c>
      <c r="G14" s="154">
        <v>303.14999999999998</v>
      </c>
      <c r="H14" s="154">
        <v>490.38</v>
      </c>
    </row>
    <row r="15" spans="1:8" ht="24" customHeight="1" x14ac:dyDescent="0.3">
      <c r="A15" s="18" t="s">
        <v>41</v>
      </c>
      <c r="B15" s="18" t="s">
        <v>709</v>
      </c>
      <c r="C15" s="155">
        <v>32</v>
      </c>
      <c r="D15" s="155">
        <v>13.61</v>
      </c>
      <c r="E15" s="155">
        <v>58.39</v>
      </c>
      <c r="F15" s="155">
        <v>83.11</v>
      </c>
      <c r="G15" s="155">
        <v>299.26</v>
      </c>
      <c r="H15" s="155">
        <v>486.37</v>
      </c>
    </row>
    <row r="16" spans="1:8" ht="24" customHeight="1" x14ac:dyDescent="0.3">
      <c r="A16" s="13" t="s">
        <v>41</v>
      </c>
      <c r="B16" s="13" t="s">
        <v>710</v>
      </c>
      <c r="C16" s="153">
        <v>31</v>
      </c>
      <c r="D16" s="153">
        <v>13.61</v>
      </c>
      <c r="E16" s="153">
        <v>364.05</v>
      </c>
      <c r="F16" s="153">
        <v>83.11</v>
      </c>
      <c r="G16" s="153">
        <v>299.29000000000002</v>
      </c>
      <c r="H16" s="153">
        <v>791.06</v>
      </c>
    </row>
    <row r="17" spans="1:8" ht="24" customHeight="1" x14ac:dyDescent="0.3">
      <c r="A17" s="16" t="s">
        <v>41</v>
      </c>
      <c r="B17" s="16" t="s">
        <v>711</v>
      </c>
      <c r="C17" s="154">
        <v>31</v>
      </c>
      <c r="D17" s="154">
        <v>13.58</v>
      </c>
      <c r="E17" s="154">
        <v>355.24</v>
      </c>
      <c r="F17" s="154">
        <v>83.11</v>
      </c>
      <c r="G17" s="154">
        <v>299.79000000000002</v>
      </c>
      <c r="H17" s="154">
        <v>782.72</v>
      </c>
    </row>
    <row r="18" spans="1:8" ht="24" customHeight="1" x14ac:dyDescent="0.3">
      <c r="A18" s="16" t="s">
        <v>41</v>
      </c>
      <c r="B18" s="16" t="s">
        <v>712</v>
      </c>
      <c r="C18" s="154">
        <v>32</v>
      </c>
      <c r="D18" s="154">
        <v>13.59</v>
      </c>
      <c r="E18" s="154">
        <v>223.82</v>
      </c>
      <c r="F18" s="154">
        <v>83.11</v>
      </c>
      <c r="G18" s="154">
        <v>297.83</v>
      </c>
      <c r="H18" s="154">
        <v>650.35</v>
      </c>
    </row>
    <row r="19" spans="1:8" ht="24" customHeight="1" x14ac:dyDescent="0.3">
      <c r="A19" s="16" t="s">
        <v>41</v>
      </c>
      <c r="B19" s="16" t="s">
        <v>713</v>
      </c>
      <c r="C19" s="154">
        <v>32</v>
      </c>
      <c r="D19" s="154">
        <v>13.39</v>
      </c>
      <c r="E19" s="154">
        <v>237.43</v>
      </c>
      <c r="F19" s="154">
        <v>83.11</v>
      </c>
      <c r="G19" s="154">
        <v>303.45999999999998</v>
      </c>
      <c r="H19" s="154">
        <v>669.39</v>
      </c>
    </row>
    <row r="20" spans="1:8" ht="24" customHeight="1" x14ac:dyDescent="0.3">
      <c r="A20" s="16" t="s">
        <v>41</v>
      </c>
      <c r="B20" s="16" t="s">
        <v>714</v>
      </c>
      <c r="C20" s="154">
        <v>31</v>
      </c>
      <c r="D20" s="154">
        <v>13.4</v>
      </c>
      <c r="E20" s="154">
        <v>55.27</v>
      </c>
      <c r="F20" s="154">
        <v>83.11</v>
      </c>
      <c r="G20" s="154">
        <v>298.89</v>
      </c>
      <c r="H20" s="154">
        <v>481.67</v>
      </c>
    </row>
    <row r="21" spans="1:8" ht="24" customHeight="1" x14ac:dyDescent="0.3">
      <c r="A21" s="16" t="s">
        <v>41</v>
      </c>
      <c r="B21" s="16" t="s">
        <v>715</v>
      </c>
      <c r="C21" s="154">
        <v>31</v>
      </c>
      <c r="D21" s="154">
        <v>12.8</v>
      </c>
      <c r="E21" s="154">
        <v>51.03</v>
      </c>
      <c r="F21" s="154">
        <v>83.11</v>
      </c>
      <c r="G21" s="154">
        <v>292.37</v>
      </c>
      <c r="H21" s="154">
        <v>470.31</v>
      </c>
    </row>
    <row r="22" spans="1:8" ht="24" customHeight="1" x14ac:dyDescent="0.3">
      <c r="A22" s="16" t="s">
        <v>41</v>
      </c>
      <c r="B22" s="16" t="s">
        <v>716</v>
      </c>
      <c r="C22" s="154">
        <v>32</v>
      </c>
      <c r="D22" s="154">
        <v>12.79</v>
      </c>
      <c r="E22" s="154">
        <v>52.02</v>
      </c>
      <c r="F22" s="154">
        <v>83.11</v>
      </c>
      <c r="G22" s="154">
        <v>291.77</v>
      </c>
      <c r="H22" s="154">
        <v>471.69</v>
      </c>
    </row>
    <row r="23" spans="1:8" ht="24" customHeight="1" x14ac:dyDescent="0.3">
      <c r="A23" s="18" t="s">
        <v>41</v>
      </c>
      <c r="B23" s="18" t="s">
        <v>717</v>
      </c>
      <c r="C23" s="155">
        <v>32</v>
      </c>
      <c r="D23" s="155">
        <v>13.19</v>
      </c>
      <c r="E23" s="155">
        <v>49.8</v>
      </c>
      <c r="F23" s="155">
        <v>83.11</v>
      </c>
      <c r="G23" s="155">
        <v>292.99</v>
      </c>
      <c r="H23" s="155">
        <v>471.09</v>
      </c>
    </row>
    <row r="24" spans="1:8" ht="24" customHeight="1" x14ac:dyDescent="0.3">
      <c r="A24" s="13" t="s">
        <v>41</v>
      </c>
      <c r="B24" s="13" t="s">
        <v>718</v>
      </c>
      <c r="C24" s="153">
        <v>30</v>
      </c>
      <c r="D24" s="153">
        <v>13.04</v>
      </c>
      <c r="E24" s="153">
        <v>45.57</v>
      </c>
      <c r="F24" s="153">
        <v>80.44</v>
      </c>
      <c r="G24" s="153">
        <v>293.10000000000002</v>
      </c>
      <c r="H24" s="153">
        <v>462.15</v>
      </c>
    </row>
    <row r="25" spans="1:8" ht="24" customHeight="1" x14ac:dyDescent="0.3">
      <c r="A25" s="16" t="s">
        <v>41</v>
      </c>
      <c r="B25" s="16" t="s">
        <v>719</v>
      </c>
      <c r="C25" s="154">
        <v>30</v>
      </c>
      <c r="D25" s="154">
        <v>12.88</v>
      </c>
      <c r="E25" s="154">
        <v>46.52</v>
      </c>
      <c r="F25" s="154">
        <v>80.44</v>
      </c>
      <c r="G25" s="154">
        <v>295.38</v>
      </c>
      <c r="H25" s="154">
        <v>465.22</v>
      </c>
    </row>
    <row r="26" spans="1:8" ht="24" customHeight="1" x14ac:dyDescent="0.3">
      <c r="A26" s="16" t="s">
        <v>41</v>
      </c>
      <c r="B26" s="16" t="s">
        <v>720</v>
      </c>
      <c r="C26" s="154">
        <v>30</v>
      </c>
      <c r="D26" s="154">
        <v>13.19</v>
      </c>
      <c r="E26" s="154">
        <v>61.21</v>
      </c>
      <c r="F26" s="154">
        <v>80.44</v>
      </c>
      <c r="G26" s="154">
        <v>296.83</v>
      </c>
      <c r="H26" s="154">
        <v>481.67</v>
      </c>
    </row>
    <row r="27" spans="1:8" ht="24" customHeight="1" x14ac:dyDescent="0.3">
      <c r="A27" s="16" t="s">
        <v>41</v>
      </c>
      <c r="B27" s="16" t="s">
        <v>721</v>
      </c>
      <c r="C27" s="154">
        <v>30</v>
      </c>
      <c r="D27" s="154">
        <v>12.89</v>
      </c>
      <c r="E27" s="154">
        <v>54.42</v>
      </c>
      <c r="F27" s="154">
        <v>80.44</v>
      </c>
      <c r="G27" s="154">
        <v>297.13</v>
      </c>
      <c r="H27" s="154">
        <v>474.88</v>
      </c>
    </row>
    <row r="28" spans="1:8" ht="24" customHeight="1" x14ac:dyDescent="0.3">
      <c r="A28" s="16" t="s">
        <v>41</v>
      </c>
      <c r="B28" s="16" t="s">
        <v>722</v>
      </c>
      <c r="C28" s="154">
        <v>30</v>
      </c>
      <c r="D28" s="154">
        <v>12.52</v>
      </c>
      <c r="E28" s="154">
        <v>55.19</v>
      </c>
      <c r="F28" s="154">
        <v>80.44</v>
      </c>
      <c r="G28" s="154">
        <v>290.48</v>
      </c>
      <c r="H28" s="154">
        <v>468.63</v>
      </c>
    </row>
    <row r="29" spans="1:8" ht="24" customHeight="1" x14ac:dyDescent="0.3">
      <c r="A29" s="16" t="s">
        <v>41</v>
      </c>
      <c r="B29" s="16" t="s">
        <v>723</v>
      </c>
      <c r="C29" s="154">
        <v>30</v>
      </c>
      <c r="D29" s="154">
        <v>7.7</v>
      </c>
      <c r="E29" s="154">
        <v>57.1</v>
      </c>
      <c r="F29" s="154">
        <v>80.44</v>
      </c>
      <c r="G29" s="154">
        <v>298.31</v>
      </c>
      <c r="H29" s="154">
        <v>473.55</v>
      </c>
    </row>
    <row r="30" spans="1:8" ht="24" customHeight="1" x14ac:dyDescent="0.3">
      <c r="A30" s="16" t="s">
        <v>41</v>
      </c>
      <c r="B30" s="16" t="s">
        <v>724</v>
      </c>
      <c r="C30" s="154">
        <v>29</v>
      </c>
      <c r="D30" s="154">
        <v>6.63</v>
      </c>
      <c r="E30" s="154">
        <v>57.52</v>
      </c>
      <c r="F30" s="154">
        <v>80.44</v>
      </c>
      <c r="G30" s="154">
        <v>291.76</v>
      </c>
      <c r="H30" s="154">
        <v>465.35</v>
      </c>
    </row>
    <row r="31" spans="1:8" ht="24" customHeight="1" x14ac:dyDescent="0.3">
      <c r="A31" s="18" t="s">
        <v>41</v>
      </c>
      <c r="B31" s="18" t="s">
        <v>725</v>
      </c>
      <c r="C31" s="155">
        <v>29</v>
      </c>
      <c r="D31" s="155">
        <v>7.79</v>
      </c>
      <c r="E31" s="155">
        <v>55.94</v>
      </c>
      <c r="F31" s="155">
        <v>80.44</v>
      </c>
      <c r="G31" s="155">
        <v>292.77999999999997</v>
      </c>
      <c r="H31" s="155">
        <v>465.95</v>
      </c>
    </row>
    <row r="32" spans="1:8" ht="24" customHeight="1" x14ac:dyDescent="0.3">
      <c r="A32" s="13" t="s">
        <v>41</v>
      </c>
      <c r="B32" s="13" t="s">
        <v>726</v>
      </c>
      <c r="C32" s="153">
        <v>31</v>
      </c>
      <c r="D32" s="153">
        <v>8.14</v>
      </c>
      <c r="E32" s="153">
        <v>58.36</v>
      </c>
      <c r="F32" s="153">
        <v>80.44</v>
      </c>
      <c r="G32" s="153">
        <v>296.04000000000002</v>
      </c>
      <c r="H32" s="153">
        <v>473.98</v>
      </c>
    </row>
    <row r="33" spans="1:8" ht="24" customHeight="1" x14ac:dyDescent="0.3">
      <c r="A33" s="16" t="s">
        <v>41</v>
      </c>
      <c r="B33" s="16" t="s">
        <v>727</v>
      </c>
      <c r="C33" s="154">
        <v>31</v>
      </c>
      <c r="D33" s="154">
        <v>7.66</v>
      </c>
      <c r="E33" s="154">
        <v>61.91</v>
      </c>
      <c r="F33" s="154">
        <v>80.44</v>
      </c>
      <c r="G33" s="154">
        <v>298.7</v>
      </c>
      <c r="H33" s="154">
        <v>479.71</v>
      </c>
    </row>
    <row r="34" spans="1:8" ht="24" customHeight="1" x14ac:dyDescent="0.3">
      <c r="A34" s="16" t="s">
        <v>41</v>
      </c>
      <c r="B34" s="16" t="s">
        <v>728</v>
      </c>
      <c r="C34" s="154">
        <v>31</v>
      </c>
      <c r="D34" s="154">
        <v>7.66</v>
      </c>
      <c r="E34" s="154">
        <v>71.27</v>
      </c>
      <c r="F34" s="154">
        <v>80.44</v>
      </c>
      <c r="G34" s="154">
        <v>295.5</v>
      </c>
      <c r="H34" s="154">
        <v>485.87</v>
      </c>
    </row>
    <row r="35" spans="1:8" ht="24" customHeight="1" x14ac:dyDescent="0.3">
      <c r="A35" s="16" t="s">
        <v>41</v>
      </c>
      <c r="B35" s="16" t="s">
        <v>729</v>
      </c>
      <c r="C35" s="154">
        <v>31</v>
      </c>
      <c r="D35" s="154">
        <v>7.74</v>
      </c>
      <c r="E35" s="154">
        <v>56.72</v>
      </c>
      <c r="F35" s="154">
        <v>80.44</v>
      </c>
      <c r="G35" s="154">
        <v>298.23</v>
      </c>
      <c r="H35" s="154">
        <v>474.13</v>
      </c>
    </row>
    <row r="36" spans="1:8" ht="24" customHeight="1" x14ac:dyDescent="0.3">
      <c r="A36" s="16" t="s">
        <v>41</v>
      </c>
      <c r="B36" s="16" t="s">
        <v>730</v>
      </c>
      <c r="C36" s="154">
        <v>31</v>
      </c>
      <c r="D36" s="154">
        <v>7.75</v>
      </c>
      <c r="E36" s="154">
        <v>53.83</v>
      </c>
      <c r="F36" s="154">
        <v>80.44</v>
      </c>
      <c r="G36" s="154">
        <v>298.60000000000002</v>
      </c>
      <c r="H36" s="154">
        <v>471.62</v>
      </c>
    </row>
    <row r="37" spans="1:8" ht="24" customHeight="1" x14ac:dyDescent="0.3">
      <c r="A37" s="16" t="s">
        <v>41</v>
      </c>
      <c r="B37" s="16" t="s">
        <v>731</v>
      </c>
      <c r="C37" s="154">
        <v>31</v>
      </c>
      <c r="D37" s="154">
        <v>7.9</v>
      </c>
      <c r="E37" s="154">
        <v>59.85</v>
      </c>
      <c r="F37" s="154">
        <v>80.44</v>
      </c>
      <c r="G37" s="154">
        <v>300.83</v>
      </c>
      <c r="H37" s="154">
        <v>480.02</v>
      </c>
    </row>
    <row r="38" spans="1:8" ht="24" customHeight="1" x14ac:dyDescent="0.3">
      <c r="A38" s="16" t="s">
        <v>41</v>
      </c>
      <c r="B38" s="16" t="s">
        <v>732</v>
      </c>
      <c r="C38" s="154">
        <v>31</v>
      </c>
      <c r="D38" s="154">
        <v>7.89</v>
      </c>
      <c r="E38" s="154">
        <v>56.3</v>
      </c>
      <c r="F38" s="154">
        <v>80.44</v>
      </c>
      <c r="G38" s="154">
        <v>304.83</v>
      </c>
      <c r="H38" s="154">
        <v>480.46</v>
      </c>
    </row>
    <row r="39" spans="1:8" ht="24" customHeight="1" x14ac:dyDescent="0.3">
      <c r="A39" s="18" t="s">
        <v>41</v>
      </c>
      <c r="B39" s="18" t="s">
        <v>733</v>
      </c>
      <c r="C39" s="155">
        <v>31</v>
      </c>
      <c r="D39" s="155">
        <v>8.1999999999999993</v>
      </c>
      <c r="E39" s="155">
        <v>51.96</v>
      </c>
      <c r="F39" s="155">
        <v>80.44</v>
      </c>
      <c r="G39" s="155">
        <v>301.31</v>
      </c>
      <c r="H39" s="155">
        <v>472.91</v>
      </c>
    </row>
    <row r="40" spans="1:8" ht="24" customHeight="1" x14ac:dyDescent="0.3">
      <c r="A40" s="13" t="s">
        <v>41</v>
      </c>
      <c r="B40" s="13" t="s">
        <v>734</v>
      </c>
      <c r="C40" s="153">
        <v>31</v>
      </c>
      <c r="D40" s="153">
        <v>8.19</v>
      </c>
      <c r="E40" s="153">
        <v>55.94</v>
      </c>
      <c r="F40" s="153">
        <v>78.260000000000005</v>
      </c>
      <c r="G40" s="153">
        <v>299.23</v>
      </c>
      <c r="H40" s="153">
        <v>472.62</v>
      </c>
    </row>
    <row r="41" spans="1:8" ht="24" customHeight="1" x14ac:dyDescent="0.3">
      <c r="A41" s="16" t="s">
        <v>41</v>
      </c>
      <c r="B41" s="16" t="s">
        <v>735</v>
      </c>
      <c r="C41" s="154">
        <v>31</v>
      </c>
      <c r="D41" s="154">
        <v>8.7200000000000006</v>
      </c>
      <c r="E41" s="154">
        <v>50.31</v>
      </c>
      <c r="F41" s="154">
        <v>78.260000000000005</v>
      </c>
      <c r="G41" s="154">
        <v>294.27</v>
      </c>
      <c r="H41" s="154">
        <v>462.56</v>
      </c>
    </row>
    <row r="42" spans="1:8" ht="24" customHeight="1" x14ac:dyDescent="0.3">
      <c r="A42" s="16" t="s">
        <v>41</v>
      </c>
      <c r="B42" s="16" t="s">
        <v>736</v>
      </c>
      <c r="C42" s="154">
        <v>31</v>
      </c>
      <c r="D42" s="154">
        <v>8.7200000000000006</v>
      </c>
      <c r="E42" s="154">
        <v>53.56</v>
      </c>
      <c r="F42" s="154">
        <v>78.260000000000005</v>
      </c>
      <c r="G42" s="154">
        <v>299.51</v>
      </c>
      <c r="H42" s="154">
        <v>471.05</v>
      </c>
    </row>
    <row r="43" spans="1:8" ht="24" customHeight="1" x14ac:dyDescent="0.3">
      <c r="A43" s="16" t="s">
        <v>41</v>
      </c>
      <c r="B43" s="16" t="s">
        <v>737</v>
      </c>
      <c r="C43" s="154">
        <v>31</v>
      </c>
      <c r="D43" s="154">
        <v>11.57</v>
      </c>
      <c r="E43" s="154">
        <v>55.42</v>
      </c>
      <c r="F43" s="154">
        <v>78.260000000000005</v>
      </c>
      <c r="G43" s="154">
        <v>301.33999999999997</v>
      </c>
      <c r="H43" s="154">
        <v>477.59</v>
      </c>
    </row>
    <row r="44" spans="1:8" ht="24" customHeight="1" x14ac:dyDescent="0.3">
      <c r="A44" s="16" t="s">
        <v>41</v>
      </c>
      <c r="B44" s="16" t="s">
        <v>738</v>
      </c>
      <c r="C44" s="154">
        <v>31</v>
      </c>
      <c r="D44" s="154">
        <v>12.2</v>
      </c>
      <c r="E44" s="154">
        <v>54.5</v>
      </c>
      <c r="F44" s="154">
        <v>78.260000000000005</v>
      </c>
      <c r="G44" s="154">
        <v>291.17</v>
      </c>
      <c r="H44" s="154">
        <v>467.13</v>
      </c>
    </row>
    <row r="45" spans="1:8" ht="24" customHeight="1" x14ac:dyDescent="0.3">
      <c r="A45" s="16" t="s">
        <v>41</v>
      </c>
      <c r="B45" s="16" t="s">
        <v>739</v>
      </c>
      <c r="C45" s="154">
        <v>31</v>
      </c>
      <c r="D45" s="154">
        <v>12.7</v>
      </c>
      <c r="E45" s="154">
        <v>54.75</v>
      </c>
      <c r="F45" s="154">
        <v>78.260000000000005</v>
      </c>
      <c r="G45" s="154">
        <v>293.31</v>
      </c>
      <c r="H45" s="154">
        <v>470.02</v>
      </c>
    </row>
    <row r="46" spans="1:8" ht="24" customHeight="1" x14ac:dyDescent="0.3">
      <c r="A46" s="16" t="s">
        <v>41</v>
      </c>
      <c r="B46" s="16" t="s">
        <v>740</v>
      </c>
      <c r="C46" s="154">
        <v>30</v>
      </c>
      <c r="D46" s="154">
        <v>12.71</v>
      </c>
      <c r="E46" s="154">
        <v>51.76</v>
      </c>
      <c r="F46" s="154">
        <v>78.260000000000005</v>
      </c>
      <c r="G46" s="154">
        <v>291.31</v>
      </c>
      <c r="H46" s="154">
        <v>464.04</v>
      </c>
    </row>
    <row r="47" spans="1:8" ht="24" customHeight="1" x14ac:dyDescent="0.3">
      <c r="A47" s="18" t="s">
        <v>41</v>
      </c>
      <c r="B47" s="18" t="s">
        <v>741</v>
      </c>
      <c r="C47" s="155">
        <v>30</v>
      </c>
      <c r="D47" s="155">
        <v>11.96</v>
      </c>
      <c r="E47" s="155">
        <v>50.51</v>
      </c>
      <c r="F47" s="155">
        <v>78.260000000000005</v>
      </c>
      <c r="G47" s="155">
        <v>296.86</v>
      </c>
      <c r="H47" s="155">
        <v>467.59</v>
      </c>
    </row>
    <row r="48" spans="1:8" ht="24" customHeight="1" x14ac:dyDescent="0.3">
      <c r="A48" s="13" t="s">
        <v>41</v>
      </c>
      <c r="B48" s="13" t="s">
        <v>742</v>
      </c>
      <c r="C48" s="153">
        <v>31</v>
      </c>
      <c r="D48" s="153">
        <v>12.04</v>
      </c>
      <c r="E48" s="153">
        <v>53.66</v>
      </c>
      <c r="F48" s="153">
        <v>78.260000000000005</v>
      </c>
      <c r="G48" s="153">
        <v>297.01</v>
      </c>
      <c r="H48" s="153">
        <v>471.97</v>
      </c>
    </row>
    <row r="49" spans="1:8" ht="24" customHeight="1" x14ac:dyDescent="0.3">
      <c r="A49" s="16" t="s">
        <v>41</v>
      </c>
      <c r="B49" s="16" t="s">
        <v>743</v>
      </c>
      <c r="C49" s="154">
        <v>31</v>
      </c>
      <c r="D49" s="154">
        <v>13.04</v>
      </c>
      <c r="E49" s="154">
        <v>56.92</v>
      </c>
      <c r="F49" s="154">
        <v>78.260000000000005</v>
      </c>
      <c r="G49" s="154">
        <v>295.83999999999997</v>
      </c>
      <c r="H49" s="154">
        <v>475.06</v>
      </c>
    </row>
    <row r="50" spans="1:8" ht="24" customHeight="1" x14ac:dyDescent="0.3">
      <c r="A50" s="16" t="s">
        <v>41</v>
      </c>
      <c r="B50" s="16" t="s">
        <v>744</v>
      </c>
      <c r="C50" s="154">
        <v>31</v>
      </c>
      <c r="D50" s="154">
        <v>13.06</v>
      </c>
      <c r="E50" s="154">
        <v>53.6</v>
      </c>
      <c r="F50" s="154">
        <v>78.260000000000005</v>
      </c>
      <c r="G50" s="154">
        <v>295.92</v>
      </c>
      <c r="H50" s="154">
        <v>471.84</v>
      </c>
    </row>
    <row r="51" spans="1:8" ht="24" customHeight="1" x14ac:dyDescent="0.3">
      <c r="A51" s="16" t="s">
        <v>41</v>
      </c>
      <c r="B51" s="16" t="s">
        <v>745</v>
      </c>
      <c r="C51" s="154">
        <v>31</v>
      </c>
      <c r="D51" s="154">
        <v>13.03</v>
      </c>
      <c r="E51" s="154">
        <v>55.7</v>
      </c>
      <c r="F51" s="154">
        <v>78.260000000000005</v>
      </c>
      <c r="G51" s="154">
        <v>300.20999999999998</v>
      </c>
      <c r="H51" s="154">
        <v>478.2</v>
      </c>
    </row>
    <row r="52" spans="1:8" ht="24" customHeight="1" x14ac:dyDescent="0.3">
      <c r="A52" s="16" t="s">
        <v>41</v>
      </c>
      <c r="B52" s="16" t="s">
        <v>746</v>
      </c>
      <c r="C52" s="154">
        <v>31</v>
      </c>
      <c r="D52" s="154">
        <v>13.01</v>
      </c>
      <c r="E52" s="154">
        <v>51.46</v>
      </c>
      <c r="F52" s="154">
        <v>78.260000000000005</v>
      </c>
      <c r="G52" s="154">
        <v>295.10000000000002</v>
      </c>
      <c r="H52" s="154">
        <v>468.83</v>
      </c>
    </row>
    <row r="53" spans="1:8" ht="24" customHeight="1" x14ac:dyDescent="0.3">
      <c r="A53" s="16" t="s">
        <v>41</v>
      </c>
      <c r="B53" s="16" t="s">
        <v>747</v>
      </c>
      <c r="C53" s="154">
        <v>31</v>
      </c>
      <c r="D53" s="154">
        <v>13.06</v>
      </c>
      <c r="E53" s="154">
        <v>49.75</v>
      </c>
      <c r="F53" s="154">
        <v>78.260000000000005</v>
      </c>
      <c r="G53" s="154">
        <v>298.33999999999997</v>
      </c>
      <c r="H53" s="154">
        <v>470.41</v>
      </c>
    </row>
    <row r="54" spans="1:8" ht="24" customHeight="1" x14ac:dyDescent="0.3">
      <c r="A54" s="16" t="s">
        <v>41</v>
      </c>
      <c r="B54" s="16" t="s">
        <v>748</v>
      </c>
      <c r="C54" s="154">
        <v>30</v>
      </c>
      <c r="D54" s="154">
        <v>13.05</v>
      </c>
      <c r="E54" s="154">
        <v>54.86</v>
      </c>
      <c r="F54" s="154">
        <v>78.260000000000005</v>
      </c>
      <c r="G54" s="154">
        <v>295.45</v>
      </c>
      <c r="H54" s="154">
        <v>471.62</v>
      </c>
    </row>
    <row r="55" spans="1:8" ht="24" customHeight="1" x14ac:dyDescent="0.3">
      <c r="A55" s="18" t="s">
        <v>749</v>
      </c>
      <c r="B55" s="18" t="s">
        <v>42</v>
      </c>
      <c r="C55" s="155">
        <v>30</v>
      </c>
      <c r="D55" s="155">
        <v>13.7</v>
      </c>
      <c r="E55" s="155">
        <v>55.57</v>
      </c>
      <c r="F55" s="155">
        <v>78.260000000000005</v>
      </c>
      <c r="G55" s="155">
        <v>295.79000000000002</v>
      </c>
      <c r="H55" s="155">
        <v>473.32</v>
      </c>
    </row>
    <row r="56" spans="1:8" ht="15.6" x14ac:dyDescent="0.3">
      <c r="A56" s="201" t="s">
        <v>973</v>
      </c>
      <c r="B56" s="202"/>
      <c r="C56" s="157">
        <v>743</v>
      </c>
      <c r="D56" s="157">
        <v>278.55500000000001</v>
      </c>
      <c r="E56" s="157">
        <v>1795.57</v>
      </c>
      <c r="F56" s="157">
        <v>1934.48</v>
      </c>
      <c r="G56" s="157">
        <v>7107.41</v>
      </c>
      <c r="H56" s="157">
        <v>11859.014999999999</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1633</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1634</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1635</v>
      </c>
      <c r="B6" s="226"/>
      <c r="C6" s="159" t="s">
        <v>1636</v>
      </c>
      <c r="D6" s="159" t="s">
        <v>1637</v>
      </c>
      <c r="E6" s="159" t="s">
        <v>1638</v>
      </c>
      <c r="F6" s="159" t="s">
        <v>1639</v>
      </c>
      <c r="G6" s="159" t="s">
        <v>1640</v>
      </c>
      <c r="H6" s="159" t="s">
        <v>1641</v>
      </c>
      <c r="I6" s="159" t="s">
        <v>1642</v>
      </c>
      <c r="J6" s="159" t="s">
        <v>1643</v>
      </c>
      <c r="K6" s="159" t="s">
        <v>1644</v>
      </c>
      <c r="L6" s="159" t="s">
        <v>1645</v>
      </c>
      <c r="M6" s="159" t="s">
        <v>1646</v>
      </c>
      <c r="N6" s="159" t="s">
        <v>1647</v>
      </c>
      <c r="O6" s="159" t="s">
        <v>1648</v>
      </c>
      <c r="P6" s="159" t="s">
        <v>1649</v>
      </c>
      <c r="Q6" s="159" t="s">
        <v>1650</v>
      </c>
      <c r="R6" s="159" t="s">
        <v>1651</v>
      </c>
      <c r="S6" s="159" t="s">
        <v>1652</v>
      </c>
      <c r="T6" s="159" t="s">
        <v>1653</v>
      </c>
      <c r="U6" s="159" t="s">
        <v>1654</v>
      </c>
      <c r="V6" s="159" t="s">
        <v>1655</v>
      </c>
      <c r="W6" s="159" t="s">
        <v>1656</v>
      </c>
      <c r="X6" s="159" t="s">
        <v>1657</v>
      </c>
      <c r="Y6" s="159" t="s">
        <v>1658</v>
      </c>
      <c r="Z6" s="159" t="s">
        <v>1659</v>
      </c>
      <c r="AA6" s="159" t="s">
        <v>1660</v>
      </c>
      <c r="AB6" s="159" t="s">
        <v>1661</v>
      </c>
      <c r="AC6" s="159" t="s">
        <v>1662</v>
      </c>
      <c r="AD6" s="159" t="s">
        <v>1663</v>
      </c>
      <c r="AE6" s="159" t="s">
        <v>1664</v>
      </c>
      <c r="AF6" s="159" t="s">
        <v>1665</v>
      </c>
      <c r="AG6" s="159" t="s">
        <v>1666</v>
      </c>
      <c r="AH6" s="159" t="s">
        <v>1667</v>
      </c>
      <c r="AI6" s="159" t="s">
        <v>1668</v>
      </c>
      <c r="AJ6" s="159" t="s">
        <v>1669</v>
      </c>
      <c r="AK6" s="159" t="s">
        <v>1670</v>
      </c>
      <c r="AL6" s="159" t="s">
        <v>1671</v>
      </c>
      <c r="AM6" s="159" t="s">
        <v>1672</v>
      </c>
      <c r="AN6" s="159" t="s">
        <v>1673</v>
      </c>
      <c r="AO6" s="159" t="s">
        <v>1674</v>
      </c>
      <c r="AP6" s="159" t="s">
        <v>1675</v>
      </c>
      <c r="AQ6" s="159" t="s">
        <v>1676</v>
      </c>
      <c r="AR6" s="159" t="s">
        <v>1677</v>
      </c>
      <c r="AS6" s="159" t="s">
        <v>1678</v>
      </c>
      <c r="AT6" s="159" t="s">
        <v>1679</v>
      </c>
      <c r="AU6" s="159" t="s">
        <v>1680</v>
      </c>
      <c r="AV6" s="159" t="s">
        <v>1681</v>
      </c>
      <c r="AW6" s="159" t="s">
        <v>1682</v>
      </c>
      <c r="AX6" s="159" t="s">
        <v>1683</v>
      </c>
      <c r="AY6" s="159" t="s">
        <v>1684</v>
      </c>
      <c r="AZ6" s="159" t="s">
        <v>1685</v>
      </c>
      <c r="BA6" s="159" t="s">
        <v>1686</v>
      </c>
      <c r="BB6" s="159" t="s">
        <v>1687</v>
      </c>
      <c r="BC6" s="159" t="s">
        <v>1688</v>
      </c>
      <c r="BD6" s="159" t="s">
        <v>1689</v>
      </c>
      <c r="BE6" s="159" t="s">
        <v>1690</v>
      </c>
      <c r="BF6" s="159" t="s">
        <v>1691</v>
      </c>
      <c r="BG6" s="159" t="s">
        <v>1692</v>
      </c>
      <c r="BH6" s="159" t="s">
        <v>1693</v>
      </c>
      <c r="BI6" s="159" t="s">
        <v>1694</v>
      </c>
      <c r="BJ6" s="159" t="s">
        <v>1695</v>
      </c>
      <c r="BK6" s="159" t="s">
        <v>1696</v>
      </c>
      <c r="BL6" s="159" t="s">
        <v>1697</v>
      </c>
      <c r="BM6" s="159" t="s">
        <v>1698</v>
      </c>
      <c r="BN6" s="159" t="s">
        <v>1699</v>
      </c>
      <c r="BO6" s="159" t="s">
        <v>1700</v>
      </c>
      <c r="BP6" s="159" t="s">
        <v>1701</v>
      </c>
      <c r="BQ6" s="159" t="s">
        <v>1702</v>
      </c>
      <c r="BR6" s="159" t="s">
        <v>1703</v>
      </c>
      <c r="BS6" s="159" t="s">
        <v>1704</v>
      </c>
      <c r="BT6" s="159" t="s">
        <v>1705</v>
      </c>
      <c r="BU6" s="159" t="s">
        <v>1706</v>
      </c>
      <c r="BV6" s="159" t="s">
        <v>1707</v>
      </c>
      <c r="BW6" s="159" t="s">
        <v>1708</v>
      </c>
      <c r="BX6" s="159" t="s">
        <v>1709</v>
      </c>
      <c r="BY6" s="159" t="s">
        <v>1710</v>
      </c>
      <c r="BZ6" s="159" t="s">
        <v>1711</v>
      </c>
      <c r="CA6" s="159" t="s">
        <v>1712</v>
      </c>
      <c r="CB6" s="159" t="s">
        <v>1713</v>
      </c>
      <c r="CC6" s="159" t="s">
        <v>1714</v>
      </c>
      <c r="CD6" s="159" t="s">
        <v>1715</v>
      </c>
      <c r="CE6" s="159" t="s">
        <v>1716</v>
      </c>
      <c r="CF6" s="159" t="s">
        <v>1717</v>
      </c>
      <c r="CG6" s="159" t="s">
        <v>1718</v>
      </c>
      <c r="CH6" s="159" t="s">
        <v>1719</v>
      </c>
      <c r="CI6" s="159" t="s">
        <v>1720</v>
      </c>
      <c r="CJ6" s="159" t="s">
        <v>1721</v>
      </c>
      <c r="CK6" s="159" t="s">
        <v>1722</v>
      </c>
      <c r="CL6" s="159" t="s">
        <v>1723</v>
      </c>
      <c r="CM6" s="159" t="s">
        <v>1724</v>
      </c>
      <c r="CN6" s="159" t="s">
        <v>1725</v>
      </c>
      <c r="CO6" s="159" t="s">
        <v>1726</v>
      </c>
      <c r="CP6" s="159" t="s">
        <v>1727</v>
      </c>
      <c r="CQ6" s="159" t="s">
        <v>1728</v>
      </c>
      <c r="CR6" s="159" t="s">
        <v>1729</v>
      </c>
      <c r="CS6" s="159" t="s">
        <v>1730</v>
      </c>
      <c r="CT6" s="159" t="s">
        <v>1731</v>
      </c>
      <c r="CU6" s="159" t="s">
        <v>1732</v>
      </c>
      <c r="CV6" s="159" t="s">
        <v>1733</v>
      </c>
      <c r="CW6" s="159" t="s">
        <v>1734</v>
      </c>
      <c r="CX6" s="159" t="s">
        <v>1735</v>
      </c>
      <c r="CY6" s="159" t="s">
        <v>1736</v>
      </c>
      <c r="CZ6" s="159" t="s">
        <v>1737</v>
      </c>
      <c r="DA6" s="159" t="s">
        <v>1738</v>
      </c>
      <c r="DB6" s="159" t="s">
        <v>1739</v>
      </c>
      <c r="DC6" s="159" t="s">
        <v>1740</v>
      </c>
      <c r="DD6" s="159" t="s">
        <v>1741</v>
      </c>
      <c r="DE6" s="159" t="s">
        <v>1742</v>
      </c>
      <c r="DF6" s="159" t="s">
        <v>1743</v>
      </c>
      <c r="DG6" s="159" t="s">
        <v>1744</v>
      </c>
      <c r="DH6" s="159" t="s">
        <v>1745</v>
      </c>
      <c r="DI6" s="159" t="s">
        <v>1746</v>
      </c>
      <c r="DJ6" s="159" t="s">
        <v>1747</v>
      </c>
      <c r="DK6" s="159" t="s">
        <v>1748</v>
      </c>
      <c r="DL6" s="159" t="s">
        <v>1749</v>
      </c>
      <c r="DM6" s="159" t="s">
        <v>1750</v>
      </c>
      <c r="DN6" s="159" t="s">
        <v>1751</v>
      </c>
      <c r="DO6" s="159" t="s">
        <v>1752</v>
      </c>
      <c r="DP6" s="159" t="s">
        <v>1753</v>
      </c>
      <c r="DQ6" s="159" t="s">
        <v>1754</v>
      </c>
      <c r="DR6" s="159" t="s">
        <v>1755</v>
      </c>
      <c r="DS6" s="159" t="s">
        <v>1756</v>
      </c>
      <c r="DT6" s="159" t="s">
        <v>1757</v>
      </c>
      <c r="DU6" s="159" t="s">
        <v>1758</v>
      </c>
      <c r="DV6" s="159" t="s">
        <v>1759</v>
      </c>
      <c r="DW6" s="159" t="s">
        <v>1760</v>
      </c>
      <c r="DX6" s="159" t="s">
        <v>1761</v>
      </c>
      <c r="DY6" s="159" t="s">
        <v>1762</v>
      </c>
      <c r="DZ6" s="159" t="s">
        <v>1763</v>
      </c>
      <c r="EA6" s="159" t="s">
        <v>1764</v>
      </c>
      <c r="EB6" s="159" t="s">
        <v>1765</v>
      </c>
      <c r="EC6" s="159" t="s">
        <v>1766</v>
      </c>
      <c r="ED6" s="159" t="s">
        <v>1767</v>
      </c>
      <c r="EE6" s="159" t="s">
        <v>1768</v>
      </c>
      <c r="EF6" s="159" t="s">
        <v>1769</v>
      </c>
      <c r="EG6" s="159" t="s">
        <v>1770</v>
      </c>
      <c r="EH6" s="159" t="s">
        <v>1771</v>
      </c>
      <c r="EI6" s="159" t="s">
        <v>1772</v>
      </c>
      <c r="EJ6" s="159" t="s">
        <v>1773</v>
      </c>
      <c r="EK6" s="159" t="s">
        <v>1774</v>
      </c>
      <c r="EL6" s="159" t="s">
        <v>1775</v>
      </c>
      <c r="EM6" s="159" t="s">
        <v>1776</v>
      </c>
      <c r="EN6" s="159" t="s">
        <v>1777</v>
      </c>
      <c r="EO6" s="159" t="s">
        <v>1778</v>
      </c>
      <c r="EP6" s="159" t="s">
        <v>1779</v>
      </c>
      <c r="EQ6" s="159" t="s">
        <v>1780</v>
      </c>
      <c r="ER6" s="159" t="s">
        <v>1781</v>
      </c>
      <c r="ES6" s="159" t="s">
        <v>1782</v>
      </c>
      <c r="ET6" s="159" t="s">
        <v>1783</v>
      </c>
      <c r="EU6" s="159" t="s">
        <v>1784</v>
      </c>
      <c r="EV6" s="159" t="s">
        <v>1785</v>
      </c>
      <c r="EW6" s="159" t="s">
        <v>1786</v>
      </c>
      <c r="EX6" s="159" t="s">
        <v>1787</v>
      </c>
      <c r="EY6" s="159" t="s">
        <v>1788</v>
      </c>
      <c r="EZ6" s="159" t="s">
        <v>1789</v>
      </c>
      <c r="FA6" s="159" t="s">
        <v>1790</v>
      </c>
      <c r="FB6" s="159" t="s">
        <v>1791</v>
      </c>
      <c r="FC6" s="159" t="s">
        <v>1792</v>
      </c>
      <c r="FD6" s="159" t="s">
        <v>1793</v>
      </c>
      <c r="FE6" s="159" t="s">
        <v>1794</v>
      </c>
      <c r="FF6" s="159" t="s">
        <v>1795</v>
      </c>
      <c r="FG6" s="159" t="s">
        <v>1796</v>
      </c>
      <c r="FH6" s="159" t="s">
        <v>1797</v>
      </c>
      <c r="FI6" s="159" t="s">
        <v>1798</v>
      </c>
      <c r="FJ6" s="159" t="s">
        <v>1799</v>
      </c>
      <c r="FK6" s="159" t="s">
        <v>1800</v>
      </c>
      <c r="FL6" s="159" t="s">
        <v>1801</v>
      </c>
      <c r="FM6" s="159" t="s">
        <v>1802</v>
      </c>
      <c r="FN6" s="159" t="s">
        <v>1803</v>
      </c>
      <c r="FO6" s="159" t="s">
        <v>1804</v>
      </c>
      <c r="FP6" s="159" t="s">
        <v>1805</v>
      </c>
      <c r="FQ6" s="159" t="s">
        <v>1806</v>
      </c>
      <c r="FR6" s="159" t="s">
        <v>1807</v>
      </c>
      <c r="FS6" s="159" t="s">
        <v>1808</v>
      </c>
      <c r="FT6" s="159" t="s">
        <v>1809</v>
      </c>
      <c r="FU6" s="159" t="s">
        <v>1810</v>
      </c>
      <c r="FV6" s="159" t="s">
        <v>1811</v>
      </c>
      <c r="FW6" s="159" t="s">
        <v>1812</v>
      </c>
      <c r="FX6" s="159" t="s">
        <v>1813</v>
      </c>
      <c r="FY6" s="159" t="s">
        <v>1814</v>
      </c>
      <c r="FZ6" s="159" t="s">
        <v>1815</v>
      </c>
      <c r="GA6" s="159" t="s">
        <v>1816</v>
      </c>
      <c r="GB6" s="159" t="s">
        <v>1817</v>
      </c>
      <c r="GC6" s="159" t="s">
        <v>1818</v>
      </c>
      <c r="GD6" s="159" t="s">
        <v>1819</v>
      </c>
      <c r="GE6" s="159" t="s">
        <v>1820</v>
      </c>
      <c r="GF6" s="159" t="s">
        <v>1821</v>
      </c>
      <c r="GG6" s="159" t="s">
        <v>1822</v>
      </c>
      <c r="GH6" s="159" t="s">
        <v>1823</v>
      </c>
      <c r="GI6" s="159" t="s">
        <v>1824</v>
      </c>
      <c r="GJ6" s="159" t="s">
        <v>1825</v>
      </c>
      <c r="GK6" s="159" t="s">
        <v>1826</v>
      </c>
      <c r="GL6" s="159" t="s">
        <v>1827</v>
      </c>
      <c r="GM6" s="159" t="s">
        <v>1828</v>
      </c>
      <c r="GN6" s="159" t="s">
        <v>1829</v>
      </c>
      <c r="GO6" s="159" t="s">
        <v>1830</v>
      </c>
      <c r="GP6" s="159" t="s">
        <v>1831</v>
      </c>
      <c r="GQ6" s="159" t="s">
        <v>1832</v>
      </c>
      <c r="GR6" s="159" t="s">
        <v>1833</v>
      </c>
      <c r="GS6" s="159" t="s">
        <v>1834</v>
      </c>
      <c r="GT6" s="159" t="s">
        <v>1835</v>
      </c>
      <c r="GU6" s="159" t="s">
        <v>1836</v>
      </c>
      <c r="GV6" s="159" t="s">
        <v>1837</v>
      </c>
      <c r="GW6" s="159" t="s">
        <v>1838</v>
      </c>
      <c r="GX6" s="159" t="s">
        <v>1839</v>
      </c>
      <c r="GY6" s="159" t="s">
        <v>1840</v>
      </c>
      <c r="GZ6" s="159" t="s">
        <v>1841</v>
      </c>
      <c r="HA6" s="159" t="s">
        <v>1842</v>
      </c>
      <c r="HB6" s="159" t="s">
        <v>1843</v>
      </c>
      <c r="HC6" s="159" t="s">
        <v>1844</v>
      </c>
      <c r="HD6" s="159" t="s">
        <v>1845</v>
      </c>
      <c r="HE6" s="159" t="s">
        <v>1846</v>
      </c>
      <c r="HF6" s="159" t="s">
        <v>1847</v>
      </c>
      <c r="HG6" s="159" t="s">
        <v>1848</v>
      </c>
      <c r="HH6" s="159" t="s">
        <v>1849</v>
      </c>
      <c r="HI6" s="159" t="s">
        <v>1850</v>
      </c>
      <c r="HJ6" s="159" t="s">
        <v>1851</v>
      </c>
      <c r="HK6" s="159" t="s">
        <v>1852</v>
      </c>
      <c r="HL6" s="159" t="s">
        <v>1853</v>
      </c>
      <c r="HM6" s="159" t="s">
        <v>1854</v>
      </c>
      <c r="HN6" s="159" t="s">
        <v>1855</v>
      </c>
      <c r="HO6" s="159" t="s">
        <v>1856</v>
      </c>
      <c r="HP6" s="159" t="s">
        <v>1857</v>
      </c>
      <c r="HQ6" s="159" t="s">
        <v>1858</v>
      </c>
      <c r="HR6" s="159" t="s">
        <v>1859</v>
      </c>
      <c r="HS6" s="159" t="s">
        <v>1860</v>
      </c>
      <c r="HT6" s="159" t="s">
        <v>1861</v>
      </c>
      <c r="HU6" s="159" t="s">
        <v>1862</v>
      </c>
      <c r="HV6" s="159" t="s">
        <v>1863</v>
      </c>
      <c r="HW6" s="159" t="s">
        <v>1864</v>
      </c>
      <c r="HX6" s="159" t="s">
        <v>1865</v>
      </c>
      <c r="HY6" s="159" t="s">
        <v>1866</v>
      </c>
      <c r="HZ6" s="159" t="s">
        <v>1867</v>
      </c>
      <c r="IA6" s="159" t="s">
        <v>1868</v>
      </c>
      <c r="IB6" s="159" t="s">
        <v>1869</v>
      </c>
      <c r="IC6" s="159" t="s">
        <v>1870</v>
      </c>
      <c r="ID6" s="159" t="s">
        <v>1871</v>
      </c>
      <c r="IE6" s="159" t="s">
        <v>1872</v>
      </c>
      <c r="IF6" s="159" t="s">
        <v>1873</v>
      </c>
      <c r="IG6" s="159" t="s">
        <v>1874</v>
      </c>
      <c r="IH6" s="159" t="s">
        <v>1875</v>
      </c>
      <c r="II6" s="159" t="s">
        <v>1876</v>
      </c>
      <c r="IJ6" s="159" t="s">
        <v>1877</v>
      </c>
      <c r="IK6" s="159" t="s">
        <v>1878</v>
      </c>
      <c r="IL6" s="159" t="s">
        <v>1879</v>
      </c>
      <c r="IM6" s="159" t="s">
        <v>1880</v>
      </c>
      <c r="IN6" s="159" t="s">
        <v>1881</v>
      </c>
      <c r="IO6" s="159" t="s">
        <v>1882</v>
      </c>
      <c r="IP6" s="159" t="s">
        <v>1883</v>
      </c>
      <c r="IQ6" s="159" t="s">
        <v>1884</v>
      </c>
      <c r="IR6" s="159" t="s">
        <v>1885</v>
      </c>
      <c r="IS6" s="159" t="s">
        <v>1886</v>
      </c>
      <c r="IT6" s="159" t="s">
        <v>1887</v>
      </c>
      <c r="IU6" s="159" t="s">
        <v>1888</v>
      </c>
      <c r="IV6" s="159" t="s">
        <v>1889</v>
      </c>
      <c r="IW6" s="159" t="s">
        <v>1890</v>
      </c>
      <c r="IX6" s="159" t="s">
        <v>1891</v>
      </c>
      <c r="IY6" s="159" t="s">
        <v>1892</v>
      </c>
      <c r="IZ6" s="159" t="s">
        <v>1893</v>
      </c>
      <c r="JA6" s="159" t="s">
        <v>1894</v>
      </c>
      <c r="JB6" s="159" t="s">
        <v>1895</v>
      </c>
      <c r="JC6" s="159" t="s">
        <v>1896</v>
      </c>
      <c r="JD6" s="159" t="s">
        <v>1897</v>
      </c>
      <c r="JE6" s="159" t="s">
        <v>1898</v>
      </c>
      <c r="JF6" s="159" t="s">
        <v>1899</v>
      </c>
      <c r="JG6" s="159" t="s">
        <v>1900</v>
      </c>
      <c r="JH6" s="159" t="s">
        <v>1901</v>
      </c>
      <c r="JI6" s="159" t="s">
        <v>1902</v>
      </c>
      <c r="JJ6" s="159" t="s">
        <v>1903</v>
      </c>
      <c r="JK6" s="159" t="s">
        <v>1904</v>
      </c>
      <c r="JL6" s="159" t="s">
        <v>1905</v>
      </c>
      <c r="JM6" s="159" t="s">
        <v>1906</v>
      </c>
      <c r="JN6" s="159" t="s">
        <v>1907</v>
      </c>
      <c r="JO6" s="159" t="s">
        <v>1908</v>
      </c>
      <c r="JP6" s="159" t="s">
        <v>1909</v>
      </c>
      <c r="JQ6" s="159" t="s">
        <v>1910</v>
      </c>
      <c r="JR6" s="159" t="s">
        <v>1911</v>
      </c>
      <c r="JS6" s="159" t="s">
        <v>1912</v>
      </c>
      <c r="JT6" s="159" t="s">
        <v>1913</v>
      </c>
      <c r="JU6" s="159" t="s">
        <v>1914</v>
      </c>
      <c r="JV6" s="159" t="s">
        <v>1915</v>
      </c>
      <c r="JW6" s="159" t="s">
        <v>1916</v>
      </c>
      <c r="JX6" s="159" t="s">
        <v>1917</v>
      </c>
      <c r="JY6" s="159" t="s">
        <v>1918</v>
      </c>
      <c r="JZ6" s="159" t="s">
        <v>1919</v>
      </c>
      <c r="KA6" s="159" t="s">
        <v>1920</v>
      </c>
      <c r="KB6" s="159" t="s">
        <v>1921</v>
      </c>
      <c r="KC6" s="159" t="s">
        <v>1922</v>
      </c>
      <c r="KD6" s="159" t="s">
        <v>1923</v>
      </c>
      <c r="KE6" s="159" t="s">
        <v>1924</v>
      </c>
      <c r="KF6" s="159" t="s">
        <v>1925</v>
      </c>
      <c r="KG6" s="159" t="s">
        <v>1926</v>
      </c>
      <c r="KH6" s="159" t="s">
        <v>1927</v>
      </c>
      <c r="KI6" s="159" t="s">
        <v>1928</v>
      </c>
    </row>
    <row r="7" spans="1:295" ht="27" customHeight="1" x14ac:dyDescent="0.3">
      <c r="A7" s="226" t="s">
        <v>17</v>
      </c>
      <c r="B7" s="226"/>
      <c r="C7" s="227" t="s">
        <v>1929</v>
      </c>
      <c r="D7" s="227"/>
      <c r="E7" s="227"/>
      <c r="F7" s="227" t="s">
        <v>1930</v>
      </c>
      <c r="G7" s="227" t="s">
        <v>1931</v>
      </c>
      <c r="H7" s="227"/>
      <c r="I7" s="227"/>
      <c r="J7" s="227"/>
      <c r="K7" s="227" t="s">
        <v>1932</v>
      </c>
      <c r="L7" s="227"/>
      <c r="M7" s="227"/>
      <c r="N7" s="227" t="s">
        <v>1933</v>
      </c>
      <c r="O7" s="227" t="s">
        <v>1934</v>
      </c>
      <c r="P7" s="227"/>
      <c r="Q7" s="227" t="s">
        <v>1935</v>
      </c>
      <c r="R7" s="227"/>
      <c r="S7" s="227" t="s">
        <v>1936</v>
      </c>
      <c r="T7" s="227"/>
      <c r="U7" s="227" t="s">
        <v>1937</v>
      </c>
      <c r="V7" s="227"/>
      <c r="W7" s="227"/>
      <c r="X7" s="227" t="s">
        <v>1938</v>
      </c>
      <c r="Y7" s="227"/>
      <c r="Z7" s="227"/>
      <c r="AA7" s="227" t="s">
        <v>1939</v>
      </c>
      <c r="AB7" s="227"/>
      <c r="AC7" s="227"/>
      <c r="AD7" s="227"/>
      <c r="AE7" s="227"/>
      <c r="AF7" s="227"/>
      <c r="AG7" s="227"/>
      <c r="AH7" s="227"/>
      <c r="AI7" s="227"/>
      <c r="AJ7" s="227" t="s">
        <v>1940</v>
      </c>
      <c r="AK7" s="227"/>
      <c r="AL7" s="227"/>
      <c r="AM7" s="227" t="s">
        <v>1941</v>
      </c>
      <c r="AN7" s="227"/>
      <c r="AO7" s="227" t="s">
        <v>1942</v>
      </c>
      <c r="AP7" s="227"/>
      <c r="AQ7" s="227" t="s">
        <v>1943</v>
      </c>
      <c r="AR7" s="227"/>
      <c r="AS7" s="227"/>
      <c r="AT7" s="227" t="s">
        <v>1944</v>
      </c>
      <c r="AU7" s="227"/>
      <c r="AV7" s="227" t="s">
        <v>1945</v>
      </c>
      <c r="AW7" s="227"/>
      <c r="AX7" s="227" t="s">
        <v>1944</v>
      </c>
      <c r="AY7" s="227"/>
      <c r="AZ7" s="227"/>
      <c r="BA7" s="227" t="s">
        <v>1946</v>
      </c>
      <c r="BB7" s="227" t="s">
        <v>1947</v>
      </c>
      <c r="BC7" s="227" t="s">
        <v>1948</v>
      </c>
      <c r="BD7" s="227"/>
      <c r="BE7" s="227"/>
      <c r="BF7" s="227" t="s">
        <v>1949</v>
      </c>
      <c r="BG7" s="227"/>
      <c r="BH7" s="227"/>
      <c r="BI7" s="227"/>
      <c r="BJ7" s="227"/>
      <c r="BK7" s="227" t="s">
        <v>1950</v>
      </c>
      <c r="BL7" s="227" t="s">
        <v>1951</v>
      </c>
      <c r="BM7" s="227"/>
      <c r="BN7" s="227" t="s">
        <v>1952</v>
      </c>
      <c r="BO7" s="227"/>
      <c r="BP7" s="227"/>
      <c r="BQ7" s="227" t="s">
        <v>1953</v>
      </c>
      <c r="BR7" s="227"/>
      <c r="BS7" s="227"/>
      <c r="BT7" s="227"/>
      <c r="BU7" s="227" t="s">
        <v>1954</v>
      </c>
      <c r="BV7" s="227" t="s">
        <v>1955</v>
      </c>
      <c r="BW7" s="227" t="s">
        <v>1956</v>
      </c>
      <c r="BX7" s="227"/>
      <c r="BY7" s="227"/>
      <c r="BZ7" s="227"/>
      <c r="CA7" s="227" t="s">
        <v>1957</v>
      </c>
      <c r="CB7" s="227"/>
      <c r="CC7" s="227"/>
      <c r="CD7" s="227"/>
      <c r="CE7" s="227"/>
      <c r="CF7" s="227" t="s">
        <v>1958</v>
      </c>
      <c r="CG7" s="227"/>
      <c r="CH7" s="227"/>
      <c r="CI7" s="227"/>
      <c r="CJ7" s="227" t="s">
        <v>1959</v>
      </c>
      <c r="CK7" s="227"/>
      <c r="CL7" s="227" t="s">
        <v>1960</v>
      </c>
      <c r="CM7" s="227"/>
      <c r="CN7" s="227" t="s">
        <v>1961</v>
      </c>
      <c r="CO7" s="227" t="s">
        <v>1962</v>
      </c>
      <c r="CP7" s="227"/>
      <c r="CQ7" s="227"/>
      <c r="CR7" s="227" t="s">
        <v>1963</v>
      </c>
      <c r="CS7" s="227"/>
      <c r="CT7" s="227"/>
      <c r="CU7" s="227"/>
      <c r="CV7" s="227"/>
      <c r="CW7" s="227" t="s">
        <v>1964</v>
      </c>
      <c r="CX7" s="227" t="s">
        <v>1965</v>
      </c>
      <c r="CY7" s="227"/>
      <c r="CZ7" s="227"/>
      <c r="DA7" s="227"/>
      <c r="DB7" s="227"/>
      <c r="DC7" s="227"/>
      <c r="DD7" s="227" t="s">
        <v>1966</v>
      </c>
      <c r="DE7" s="227"/>
      <c r="DF7" s="227"/>
      <c r="DG7" s="227" t="s">
        <v>1967</v>
      </c>
      <c r="DH7" s="227"/>
      <c r="DI7" s="227" t="s">
        <v>1968</v>
      </c>
      <c r="DJ7" s="227"/>
      <c r="DK7" s="227" t="s">
        <v>1969</v>
      </c>
      <c r="DL7" s="227" t="s">
        <v>1970</v>
      </c>
      <c r="DM7" s="227"/>
      <c r="DN7" s="227"/>
      <c r="DO7" s="227"/>
      <c r="DP7" s="227"/>
      <c r="DQ7" s="227" t="s">
        <v>1971</v>
      </c>
      <c r="DR7" s="227" t="s">
        <v>1972</v>
      </c>
      <c r="DS7" s="227" t="s">
        <v>1973</v>
      </c>
      <c r="DT7" s="227"/>
      <c r="DU7" s="227"/>
      <c r="DV7" s="227"/>
      <c r="DW7" s="227"/>
      <c r="DX7" s="227"/>
      <c r="DY7" s="227"/>
      <c r="DZ7" s="227"/>
      <c r="EA7" s="227" t="s">
        <v>1974</v>
      </c>
      <c r="EB7" s="227" t="s">
        <v>1975</v>
      </c>
      <c r="EC7" s="227"/>
      <c r="ED7" s="227"/>
      <c r="EE7" s="227" t="s">
        <v>1974</v>
      </c>
      <c r="EF7" s="227"/>
      <c r="EG7" s="227" t="s">
        <v>1976</v>
      </c>
      <c r="EH7" s="227" t="s">
        <v>1977</v>
      </c>
      <c r="EI7" s="227"/>
      <c r="EJ7" s="227" t="s">
        <v>1978</v>
      </c>
      <c r="EK7" s="227"/>
      <c r="EL7" s="227"/>
      <c r="EM7" s="227"/>
      <c r="EN7" s="227"/>
      <c r="EO7" s="227"/>
      <c r="EP7" s="227"/>
      <c r="EQ7" s="227"/>
      <c r="ER7" s="227"/>
      <c r="ES7" s="227"/>
      <c r="ET7" s="227" t="s">
        <v>1979</v>
      </c>
      <c r="EU7" s="227" t="s">
        <v>1980</v>
      </c>
      <c r="EV7" s="227" t="s">
        <v>1981</v>
      </c>
      <c r="EW7" s="227" t="s">
        <v>1982</v>
      </c>
      <c r="EX7" s="227" t="s">
        <v>1983</v>
      </c>
      <c r="EY7" s="227" t="s">
        <v>1984</v>
      </c>
      <c r="EZ7" s="227" t="s">
        <v>1985</v>
      </c>
      <c r="FA7" s="227"/>
      <c r="FB7" s="227" t="s">
        <v>1986</v>
      </c>
      <c r="FC7" s="227"/>
      <c r="FD7" s="227" t="s">
        <v>1987</v>
      </c>
      <c r="FE7" s="227"/>
      <c r="FF7" s="227"/>
      <c r="FG7" s="227" t="s">
        <v>1988</v>
      </c>
      <c r="FH7" s="227"/>
      <c r="FI7" s="227"/>
      <c r="FJ7" s="227" t="s">
        <v>1989</v>
      </c>
      <c r="FK7" s="227"/>
      <c r="FL7" s="227"/>
      <c r="FM7" s="227" t="s">
        <v>1990</v>
      </c>
      <c r="FN7" s="227"/>
      <c r="FO7" s="227"/>
      <c r="FP7" s="227" t="s">
        <v>1991</v>
      </c>
      <c r="FQ7" s="227"/>
      <c r="FR7" s="227"/>
      <c r="FS7" s="227" t="s">
        <v>1992</v>
      </c>
      <c r="FT7" s="227" t="s">
        <v>1991</v>
      </c>
      <c r="FU7" s="227"/>
      <c r="FV7" s="227"/>
      <c r="FW7" s="227"/>
      <c r="FX7" s="227" t="s">
        <v>1993</v>
      </c>
      <c r="FY7" s="227" t="s">
        <v>1994</v>
      </c>
      <c r="FZ7" s="227" t="s">
        <v>1995</v>
      </c>
      <c r="GA7" s="227" t="s">
        <v>1996</v>
      </c>
      <c r="GB7" s="227" t="s">
        <v>1997</v>
      </c>
      <c r="GC7" s="227" t="s">
        <v>1998</v>
      </c>
      <c r="GD7" s="227"/>
      <c r="GE7" s="227" t="s">
        <v>1999</v>
      </c>
      <c r="GF7" s="227" t="s">
        <v>2000</v>
      </c>
      <c r="GG7" s="227" t="s">
        <v>2001</v>
      </c>
      <c r="GH7" s="227" t="s">
        <v>2002</v>
      </c>
      <c r="GI7" s="227" t="s">
        <v>2003</v>
      </c>
      <c r="GJ7" s="227"/>
      <c r="GK7" s="227" t="s">
        <v>2002</v>
      </c>
      <c r="GL7" s="227" t="s">
        <v>2004</v>
      </c>
      <c r="GM7" s="227"/>
      <c r="GN7" s="227" t="s">
        <v>2005</v>
      </c>
      <c r="GO7" s="227" t="s">
        <v>2006</v>
      </c>
      <c r="GP7" s="227" t="s">
        <v>2001</v>
      </c>
      <c r="GQ7" s="227"/>
      <c r="GR7" s="227" t="s">
        <v>2007</v>
      </c>
      <c r="GS7" s="227"/>
      <c r="GT7" s="227"/>
      <c r="GU7" s="227" t="s">
        <v>2008</v>
      </c>
      <c r="GV7" s="227" t="s">
        <v>2003</v>
      </c>
      <c r="GW7" s="227"/>
      <c r="GX7" s="227" t="s">
        <v>2009</v>
      </c>
      <c r="GY7" s="227" t="s">
        <v>2010</v>
      </c>
      <c r="GZ7" s="227"/>
      <c r="HA7" s="227" t="s">
        <v>2009</v>
      </c>
      <c r="HB7" s="227" t="s">
        <v>2011</v>
      </c>
      <c r="HC7" s="227"/>
      <c r="HD7" s="227" t="s">
        <v>2012</v>
      </c>
      <c r="HE7" s="227" t="s">
        <v>2013</v>
      </c>
      <c r="HF7" s="227" t="s">
        <v>2014</v>
      </c>
      <c r="HG7" s="227" t="s">
        <v>2015</v>
      </c>
      <c r="HH7" s="227" t="s">
        <v>2013</v>
      </c>
      <c r="HI7" s="227" t="s">
        <v>2016</v>
      </c>
      <c r="HJ7" s="227"/>
      <c r="HK7" s="227"/>
      <c r="HL7" s="227"/>
      <c r="HM7" s="227"/>
      <c r="HN7" s="227"/>
      <c r="HO7" s="227" t="s">
        <v>2017</v>
      </c>
      <c r="HP7" s="227"/>
      <c r="HQ7" s="227"/>
      <c r="HR7" s="227"/>
      <c r="HS7" s="227"/>
      <c r="HT7" s="227"/>
      <c r="HU7" s="227"/>
      <c r="HV7" s="227"/>
      <c r="HW7" s="227"/>
      <c r="HX7" s="227"/>
      <c r="HY7" s="227" t="s">
        <v>2018</v>
      </c>
      <c r="HZ7" s="227"/>
      <c r="IA7" s="227" t="s">
        <v>2019</v>
      </c>
      <c r="IB7" s="227"/>
      <c r="IC7" s="227"/>
      <c r="ID7" s="227"/>
      <c r="IE7" s="227"/>
      <c r="IF7" s="227"/>
      <c r="IG7" s="227"/>
      <c r="IH7" s="227"/>
      <c r="II7" s="227"/>
      <c r="IJ7" s="227" t="s">
        <v>2020</v>
      </c>
      <c r="IK7" s="227"/>
      <c r="IL7" s="227"/>
      <c r="IM7" s="227"/>
      <c r="IN7" s="227"/>
      <c r="IO7" s="227" t="s">
        <v>2021</v>
      </c>
      <c r="IP7" s="227"/>
      <c r="IQ7" s="227" t="s">
        <v>2022</v>
      </c>
      <c r="IR7" s="227"/>
      <c r="IS7" s="227" t="s">
        <v>2023</v>
      </c>
      <c r="IT7" s="227"/>
      <c r="IU7" s="227"/>
      <c r="IV7" s="227"/>
      <c r="IW7" s="227" t="s">
        <v>2024</v>
      </c>
      <c r="IX7" s="227"/>
      <c r="IY7" s="227" t="s">
        <v>2025</v>
      </c>
      <c r="IZ7" s="227" t="s">
        <v>2026</v>
      </c>
      <c r="JA7" s="227" t="s">
        <v>2027</v>
      </c>
      <c r="JB7" s="227" t="s">
        <v>2028</v>
      </c>
      <c r="JC7" s="227"/>
      <c r="JD7" s="227" t="s">
        <v>2029</v>
      </c>
      <c r="JE7" s="227"/>
      <c r="JF7" s="227" t="s">
        <v>2030</v>
      </c>
      <c r="JG7" s="227"/>
      <c r="JH7" s="227"/>
      <c r="JI7" s="227" t="s">
        <v>2031</v>
      </c>
      <c r="JJ7" s="227"/>
      <c r="JK7" s="227"/>
      <c r="JL7" s="227"/>
      <c r="JM7" s="227"/>
      <c r="JN7" s="227"/>
      <c r="JO7" s="227" t="s">
        <v>2032</v>
      </c>
      <c r="JP7" s="227"/>
      <c r="JQ7" s="227" t="s">
        <v>2033</v>
      </c>
      <c r="JR7" s="227"/>
      <c r="JS7" s="227"/>
      <c r="JT7" s="227" t="s">
        <v>2034</v>
      </c>
      <c r="JU7" s="227" t="s">
        <v>2035</v>
      </c>
      <c r="JV7" s="227" t="s">
        <v>2036</v>
      </c>
      <c r="JW7" s="227" t="s">
        <v>2019</v>
      </c>
      <c r="JX7" s="227" t="s">
        <v>2037</v>
      </c>
      <c r="JY7" s="227" t="s">
        <v>2038</v>
      </c>
      <c r="JZ7" s="227" t="s">
        <v>2039</v>
      </c>
      <c r="KA7" s="227"/>
      <c r="KB7" s="227"/>
      <c r="KC7" s="227" t="s">
        <v>2040</v>
      </c>
      <c r="KD7" s="227"/>
      <c r="KE7" s="227"/>
      <c r="KF7" s="227" t="s">
        <v>2035</v>
      </c>
      <c r="KG7" s="227" t="s">
        <v>2041</v>
      </c>
      <c r="KH7" s="227" t="s">
        <v>2042</v>
      </c>
      <c r="KI7" s="227"/>
    </row>
    <row r="8" spans="1:295" ht="27" customHeight="1" x14ac:dyDescent="0.3">
      <c r="A8" s="158" t="s">
        <v>37</v>
      </c>
      <c r="B8" s="158" t="s">
        <v>474</v>
      </c>
      <c r="C8" s="159" t="s">
        <v>345</v>
      </c>
      <c r="D8" s="159" t="s">
        <v>2043</v>
      </c>
      <c r="E8" s="159" t="s">
        <v>2044</v>
      </c>
      <c r="F8" s="159" t="s">
        <v>2045</v>
      </c>
      <c r="G8" s="159" t="s">
        <v>2046</v>
      </c>
      <c r="H8" s="159" t="s">
        <v>375</v>
      </c>
      <c r="I8" s="159" t="s">
        <v>2047</v>
      </c>
      <c r="J8" s="159" t="s">
        <v>2048</v>
      </c>
      <c r="K8" s="159" t="s">
        <v>2049</v>
      </c>
      <c r="L8" s="159" t="s">
        <v>2050</v>
      </c>
      <c r="M8" s="159" t="s">
        <v>350</v>
      </c>
      <c r="N8" s="159" t="s">
        <v>2051</v>
      </c>
      <c r="O8" s="160" t="s">
        <v>2052</v>
      </c>
      <c r="P8" s="159" t="s">
        <v>2053</v>
      </c>
      <c r="Q8" s="159" t="s">
        <v>2054</v>
      </c>
      <c r="R8" s="159" t="s">
        <v>2053</v>
      </c>
      <c r="S8" s="159" t="s">
        <v>2055</v>
      </c>
      <c r="T8" s="159" t="s">
        <v>2048</v>
      </c>
      <c r="U8" s="159" t="s">
        <v>2056</v>
      </c>
      <c r="V8" s="159" t="s">
        <v>2057</v>
      </c>
      <c r="W8" s="159" t="s">
        <v>2058</v>
      </c>
      <c r="X8" s="159" t="s">
        <v>2059</v>
      </c>
      <c r="Y8" s="159" t="s">
        <v>2060</v>
      </c>
      <c r="Z8" s="159" t="s">
        <v>2061</v>
      </c>
      <c r="AA8" s="159" t="s">
        <v>2062</v>
      </c>
      <c r="AB8" s="159" t="s">
        <v>2063</v>
      </c>
      <c r="AC8" s="159" t="s">
        <v>2064</v>
      </c>
      <c r="AD8" s="159" t="s">
        <v>2065</v>
      </c>
      <c r="AE8" s="159" t="s">
        <v>2066</v>
      </c>
      <c r="AF8" s="159" t="s">
        <v>2051</v>
      </c>
      <c r="AG8" s="159" t="s">
        <v>2052</v>
      </c>
      <c r="AH8" s="159" t="s">
        <v>2067</v>
      </c>
      <c r="AI8" s="159" t="s">
        <v>2068</v>
      </c>
      <c r="AJ8" s="160" t="s">
        <v>2069</v>
      </c>
      <c r="AK8" s="160" t="s">
        <v>2070</v>
      </c>
      <c r="AL8" s="159" t="s">
        <v>2071</v>
      </c>
      <c r="AM8" s="159" t="s">
        <v>2069</v>
      </c>
      <c r="AN8" s="159" t="s">
        <v>2070</v>
      </c>
      <c r="AO8" s="159" t="s">
        <v>2072</v>
      </c>
      <c r="AP8" s="159" t="s">
        <v>2073</v>
      </c>
      <c r="AQ8" s="159" t="s">
        <v>2074</v>
      </c>
      <c r="AR8" s="159" t="s">
        <v>2075</v>
      </c>
      <c r="AS8" s="159" t="s">
        <v>2076</v>
      </c>
      <c r="AT8" s="160" t="s">
        <v>2077</v>
      </c>
      <c r="AU8" s="160" t="s">
        <v>2078</v>
      </c>
      <c r="AV8" s="159" t="s">
        <v>2079</v>
      </c>
      <c r="AW8" s="159" t="s">
        <v>2080</v>
      </c>
      <c r="AX8" s="159" t="s">
        <v>2081</v>
      </c>
      <c r="AY8" s="159" t="s">
        <v>2082</v>
      </c>
      <c r="AZ8" s="159" t="s">
        <v>2083</v>
      </c>
      <c r="BA8" s="159" t="s">
        <v>2084</v>
      </c>
      <c r="BB8" s="160" t="s">
        <v>2085</v>
      </c>
      <c r="BC8" s="159" t="s">
        <v>405</v>
      </c>
      <c r="BD8" s="159" t="s">
        <v>2086</v>
      </c>
      <c r="BE8" s="159" t="s">
        <v>2087</v>
      </c>
      <c r="BF8" s="159" t="s">
        <v>2077</v>
      </c>
      <c r="BG8" s="159" t="s">
        <v>2078</v>
      </c>
      <c r="BH8" s="159" t="s">
        <v>2088</v>
      </c>
      <c r="BI8" s="159" t="s">
        <v>2089</v>
      </c>
      <c r="BJ8" s="159" t="s">
        <v>2090</v>
      </c>
      <c r="BK8" s="159" t="s">
        <v>2091</v>
      </c>
      <c r="BL8" s="159" t="s">
        <v>2092</v>
      </c>
      <c r="BM8" s="159" t="s">
        <v>2093</v>
      </c>
      <c r="BN8" s="159" t="s">
        <v>2085</v>
      </c>
      <c r="BO8" s="159" t="s">
        <v>2094</v>
      </c>
      <c r="BP8" s="159" t="s">
        <v>2095</v>
      </c>
      <c r="BQ8" s="159" t="s">
        <v>2096</v>
      </c>
      <c r="BR8" s="159" t="s">
        <v>2097</v>
      </c>
      <c r="BS8" s="159" t="s">
        <v>2098</v>
      </c>
      <c r="BT8" s="159" t="s">
        <v>2099</v>
      </c>
      <c r="BU8" s="159" t="s">
        <v>2099</v>
      </c>
      <c r="BV8" s="159" t="s">
        <v>2100</v>
      </c>
      <c r="BW8" s="159" t="s">
        <v>2101</v>
      </c>
      <c r="BX8" s="159" t="s">
        <v>2102</v>
      </c>
      <c r="BY8" s="159" t="s">
        <v>2103</v>
      </c>
      <c r="BZ8" s="159" t="s">
        <v>2104</v>
      </c>
      <c r="CA8" s="159" t="s">
        <v>2105</v>
      </c>
      <c r="CB8" s="159" t="s">
        <v>2106</v>
      </c>
      <c r="CC8" s="159" t="s">
        <v>2107</v>
      </c>
      <c r="CD8" s="159" t="s">
        <v>2108</v>
      </c>
      <c r="CE8" s="159" t="s">
        <v>2109</v>
      </c>
      <c r="CF8" s="159" t="s">
        <v>2110</v>
      </c>
      <c r="CG8" s="159" t="s">
        <v>2111</v>
      </c>
      <c r="CH8" s="159" t="s">
        <v>2112</v>
      </c>
      <c r="CI8" s="159" t="s">
        <v>2113</v>
      </c>
      <c r="CJ8" s="159" t="s">
        <v>2114</v>
      </c>
      <c r="CK8" s="159" t="s">
        <v>2115</v>
      </c>
      <c r="CL8" s="159" t="s">
        <v>2116</v>
      </c>
      <c r="CM8" s="159" t="s">
        <v>2117</v>
      </c>
      <c r="CN8" s="159" t="s">
        <v>2118</v>
      </c>
      <c r="CO8" s="159" t="s">
        <v>2119</v>
      </c>
      <c r="CP8" s="159" t="s">
        <v>2120</v>
      </c>
      <c r="CQ8" s="159" t="s">
        <v>2121</v>
      </c>
      <c r="CR8" s="159" t="s">
        <v>2122</v>
      </c>
      <c r="CS8" s="159" t="s">
        <v>2123</v>
      </c>
      <c r="CT8" s="159" t="s">
        <v>2124</v>
      </c>
      <c r="CU8" s="159" t="s">
        <v>2125</v>
      </c>
      <c r="CV8" s="159" t="s">
        <v>2126</v>
      </c>
      <c r="CW8" s="159" t="s">
        <v>2127</v>
      </c>
      <c r="CX8" s="159" t="s">
        <v>2128</v>
      </c>
      <c r="CY8" s="159" t="s">
        <v>2129</v>
      </c>
      <c r="CZ8" s="159" t="s">
        <v>2130</v>
      </c>
      <c r="DA8" s="159" t="s">
        <v>304</v>
      </c>
      <c r="DB8" s="159" t="s">
        <v>2131</v>
      </c>
      <c r="DC8" s="159" t="s">
        <v>2132</v>
      </c>
      <c r="DD8" s="159" t="s">
        <v>2112</v>
      </c>
      <c r="DE8" s="159" t="s">
        <v>2113</v>
      </c>
      <c r="DF8" s="159" t="s">
        <v>2133</v>
      </c>
      <c r="DG8" s="159" t="s">
        <v>2134</v>
      </c>
      <c r="DH8" s="159" t="s">
        <v>2135</v>
      </c>
      <c r="DI8" s="159" t="s">
        <v>2136</v>
      </c>
      <c r="DJ8" s="159" t="s">
        <v>2137</v>
      </c>
      <c r="DK8" s="159" t="s">
        <v>2138</v>
      </c>
      <c r="DL8" s="159" t="s">
        <v>2129</v>
      </c>
      <c r="DM8" s="159" t="s">
        <v>2130</v>
      </c>
      <c r="DN8" s="159" t="s">
        <v>304</v>
      </c>
      <c r="DO8" s="159" t="s">
        <v>2139</v>
      </c>
      <c r="DP8" s="159" t="s">
        <v>2140</v>
      </c>
      <c r="DQ8" s="159" t="s">
        <v>2141</v>
      </c>
      <c r="DR8" s="159" t="s">
        <v>2142</v>
      </c>
      <c r="DS8" s="159" t="s">
        <v>2143</v>
      </c>
      <c r="DT8" s="159" t="s">
        <v>2144</v>
      </c>
      <c r="DU8" s="159" t="s">
        <v>2128</v>
      </c>
      <c r="DV8" s="159" t="s">
        <v>2129</v>
      </c>
      <c r="DW8" s="159" t="s">
        <v>2133</v>
      </c>
      <c r="DX8" s="159" t="s">
        <v>2142</v>
      </c>
      <c r="DY8" s="159" t="s">
        <v>2145</v>
      </c>
      <c r="DZ8" s="159" t="s">
        <v>2146</v>
      </c>
      <c r="EA8" s="159" t="s">
        <v>2147</v>
      </c>
      <c r="EB8" s="159" t="s">
        <v>2148</v>
      </c>
      <c r="EC8" s="159" t="s">
        <v>2149</v>
      </c>
      <c r="ED8" s="159" t="s">
        <v>2150</v>
      </c>
      <c r="EE8" s="159" t="s">
        <v>2151</v>
      </c>
      <c r="EF8" s="159" t="s">
        <v>2152</v>
      </c>
      <c r="EG8" s="159" t="s">
        <v>2086</v>
      </c>
      <c r="EH8" s="159" t="s">
        <v>2096</v>
      </c>
      <c r="EI8" s="159" t="s">
        <v>2153</v>
      </c>
      <c r="EJ8" s="159" t="s">
        <v>2154</v>
      </c>
      <c r="EK8" s="159" t="s">
        <v>2155</v>
      </c>
      <c r="EL8" s="159" t="s">
        <v>2156</v>
      </c>
      <c r="EM8" s="159" t="s">
        <v>2157</v>
      </c>
      <c r="EN8" s="159" t="s">
        <v>2158</v>
      </c>
      <c r="EO8" s="159" t="s">
        <v>2159</v>
      </c>
      <c r="EP8" s="159" t="s">
        <v>2160</v>
      </c>
      <c r="EQ8" s="159" t="s">
        <v>2161</v>
      </c>
      <c r="ER8" s="159" t="s">
        <v>2162</v>
      </c>
      <c r="ES8" s="159" t="s">
        <v>2163</v>
      </c>
      <c r="ET8" s="159" t="s">
        <v>2164</v>
      </c>
      <c r="EU8" s="159" t="s">
        <v>2165</v>
      </c>
      <c r="EV8" s="159" t="s">
        <v>2166</v>
      </c>
      <c r="EW8" s="159" t="s">
        <v>2167</v>
      </c>
      <c r="EX8" s="159" t="s">
        <v>2168</v>
      </c>
      <c r="EY8" s="159" t="s">
        <v>2169</v>
      </c>
      <c r="EZ8" s="159" t="s">
        <v>2170</v>
      </c>
      <c r="FA8" s="159" t="s">
        <v>2171</v>
      </c>
      <c r="FB8" s="159" t="s">
        <v>2152</v>
      </c>
      <c r="FC8" s="159" t="s">
        <v>2157</v>
      </c>
      <c r="FD8" s="159" t="s">
        <v>2172</v>
      </c>
      <c r="FE8" s="159" t="s">
        <v>2173</v>
      </c>
      <c r="FF8" s="159" t="s">
        <v>2174</v>
      </c>
      <c r="FG8" s="159" t="s">
        <v>2175</v>
      </c>
      <c r="FH8" s="159" t="s">
        <v>2176</v>
      </c>
      <c r="FI8" s="159" t="s">
        <v>2177</v>
      </c>
      <c r="FJ8" s="159" t="s">
        <v>2105</v>
      </c>
      <c r="FK8" s="159" t="s">
        <v>2106</v>
      </c>
      <c r="FL8" s="159" t="s">
        <v>2178</v>
      </c>
      <c r="FM8" s="159" t="s">
        <v>2145</v>
      </c>
      <c r="FN8" s="159" t="s">
        <v>2146</v>
      </c>
      <c r="FO8" s="159" t="s">
        <v>2179</v>
      </c>
      <c r="FP8" s="159" t="s">
        <v>2180</v>
      </c>
      <c r="FQ8" s="160" t="s">
        <v>2181</v>
      </c>
      <c r="FR8" s="159" t="s">
        <v>2182</v>
      </c>
      <c r="FS8" s="159" t="s">
        <v>2183</v>
      </c>
      <c r="FT8" s="159" t="s">
        <v>2184</v>
      </c>
      <c r="FU8" s="159" t="s">
        <v>2185</v>
      </c>
      <c r="FV8" s="159" t="s">
        <v>2186</v>
      </c>
      <c r="FW8" s="159" t="s">
        <v>2187</v>
      </c>
      <c r="FX8" s="159" t="s">
        <v>2188</v>
      </c>
      <c r="FY8" s="159" t="s">
        <v>2189</v>
      </c>
      <c r="FZ8" s="159" t="s">
        <v>2190</v>
      </c>
      <c r="GA8" s="159" t="s">
        <v>2154</v>
      </c>
      <c r="GB8" s="160" t="s">
        <v>2191</v>
      </c>
      <c r="GC8" s="159" t="s">
        <v>2180</v>
      </c>
      <c r="GD8" s="159" t="s">
        <v>2179</v>
      </c>
      <c r="GE8" s="159" t="s">
        <v>2192</v>
      </c>
      <c r="GF8" s="160" t="s">
        <v>2193</v>
      </c>
      <c r="GG8" s="159" t="s">
        <v>2194</v>
      </c>
      <c r="GH8" s="159" t="s">
        <v>2195</v>
      </c>
      <c r="GI8" s="159" t="s">
        <v>2128</v>
      </c>
      <c r="GJ8" s="159" t="s">
        <v>2196</v>
      </c>
      <c r="GK8" s="159" t="s">
        <v>2197</v>
      </c>
      <c r="GL8" s="159" t="s">
        <v>2198</v>
      </c>
      <c r="GM8" s="159" t="s">
        <v>2199</v>
      </c>
      <c r="GN8" s="159" t="s">
        <v>2200</v>
      </c>
      <c r="GO8" s="159" t="s">
        <v>2201</v>
      </c>
      <c r="GP8" s="159" t="s">
        <v>2202</v>
      </c>
      <c r="GQ8" s="160" t="s">
        <v>2201</v>
      </c>
      <c r="GR8" s="159" t="s">
        <v>2203</v>
      </c>
      <c r="GS8" s="159" t="s">
        <v>2204</v>
      </c>
      <c r="GT8" s="159" t="s">
        <v>2205</v>
      </c>
      <c r="GU8" s="159" t="s">
        <v>2206</v>
      </c>
      <c r="GV8" s="159" t="s">
        <v>2207</v>
      </c>
      <c r="GW8" s="159" t="s">
        <v>2208</v>
      </c>
      <c r="GX8" s="159" t="s">
        <v>2209</v>
      </c>
      <c r="GY8" s="159" t="s">
        <v>2210</v>
      </c>
      <c r="GZ8" s="159" t="s">
        <v>2211</v>
      </c>
      <c r="HA8" s="159" t="s">
        <v>2212</v>
      </c>
      <c r="HB8" s="160" t="s">
        <v>2213</v>
      </c>
      <c r="HC8" s="160" t="s">
        <v>2214</v>
      </c>
      <c r="HD8" s="159" t="s">
        <v>2215</v>
      </c>
      <c r="HE8" s="159" t="s">
        <v>2215</v>
      </c>
      <c r="HF8" s="159" t="s">
        <v>445</v>
      </c>
      <c r="HG8" s="159" t="s">
        <v>445</v>
      </c>
      <c r="HH8" s="159" t="s">
        <v>2216</v>
      </c>
      <c r="HI8" s="160" t="s">
        <v>2213</v>
      </c>
      <c r="HJ8" s="160" t="s">
        <v>2214</v>
      </c>
      <c r="HK8" s="159" t="s">
        <v>2217</v>
      </c>
      <c r="HL8" s="159" t="s">
        <v>2218</v>
      </c>
      <c r="HM8" s="159" t="s">
        <v>2219</v>
      </c>
      <c r="HN8" s="159" t="s">
        <v>2220</v>
      </c>
      <c r="HO8" s="159" t="s">
        <v>2221</v>
      </c>
      <c r="HP8" s="159" t="s">
        <v>2222</v>
      </c>
      <c r="HQ8" s="159" t="s">
        <v>2223</v>
      </c>
      <c r="HR8" s="159" t="s">
        <v>2224</v>
      </c>
      <c r="HS8" s="159" t="s">
        <v>2225</v>
      </c>
      <c r="HT8" s="159" t="s">
        <v>2226</v>
      </c>
      <c r="HU8" s="159" t="s">
        <v>2227</v>
      </c>
      <c r="HV8" s="159" t="s">
        <v>2228</v>
      </c>
      <c r="HW8" s="159" t="s">
        <v>2229</v>
      </c>
      <c r="HX8" s="159" t="s">
        <v>2230</v>
      </c>
      <c r="HY8" s="159" t="s">
        <v>2231</v>
      </c>
      <c r="HZ8" s="159" t="s">
        <v>2232</v>
      </c>
      <c r="IA8" s="159" t="s">
        <v>2233</v>
      </c>
      <c r="IB8" s="159" t="s">
        <v>2234</v>
      </c>
      <c r="IC8" s="159" t="s">
        <v>2235</v>
      </c>
      <c r="ID8" s="159" t="s">
        <v>2236</v>
      </c>
      <c r="IE8" s="159" t="s">
        <v>2237</v>
      </c>
      <c r="IF8" s="159" t="s">
        <v>2223</v>
      </c>
      <c r="IG8" s="159" t="s">
        <v>2224</v>
      </c>
      <c r="IH8" s="159" t="s">
        <v>2238</v>
      </c>
      <c r="II8" s="159" t="s">
        <v>2239</v>
      </c>
      <c r="IJ8" s="159" t="s">
        <v>2216</v>
      </c>
      <c r="IK8" s="159" t="s">
        <v>2153</v>
      </c>
      <c r="IL8" s="160" t="s">
        <v>2240</v>
      </c>
      <c r="IM8" s="160" t="s">
        <v>2241</v>
      </c>
      <c r="IN8" s="159" t="s">
        <v>2242</v>
      </c>
      <c r="IO8" s="159" t="s">
        <v>2241</v>
      </c>
      <c r="IP8" s="159" t="s">
        <v>2243</v>
      </c>
      <c r="IQ8" s="159" t="s">
        <v>2244</v>
      </c>
      <c r="IR8" s="159" t="s">
        <v>2245</v>
      </c>
      <c r="IS8" s="160" t="s">
        <v>2243</v>
      </c>
      <c r="IT8" s="159" t="s">
        <v>2246</v>
      </c>
      <c r="IU8" s="159" t="s">
        <v>2247</v>
      </c>
      <c r="IV8" s="159" t="s">
        <v>2244</v>
      </c>
      <c r="IW8" s="160" t="s">
        <v>2240</v>
      </c>
      <c r="IX8" s="159" t="s">
        <v>2245</v>
      </c>
      <c r="IY8" s="159" t="s">
        <v>465</v>
      </c>
      <c r="IZ8" s="159" t="s">
        <v>465</v>
      </c>
      <c r="JA8" s="159" t="s">
        <v>2248</v>
      </c>
      <c r="JB8" s="159" t="s">
        <v>2249</v>
      </c>
      <c r="JC8" s="159" t="s">
        <v>2250</v>
      </c>
      <c r="JD8" s="159" t="s">
        <v>2251</v>
      </c>
      <c r="JE8" s="159" t="s">
        <v>2252</v>
      </c>
      <c r="JF8" s="159" t="s">
        <v>2250</v>
      </c>
      <c r="JG8" s="159" t="s">
        <v>2253</v>
      </c>
      <c r="JH8" s="159" t="s">
        <v>2254</v>
      </c>
      <c r="JI8" s="159" t="s">
        <v>2253</v>
      </c>
      <c r="JJ8" s="159" t="s">
        <v>2255</v>
      </c>
      <c r="JK8" s="159" t="s">
        <v>2256</v>
      </c>
      <c r="JL8" s="159" t="s">
        <v>2257</v>
      </c>
      <c r="JM8" s="159" t="s">
        <v>2258</v>
      </c>
      <c r="JN8" s="159" t="s">
        <v>2259</v>
      </c>
      <c r="JO8" s="159" t="s">
        <v>2260</v>
      </c>
      <c r="JP8" s="159" t="s">
        <v>2261</v>
      </c>
      <c r="JQ8" s="159" t="s">
        <v>2262</v>
      </c>
      <c r="JR8" s="159" t="s">
        <v>2263</v>
      </c>
      <c r="JS8" s="159" t="s">
        <v>2264</v>
      </c>
      <c r="JT8" s="159" t="s">
        <v>2265</v>
      </c>
      <c r="JU8" s="159" t="s">
        <v>2237</v>
      </c>
      <c r="JV8" s="159" t="s">
        <v>2266</v>
      </c>
      <c r="JW8" s="159" t="s">
        <v>2267</v>
      </c>
      <c r="JX8" s="159" t="s">
        <v>2268</v>
      </c>
      <c r="JY8" s="159" t="s">
        <v>2269</v>
      </c>
      <c r="JZ8" s="159" t="s">
        <v>2270</v>
      </c>
      <c r="KA8" s="159" t="s">
        <v>2217</v>
      </c>
      <c r="KB8" s="159" t="s">
        <v>2271</v>
      </c>
      <c r="KC8" s="159" t="s">
        <v>2270</v>
      </c>
      <c r="KD8" s="159" t="s">
        <v>2218</v>
      </c>
      <c r="KE8" s="159" t="s">
        <v>2272</v>
      </c>
      <c r="KF8" s="159" t="s">
        <v>2273</v>
      </c>
      <c r="KG8" s="159" t="s">
        <v>2273</v>
      </c>
      <c r="KH8" s="159" t="s">
        <v>447</v>
      </c>
      <c r="KI8" s="159" t="s">
        <v>2098</v>
      </c>
    </row>
    <row r="9" spans="1:295" ht="18" customHeight="1" x14ac:dyDescent="0.3">
      <c r="A9" s="161" t="s">
        <v>41</v>
      </c>
      <c r="B9" s="161" t="s">
        <v>702</v>
      </c>
      <c r="C9" s="162">
        <v>0</v>
      </c>
      <c r="D9" s="162"/>
      <c r="E9" s="162"/>
      <c r="F9" s="162"/>
      <c r="G9" s="162"/>
      <c r="H9" s="162"/>
      <c r="I9" s="162"/>
      <c r="J9" s="162"/>
      <c r="K9" s="162"/>
      <c r="L9" s="162"/>
      <c r="M9" s="162"/>
      <c r="N9" s="163">
        <v>24.42</v>
      </c>
      <c r="O9" s="163">
        <v>-35.593000000000004</v>
      </c>
      <c r="P9" s="163">
        <v>33</v>
      </c>
      <c r="Q9" s="163">
        <v>18.216000000000001</v>
      </c>
      <c r="R9" s="163">
        <v>-30.8</v>
      </c>
      <c r="S9" s="162"/>
      <c r="T9" s="162"/>
      <c r="U9" s="162"/>
      <c r="V9" s="162"/>
      <c r="W9" s="162"/>
      <c r="X9" s="163">
        <v>16.588999999999999</v>
      </c>
      <c r="Y9" s="163">
        <v>0.3261</v>
      </c>
      <c r="Z9" s="163">
        <v>8.0653000000000006</v>
      </c>
      <c r="AA9" s="162"/>
      <c r="AB9" s="162"/>
      <c r="AC9" s="163">
        <v>-63.68</v>
      </c>
      <c r="AD9" s="162"/>
      <c r="AE9" s="162"/>
      <c r="AF9" s="163">
        <v>-24.42</v>
      </c>
      <c r="AG9" s="163">
        <v>33</v>
      </c>
      <c r="AH9" s="163">
        <v>22.768000000000001</v>
      </c>
      <c r="AI9" s="163">
        <v>0.28399999999999997</v>
      </c>
      <c r="AJ9" s="162">
        <v>0</v>
      </c>
      <c r="AK9" s="163">
        <v>-69.66</v>
      </c>
      <c r="AL9" s="163">
        <v>-36.090000000000003</v>
      </c>
      <c r="AM9" s="162"/>
      <c r="AN9" s="163">
        <v>70.48</v>
      </c>
      <c r="AO9" s="162"/>
      <c r="AP9" s="162"/>
      <c r="AQ9" s="162"/>
      <c r="AR9" s="162"/>
      <c r="AS9" s="162"/>
      <c r="AT9" s="163">
        <v>-49.296999999999997</v>
      </c>
      <c r="AU9" s="163">
        <v>-49.086300000000001</v>
      </c>
      <c r="AV9" s="162"/>
      <c r="AW9" s="162"/>
      <c r="AX9" s="162"/>
      <c r="AY9" s="162"/>
      <c r="AZ9" s="162"/>
      <c r="BA9" s="162"/>
      <c r="BB9" s="163">
        <v>-458.91019999999997</v>
      </c>
      <c r="BC9" s="162"/>
      <c r="BD9" s="163">
        <v>-13.1</v>
      </c>
      <c r="BE9" s="163">
        <v>-14.1</v>
      </c>
      <c r="BF9" s="162"/>
      <c r="BG9" s="162"/>
      <c r="BH9" s="162"/>
      <c r="BI9" s="162"/>
      <c r="BJ9" s="162"/>
      <c r="BK9" s="162"/>
      <c r="BL9" s="162"/>
      <c r="BM9" s="162"/>
      <c r="BN9" s="162"/>
      <c r="BO9" s="162"/>
      <c r="BP9" s="162"/>
      <c r="BQ9" s="162"/>
      <c r="BR9" s="162"/>
      <c r="BS9" s="162"/>
      <c r="BT9" s="162"/>
      <c r="BU9" s="162"/>
      <c r="BV9" s="163">
        <v>80.235600000000005</v>
      </c>
      <c r="BW9" s="163">
        <v>20.53</v>
      </c>
      <c r="BX9" s="163">
        <v>26.92</v>
      </c>
      <c r="BY9" s="163">
        <v>69.62</v>
      </c>
      <c r="BZ9" s="163">
        <v>70.08</v>
      </c>
      <c r="CA9" s="162"/>
      <c r="CB9" s="162"/>
      <c r="CC9" s="162"/>
      <c r="CD9" s="162"/>
      <c r="CE9" s="163">
        <v>35.909100000000002</v>
      </c>
      <c r="CF9" s="162"/>
      <c r="CG9" s="162"/>
      <c r="CH9" s="162"/>
      <c r="CI9" s="162"/>
      <c r="CJ9" s="162"/>
      <c r="CK9" s="162"/>
      <c r="CL9" s="163">
        <v>53.2</v>
      </c>
      <c r="CM9" s="163">
        <v>107.8</v>
      </c>
      <c r="CN9" s="163">
        <v>-13.82</v>
      </c>
      <c r="CO9" s="162"/>
      <c r="CP9" s="162"/>
      <c r="CQ9" s="162"/>
      <c r="CR9" s="162"/>
      <c r="CS9" s="162"/>
      <c r="CT9" s="162"/>
      <c r="CU9" s="162"/>
      <c r="CV9" s="162"/>
      <c r="CW9" s="162"/>
      <c r="CX9" s="163">
        <v>33.25</v>
      </c>
      <c r="CY9" s="163">
        <v>54.98</v>
      </c>
      <c r="CZ9" s="163">
        <v>36.804200000000002</v>
      </c>
      <c r="DA9" s="163">
        <v>34.721400000000003</v>
      </c>
      <c r="DB9" s="163">
        <v>-26.9</v>
      </c>
      <c r="DC9" s="163">
        <v>-3.8935</v>
      </c>
      <c r="DD9" s="162"/>
      <c r="DE9" s="162"/>
      <c r="DF9" s="162"/>
      <c r="DG9" s="163">
        <v>-1E-4</v>
      </c>
      <c r="DH9" s="163">
        <v>-16.401800000000001</v>
      </c>
      <c r="DI9" s="163">
        <v>-79.7</v>
      </c>
      <c r="DJ9" s="163">
        <v>-81.099999999999994</v>
      </c>
      <c r="DK9" s="163">
        <v>23.700299999999999</v>
      </c>
      <c r="DL9" s="163">
        <v>37.216200000000001</v>
      </c>
      <c r="DM9" s="163">
        <v>46.979300000000002</v>
      </c>
      <c r="DN9" s="163">
        <v>53.3386</v>
      </c>
      <c r="DO9" s="163">
        <v>37.06</v>
      </c>
      <c r="DP9" s="163">
        <v>-5.68</v>
      </c>
      <c r="DQ9" s="163">
        <v>62.8215</v>
      </c>
      <c r="DR9" s="163">
        <v>114.509</v>
      </c>
      <c r="DS9" s="163">
        <v>-23.85</v>
      </c>
      <c r="DT9" s="163">
        <v>-24.24</v>
      </c>
      <c r="DU9" s="163">
        <v>92.58</v>
      </c>
      <c r="DV9" s="163">
        <v>54.56</v>
      </c>
      <c r="DW9" s="162"/>
      <c r="DX9" s="162"/>
      <c r="DY9" s="162"/>
      <c r="DZ9" s="162"/>
      <c r="EA9" s="162"/>
      <c r="EB9" s="162"/>
      <c r="EC9" s="162"/>
      <c r="ED9" s="162"/>
      <c r="EE9" s="162"/>
      <c r="EF9" s="162"/>
      <c r="EG9" s="163">
        <v>-23.751000000000001</v>
      </c>
      <c r="EH9" s="162"/>
      <c r="EI9" s="163">
        <v>474.95100000000002</v>
      </c>
      <c r="EJ9" s="162"/>
      <c r="EK9" s="162"/>
      <c r="EL9" s="162"/>
      <c r="EM9" s="162"/>
      <c r="EN9" s="162"/>
      <c r="EO9" s="162"/>
      <c r="EP9" s="162"/>
      <c r="EQ9" s="162"/>
      <c r="ER9" s="162"/>
      <c r="ES9" s="162"/>
      <c r="ET9" s="163">
        <v>0</v>
      </c>
      <c r="EU9" s="163">
        <v>-11.04</v>
      </c>
      <c r="EV9" s="163">
        <v>117.3</v>
      </c>
      <c r="EW9" s="162"/>
      <c r="EX9" s="162"/>
      <c r="EY9" s="162"/>
      <c r="EZ9" s="162"/>
      <c r="FA9" s="162"/>
      <c r="FB9" s="162"/>
      <c r="FC9" s="162"/>
      <c r="FD9" s="162"/>
      <c r="FE9" s="162"/>
      <c r="FF9" s="162"/>
      <c r="FG9" s="163">
        <v>43.442300000000003</v>
      </c>
      <c r="FH9" s="163">
        <v>43.170099999999998</v>
      </c>
      <c r="FI9" s="163">
        <v>41.948</v>
      </c>
      <c r="FJ9" s="162"/>
      <c r="FK9" s="162"/>
      <c r="FL9" s="162"/>
      <c r="FM9" s="162"/>
      <c r="FN9" s="162"/>
      <c r="FO9" s="162"/>
      <c r="FP9" s="162"/>
      <c r="FQ9" s="163">
        <v>15.719799999999999</v>
      </c>
      <c r="FR9" s="163">
        <v>1.52</v>
      </c>
      <c r="FS9" s="163">
        <v>13.4749</v>
      </c>
      <c r="FT9" s="163">
        <v>0.96350000000000002</v>
      </c>
      <c r="FU9" s="163">
        <v>-8.33</v>
      </c>
      <c r="FV9" s="163">
        <v>19.71</v>
      </c>
      <c r="FW9" s="162"/>
      <c r="FX9" s="162"/>
      <c r="FY9" s="163">
        <v>-0.94899999999999995</v>
      </c>
      <c r="FZ9" s="163">
        <v>0.68</v>
      </c>
      <c r="GA9" s="162"/>
      <c r="GB9" s="163">
        <v>37.880000000000003</v>
      </c>
      <c r="GC9" s="162"/>
      <c r="GD9" s="162"/>
      <c r="GE9" s="163">
        <v>11.46</v>
      </c>
      <c r="GF9" s="163">
        <v>90.537000000000006</v>
      </c>
      <c r="GG9" s="163">
        <v>27.2</v>
      </c>
      <c r="GH9" s="162"/>
      <c r="GI9" s="162"/>
      <c r="GJ9" s="162"/>
      <c r="GK9" s="162"/>
      <c r="GL9" s="162"/>
      <c r="GM9" s="162"/>
      <c r="GN9" s="163">
        <v>-14.7417</v>
      </c>
      <c r="GO9" s="162"/>
      <c r="GP9" s="162"/>
      <c r="GQ9" s="163">
        <v>36.245699999999999</v>
      </c>
      <c r="GR9" s="163">
        <v>65.404899999999998</v>
      </c>
      <c r="GS9" s="163">
        <v>65.753</v>
      </c>
      <c r="GT9" s="162"/>
      <c r="GU9" s="162"/>
      <c r="GV9" s="162"/>
      <c r="GW9" s="162"/>
      <c r="GX9" s="163">
        <v>11.453900000000001</v>
      </c>
      <c r="GY9" s="162"/>
      <c r="GZ9" s="162"/>
      <c r="HA9" s="163">
        <v>13</v>
      </c>
      <c r="HB9" s="163">
        <v>282.2851</v>
      </c>
      <c r="HC9" s="163">
        <v>282.23329999999999</v>
      </c>
      <c r="HD9" s="162"/>
      <c r="HE9" s="162"/>
      <c r="HF9" s="162"/>
      <c r="HG9" s="162"/>
      <c r="HH9" s="162"/>
      <c r="HI9" s="163">
        <v>-260.86200000000002</v>
      </c>
      <c r="HJ9" s="163">
        <v>-261.7901</v>
      </c>
      <c r="HK9" s="162"/>
      <c r="HL9" s="162"/>
      <c r="HM9" s="162"/>
      <c r="HN9" s="162"/>
      <c r="HO9" s="162"/>
      <c r="HP9" s="162"/>
      <c r="HQ9" s="163">
        <v>58.242199999999997</v>
      </c>
      <c r="HR9" s="163">
        <v>58.088299999999997</v>
      </c>
      <c r="HS9" s="162"/>
      <c r="HT9" s="162"/>
      <c r="HU9" s="162"/>
      <c r="HV9" s="162"/>
      <c r="HW9" s="163">
        <v>52.5</v>
      </c>
      <c r="HX9" s="163">
        <v>52</v>
      </c>
      <c r="HY9" s="162"/>
      <c r="HZ9" s="162"/>
      <c r="IA9" s="163">
        <v>-338.13420000000002</v>
      </c>
      <c r="IB9" s="163">
        <v>111.0506</v>
      </c>
      <c r="IC9" s="163">
        <v>108.81310000000001</v>
      </c>
      <c r="ID9" s="163">
        <v>11.7</v>
      </c>
      <c r="IE9" s="163">
        <v>-1.7</v>
      </c>
      <c r="IF9" s="163">
        <v>-59.1</v>
      </c>
      <c r="IG9" s="163">
        <v>-63.3</v>
      </c>
      <c r="IH9" s="163">
        <v>1.3403</v>
      </c>
      <c r="II9" s="163">
        <v>1.0685</v>
      </c>
      <c r="IJ9" s="162"/>
      <c r="IK9" s="163">
        <v>-443.37900000000002</v>
      </c>
      <c r="IL9" s="163">
        <v>539.06600000000003</v>
      </c>
      <c r="IM9" s="163">
        <v>358.78719999999998</v>
      </c>
      <c r="IN9" s="163">
        <v>-30.707000000000001</v>
      </c>
      <c r="IO9" s="163">
        <v>-345.21260000000001</v>
      </c>
      <c r="IP9" s="163">
        <v>348.72469999999998</v>
      </c>
      <c r="IQ9" s="163">
        <v>-152.9282</v>
      </c>
      <c r="IR9" s="162"/>
      <c r="IS9" s="163">
        <v>-402.33030000000002</v>
      </c>
      <c r="IT9" s="162"/>
      <c r="IU9" s="162"/>
      <c r="IV9" s="162"/>
      <c r="IW9" s="163">
        <v>-517.68100000000004</v>
      </c>
      <c r="IX9" s="162"/>
      <c r="IY9" s="162"/>
      <c r="IZ9" s="162"/>
      <c r="JA9" s="162"/>
      <c r="JB9" s="162"/>
      <c r="JC9" s="162"/>
      <c r="JD9" s="163">
        <v>7.0090000000000003</v>
      </c>
      <c r="JE9" s="163">
        <v>6.992</v>
      </c>
      <c r="JF9" s="162"/>
      <c r="JG9" s="162"/>
      <c r="JH9" s="162"/>
      <c r="JI9" s="162"/>
      <c r="JJ9" s="162"/>
      <c r="JK9" s="162"/>
      <c r="JL9" s="163">
        <v>17</v>
      </c>
      <c r="JM9" s="163">
        <v>55.301000000000002</v>
      </c>
      <c r="JN9" s="163">
        <v>54.546999999999997</v>
      </c>
      <c r="JO9" s="162"/>
      <c r="JP9" s="163">
        <v>13.336399999999999</v>
      </c>
      <c r="JQ9" s="162"/>
      <c r="JR9" s="162"/>
      <c r="JS9" s="162"/>
      <c r="JT9" s="162"/>
      <c r="JU9" s="163">
        <v>1.8</v>
      </c>
      <c r="JV9" s="163">
        <v>19.828800000000001</v>
      </c>
      <c r="JW9" s="162"/>
      <c r="JX9" s="162"/>
      <c r="JY9" s="162"/>
      <c r="JZ9" s="162"/>
      <c r="KA9" s="162"/>
      <c r="KB9" s="162"/>
      <c r="KC9" s="162"/>
      <c r="KD9" s="162"/>
      <c r="KE9" s="162"/>
      <c r="KF9" s="163">
        <v>-11.8</v>
      </c>
      <c r="KG9" s="163">
        <v>11.8</v>
      </c>
      <c r="KH9" s="162"/>
      <c r="KI9" s="162"/>
    </row>
    <row r="10" spans="1:295" ht="18" customHeight="1" x14ac:dyDescent="0.3">
      <c r="A10" s="161" t="s">
        <v>41</v>
      </c>
      <c r="B10" s="161" t="s">
        <v>703</v>
      </c>
      <c r="C10" s="164">
        <v>0</v>
      </c>
      <c r="D10" s="164"/>
      <c r="E10" s="164"/>
      <c r="F10" s="164"/>
      <c r="G10" s="164"/>
      <c r="H10" s="164"/>
      <c r="I10" s="164"/>
      <c r="J10" s="164"/>
      <c r="K10" s="164"/>
      <c r="L10" s="164"/>
      <c r="M10" s="164"/>
      <c r="N10" s="165">
        <v>26.64</v>
      </c>
      <c r="O10" s="165">
        <v>-41.503</v>
      </c>
      <c r="P10" s="165">
        <v>39.6</v>
      </c>
      <c r="Q10" s="165">
        <v>18.216000000000001</v>
      </c>
      <c r="R10" s="165">
        <v>-37.4</v>
      </c>
      <c r="S10" s="164"/>
      <c r="T10" s="164"/>
      <c r="U10" s="164"/>
      <c r="V10" s="164"/>
      <c r="W10" s="164"/>
      <c r="X10" s="165">
        <v>16.6952</v>
      </c>
      <c r="Y10" s="165">
        <v>0.27339999999999998</v>
      </c>
      <c r="Z10" s="165">
        <v>8.1457999999999995</v>
      </c>
      <c r="AA10" s="164"/>
      <c r="AB10" s="164"/>
      <c r="AC10" s="165">
        <v>-69.89</v>
      </c>
      <c r="AD10" s="164"/>
      <c r="AE10" s="164"/>
      <c r="AF10" s="165">
        <v>-24.42</v>
      </c>
      <c r="AG10" s="165">
        <v>39.6</v>
      </c>
      <c r="AH10" s="165">
        <v>24.992999999999999</v>
      </c>
      <c r="AI10" s="165">
        <v>0.30099999999999999</v>
      </c>
      <c r="AJ10" s="164">
        <v>0</v>
      </c>
      <c r="AK10" s="165">
        <v>-66.92</v>
      </c>
      <c r="AL10" s="165">
        <v>-44.06</v>
      </c>
      <c r="AM10" s="164"/>
      <c r="AN10" s="165">
        <v>67.61</v>
      </c>
      <c r="AO10" s="164"/>
      <c r="AP10" s="164"/>
      <c r="AQ10" s="164"/>
      <c r="AR10" s="164"/>
      <c r="AS10" s="164"/>
      <c r="AT10" s="165">
        <v>-49.296999999999997</v>
      </c>
      <c r="AU10" s="165">
        <v>-49.086300000000001</v>
      </c>
      <c r="AV10" s="164"/>
      <c r="AW10" s="164"/>
      <c r="AX10" s="164"/>
      <c r="AY10" s="164"/>
      <c r="AZ10" s="164"/>
      <c r="BA10" s="164"/>
      <c r="BB10" s="165">
        <v>-458.91019999999997</v>
      </c>
      <c r="BC10" s="164"/>
      <c r="BD10" s="165">
        <v>-13.1</v>
      </c>
      <c r="BE10" s="165">
        <v>-14.1</v>
      </c>
      <c r="BF10" s="164"/>
      <c r="BG10" s="164"/>
      <c r="BH10" s="164"/>
      <c r="BI10" s="164"/>
      <c r="BJ10" s="164"/>
      <c r="BK10" s="164"/>
      <c r="BL10" s="164"/>
      <c r="BM10" s="164"/>
      <c r="BN10" s="164"/>
      <c r="BO10" s="164"/>
      <c r="BP10" s="164"/>
      <c r="BQ10" s="164"/>
      <c r="BR10" s="164"/>
      <c r="BS10" s="164"/>
      <c r="BT10" s="164"/>
      <c r="BU10" s="164"/>
      <c r="BV10" s="165">
        <v>77.012200000000007</v>
      </c>
      <c r="BW10" s="165">
        <v>19.46</v>
      </c>
      <c r="BX10" s="165">
        <v>25.88</v>
      </c>
      <c r="BY10" s="165">
        <v>67.5</v>
      </c>
      <c r="BZ10" s="165">
        <v>67.12</v>
      </c>
      <c r="CA10" s="164"/>
      <c r="CB10" s="164"/>
      <c r="CC10" s="164"/>
      <c r="CD10" s="164"/>
      <c r="CE10" s="165">
        <v>39.911999999999999</v>
      </c>
      <c r="CF10" s="164"/>
      <c r="CG10" s="164"/>
      <c r="CH10" s="164"/>
      <c r="CI10" s="164"/>
      <c r="CJ10" s="164"/>
      <c r="CK10" s="164"/>
      <c r="CL10" s="165">
        <v>56.8</v>
      </c>
      <c r="CM10" s="165">
        <v>99.4</v>
      </c>
      <c r="CN10" s="165">
        <v>-13.29</v>
      </c>
      <c r="CO10" s="164"/>
      <c r="CP10" s="164"/>
      <c r="CQ10" s="164"/>
      <c r="CR10" s="164"/>
      <c r="CS10" s="164"/>
      <c r="CT10" s="164"/>
      <c r="CU10" s="164"/>
      <c r="CV10" s="164"/>
      <c r="CW10" s="164"/>
      <c r="CX10" s="165">
        <v>26.43</v>
      </c>
      <c r="CY10" s="165">
        <v>50.95</v>
      </c>
      <c r="CZ10" s="165">
        <v>34.929200000000002</v>
      </c>
      <c r="DA10" s="165">
        <v>33.402999999999999</v>
      </c>
      <c r="DB10" s="165">
        <v>-26.16</v>
      </c>
      <c r="DC10" s="165">
        <v>-0.83730000000000004</v>
      </c>
      <c r="DD10" s="164"/>
      <c r="DE10" s="164"/>
      <c r="DF10" s="164"/>
      <c r="DG10" s="165">
        <v>-1E-4</v>
      </c>
      <c r="DH10" s="165">
        <v>-15.934100000000001</v>
      </c>
      <c r="DI10" s="165">
        <v>-77.099999999999994</v>
      </c>
      <c r="DJ10" s="165">
        <v>-76.5</v>
      </c>
      <c r="DK10" s="165">
        <v>23.92</v>
      </c>
      <c r="DL10" s="165">
        <v>34.872399999999999</v>
      </c>
      <c r="DM10" s="165">
        <v>44.631100000000004</v>
      </c>
      <c r="DN10" s="165">
        <v>49.823</v>
      </c>
      <c r="DO10" s="165">
        <v>34.93</v>
      </c>
      <c r="DP10" s="165">
        <v>-4.75</v>
      </c>
      <c r="DQ10" s="165">
        <v>59.597499999999997</v>
      </c>
      <c r="DR10" s="165">
        <v>111.07380000000001</v>
      </c>
      <c r="DS10" s="165">
        <v>-24.42</v>
      </c>
      <c r="DT10" s="165">
        <v>-24.43</v>
      </c>
      <c r="DU10" s="165">
        <v>89.68</v>
      </c>
      <c r="DV10" s="165">
        <v>52.57</v>
      </c>
      <c r="DW10" s="164"/>
      <c r="DX10" s="164"/>
      <c r="DY10" s="164"/>
      <c r="DZ10" s="164"/>
      <c r="EA10" s="164"/>
      <c r="EB10" s="164"/>
      <c r="EC10" s="164"/>
      <c r="ED10" s="164"/>
      <c r="EE10" s="164"/>
      <c r="EF10" s="164"/>
      <c r="EG10" s="165">
        <v>-23.381</v>
      </c>
      <c r="EH10" s="164"/>
      <c r="EI10" s="165">
        <v>534.15049999999997</v>
      </c>
      <c r="EJ10" s="164"/>
      <c r="EK10" s="164"/>
      <c r="EL10" s="164"/>
      <c r="EM10" s="164"/>
      <c r="EN10" s="164"/>
      <c r="EO10" s="164"/>
      <c r="EP10" s="164"/>
      <c r="EQ10" s="164"/>
      <c r="ER10" s="164"/>
      <c r="ES10" s="164"/>
      <c r="ET10" s="165">
        <v>0</v>
      </c>
      <c r="EU10" s="165">
        <v>-13.11</v>
      </c>
      <c r="EV10" s="165">
        <v>97.3</v>
      </c>
      <c r="EW10" s="164"/>
      <c r="EX10" s="164"/>
      <c r="EY10" s="164"/>
      <c r="EZ10" s="164"/>
      <c r="FA10" s="164"/>
      <c r="FB10" s="164"/>
      <c r="FC10" s="164"/>
      <c r="FD10" s="164"/>
      <c r="FE10" s="164"/>
      <c r="FF10" s="164"/>
      <c r="FG10" s="164"/>
      <c r="FH10" s="164"/>
      <c r="FI10" s="164"/>
      <c r="FJ10" s="164"/>
      <c r="FK10" s="164"/>
      <c r="FL10" s="164"/>
      <c r="FM10" s="164"/>
      <c r="FN10" s="164"/>
      <c r="FO10" s="164"/>
      <c r="FP10" s="164"/>
      <c r="FQ10" s="165">
        <v>15.910299999999999</v>
      </c>
      <c r="FR10" s="165">
        <v>-1.84</v>
      </c>
      <c r="FS10" s="165">
        <v>12.4862</v>
      </c>
      <c r="FT10" s="165">
        <v>0.91220000000000001</v>
      </c>
      <c r="FU10" s="165">
        <v>-7.45</v>
      </c>
      <c r="FV10" s="165">
        <v>19.309999999999999</v>
      </c>
      <c r="FW10" s="164"/>
      <c r="FX10" s="165">
        <v>10.7425</v>
      </c>
      <c r="FY10" s="165">
        <v>-1.135</v>
      </c>
      <c r="FZ10" s="165">
        <v>1.2170000000000001</v>
      </c>
      <c r="GA10" s="164"/>
      <c r="GB10" s="165">
        <v>42.59</v>
      </c>
      <c r="GC10" s="164"/>
      <c r="GD10" s="164"/>
      <c r="GE10" s="165">
        <v>14.67</v>
      </c>
      <c r="GF10" s="165">
        <v>90.537000000000006</v>
      </c>
      <c r="GG10" s="165">
        <v>27.4</v>
      </c>
      <c r="GH10" s="164"/>
      <c r="GI10" s="164"/>
      <c r="GJ10" s="164"/>
      <c r="GK10" s="164"/>
      <c r="GL10" s="164"/>
      <c r="GM10" s="164"/>
      <c r="GN10" s="165">
        <v>-13.8796</v>
      </c>
      <c r="GO10" s="164"/>
      <c r="GP10" s="164"/>
      <c r="GQ10" s="165">
        <v>36.245699999999999</v>
      </c>
      <c r="GR10" s="165">
        <v>60.869100000000003</v>
      </c>
      <c r="GS10" s="165">
        <v>62.147599999999997</v>
      </c>
      <c r="GT10" s="164"/>
      <c r="GU10" s="164"/>
      <c r="GV10" s="164"/>
      <c r="GW10" s="164"/>
      <c r="GX10" s="165">
        <v>10.960100000000001</v>
      </c>
      <c r="GY10" s="164"/>
      <c r="GZ10" s="164"/>
      <c r="HA10" s="165">
        <v>12.4382</v>
      </c>
      <c r="HB10" s="165">
        <v>282.2851</v>
      </c>
      <c r="HC10" s="165">
        <v>282.23329999999999</v>
      </c>
      <c r="HD10" s="164"/>
      <c r="HE10" s="164"/>
      <c r="HF10" s="164"/>
      <c r="HG10" s="164"/>
      <c r="HH10" s="164"/>
      <c r="HI10" s="165">
        <v>-260.86200000000002</v>
      </c>
      <c r="HJ10" s="165">
        <v>-261.7901</v>
      </c>
      <c r="HK10" s="164"/>
      <c r="HL10" s="164"/>
      <c r="HM10" s="164"/>
      <c r="HN10" s="164"/>
      <c r="HO10" s="164"/>
      <c r="HP10" s="164"/>
      <c r="HQ10" s="165">
        <v>62.559899999999999</v>
      </c>
      <c r="HR10" s="165">
        <v>62.329099999999997</v>
      </c>
      <c r="HS10" s="164"/>
      <c r="HT10" s="164"/>
      <c r="HU10" s="164"/>
      <c r="HV10" s="164"/>
      <c r="HW10" s="165">
        <v>79.8</v>
      </c>
      <c r="HX10" s="165">
        <v>79.5</v>
      </c>
      <c r="HY10" s="164"/>
      <c r="HZ10" s="164"/>
      <c r="IA10" s="165">
        <v>-371.60199999999998</v>
      </c>
      <c r="IB10" s="165">
        <v>107.7253</v>
      </c>
      <c r="IC10" s="165">
        <v>107.7645</v>
      </c>
      <c r="ID10" s="165">
        <v>11</v>
      </c>
      <c r="IE10" s="165">
        <v>41.2</v>
      </c>
      <c r="IF10" s="165">
        <v>-59.2</v>
      </c>
      <c r="IG10" s="165">
        <v>-63.3</v>
      </c>
      <c r="IH10" s="165">
        <v>1.4745999999999999</v>
      </c>
      <c r="II10" s="165">
        <v>1.4098999999999999</v>
      </c>
      <c r="IJ10" s="164"/>
      <c r="IK10" s="165">
        <v>-501.50599999999997</v>
      </c>
      <c r="IL10" s="165">
        <v>539.06600000000003</v>
      </c>
      <c r="IM10" s="165">
        <v>396.71890000000002</v>
      </c>
      <c r="IN10" s="165">
        <v>-23.971399999999999</v>
      </c>
      <c r="IO10" s="165">
        <v>-389.75779999999997</v>
      </c>
      <c r="IP10" s="165">
        <v>390.93869999999998</v>
      </c>
      <c r="IQ10" s="165">
        <v>-179.744</v>
      </c>
      <c r="IR10" s="164"/>
      <c r="IS10" s="165">
        <v>-402.33030000000002</v>
      </c>
      <c r="IT10" s="164"/>
      <c r="IU10" s="164"/>
      <c r="IV10" s="164"/>
      <c r="IW10" s="165">
        <v>-517.68100000000004</v>
      </c>
      <c r="IX10" s="164"/>
      <c r="IY10" s="164"/>
      <c r="IZ10" s="164"/>
      <c r="JA10" s="164"/>
      <c r="JB10" s="164"/>
      <c r="JC10" s="164"/>
      <c r="JD10" s="165">
        <v>6.6459999999999999</v>
      </c>
      <c r="JE10" s="165">
        <v>6.64</v>
      </c>
      <c r="JF10" s="164"/>
      <c r="JG10" s="164"/>
      <c r="JH10" s="164"/>
      <c r="JI10" s="164"/>
      <c r="JJ10" s="164"/>
      <c r="JK10" s="164"/>
      <c r="JL10" s="165">
        <v>19</v>
      </c>
      <c r="JM10" s="165">
        <v>54.533999999999999</v>
      </c>
      <c r="JN10" s="165">
        <v>55.591999999999999</v>
      </c>
      <c r="JO10" s="164"/>
      <c r="JP10" s="165">
        <v>13.552</v>
      </c>
      <c r="JQ10" s="164"/>
      <c r="JR10" s="164"/>
      <c r="JS10" s="164"/>
      <c r="JT10" s="164"/>
      <c r="JU10" s="165">
        <v>-40.700000000000003</v>
      </c>
      <c r="JV10" s="165">
        <v>17.6875</v>
      </c>
      <c r="JW10" s="164"/>
      <c r="JX10" s="164"/>
      <c r="JY10" s="164"/>
      <c r="JZ10" s="164"/>
      <c r="KA10" s="164"/>
      <c r="KB10" s="164"/>
      <c r="KC10" s="164"/>
      <c r="KD10" s="164"/>
      <c r="KE10" s="164"/>
      <c r="KF10" s="165">
        <v>32.299999999999997</v>
      </c>
      <c r="KG10" s="165">
        <v>-30.7</v>
      </c>
      <c r="KH10" s="164"/>
      <c r="KI10" s="164"/>
    </row>
    <row r="11" spans="1:295" ht="18" customHeight="1" x14ac:dyDescent="0.3">
      <c r="A11" s="161" t="s">
        <v>41</v>
      </c>
      <c r="B11" s="161" t="s">
        <v>704</v>
      </c>
      <c r="C11" s="164">
        <v>0</v>
      </c>
      <c r="D11" s="164"/>
      <c r="E11" s="164"/>
      <c r="F11" s="164"/>
      <c r="G11" s="164"/>
      <c r="H11" s="164"/>
      <c r="I11" s="164"/>
      <c r="J11" s="164"/>
      <c r="K11" s="164"/>
      <c r="L11" s="164"/>
      <c r="M11" s="164"/>
      <c r="N11" s="165">
        <v>-19.98</v>
      </c>
      <c r="O11" s="165">
        <v>-36.927</v>
      </c>
      <c r="P11" s="165">
        <v>33</v>
      </c>
      <c r="Q11" s="165">
        <v>17.388000000000002</v>
      </c>
      <c r="R11" s="165">
        <v>-33</v>
      </c>
      <c r="S11" s="164"/>
      <c r="T11" s="164"/>
      <c r="U11" s="164"/>
      <c r="V11" s="164"/>
      <c r="W11" s="164"/>
      <c r="X11" s="165">
        <v>16.818000000000001</v>
      </c>
      <c r="Y11" s="165">
        <v>0.2102</v>
      </c>
      <c r="Z11" s="165">
        <v>8.1943999999999999</v>
      </c>
      <c r="AA11" s="164"/>
      <c r="AB11" s="164"/>
      <c r="AC11" s="165">
        <v>-88.34</v>
      </c>
      <c r="AD11" s="164"/>
      <c r="AE11" s="164"/>
      <c r="AF11" s="165">
        <v>19.98</v>
      </c>
      <c r="AG11" s="165">
        <v>35.200000000000003</v>
      </c>
      <c r="AH11" s="165">
        <v>24.969000000000001</v>
      </c>
      <c r="AI11" s="165">
        <v>0.29699999999999999</v>
      </c>
      <c r="AJ11" s="164">
        <v>0</v>
      </c>
      <c r="AK11" s="165">
        <v>-78.069999999999993</v>
      </c>
      <c r="AL11" s="165">
        <v>-52.21</v>
      </c>
      <c r="AM11" s="164"/>
      <c r="AN11" s="165">
        <v>79.459999999999994</v>
      </c>
      <c r="AO11" s="164"/>
      <c r="AP11" s="164"/>
      <c r="AQ11" s="164"/>
      <c r="AR11" s="164"/>
      <c r="AS11" s="164"/>
      <c r="AT11" s="165">
        <v>-49.296999999999997</v>
      </c>
      <c r="AU11" s="165">
        <v>-49.086300000000001</v>
      </c>
      <c r="AV11" s="164"/>
      <c r="AW11" s="164"/>
      <c r="AX11" s="164"/>
      <c r="AY11" s="164"/>
      <c r="AZ11" s="164"/>
      <c r="BA11" s="164"/>
      <c r="BB11" s="165">
        <v>-458.91019999999997</v>
      </c>
      <c r="BC11" s="164"/>
      <c r="BD11" s="165">
        <v>-13.5</v>
      </c>
      <c r="BE11" s="165">
        <v>-14.5</v>
      </c>
      <c r="BF11" s="164"/>
      <c r="BG11" s="164"/>
      <c r="BH11" s="164"/>
      <c r="BI11" s="164"/>
      <c r="BJ11" s="164"/>
      <c r="BK11" s="164"/>
      <c r="BL11" s="164"/>
      <c r="BM11" s="164"/>
      <c r="BN11" s="164"/>
      <c r="BO11" s="164"/>
      <c r="BP11" s="164"/>
      <c r="BQ11" s="164"/>
      <c r="BR11" s="164"/>
      <c r="BS11" s="164"/>
      <c r="BT11" s="164"/>
      <c r="BU11" s="164"/>
      <c r="BV11" s="165">
        <v>72.6511</v>
      </c>
      <c r="BW11" s="165">
        <v>18.95</v>
      </c>
      <c r="BX11" s="165">
        <v>25.14</v>
      </c>
      <c r="BY11" s="165">
        <v>64.709999999999994</v>
      </c>
      <c r="BZ11" s="165">
        <v>65.010000000000005</v>
      </c>
      <c r="CA11" s="164"/>
      <c r="CB11" s="164"/>
      <c r="CC11" s="164"/>
      <c r="CD11" s="164"/>
      <c r="CE11" s="165">
        <v>39.8904</v>
      </c>
      <c r="CF11" s="164"/>
      <c r="CG11" s="164"/>
      <c r="CH11" s="164"/>
      <c r="CI11" s="164"/>
      <c r="CJ11" s="164"/>
      <c r="CK11" s="164"/>
      <c r="CL11" s="165">
        <v>53.8</v>
      </c>
      <c r="CM11" s="165">
        <v>90.9</v>
      </c>
      <c r="CN11" s="165">
        <v>-12.88</v>
      </c>
      <c r="CO11" s="164"/>
      <c r="CP11" s="164"/>
      <c r="CQ11" s="164"/>
      <c r="CR11" s="164"/>
      <c r="CS11" s="164"/>
      <c r="CT11" s="164"/>
      <c r="CU11" s="164"/>
      <c r="CV11" s="164"/>
      <c r="CW11" s="164"/>
      <c r="CX11" s="165">
        <v>25.56</v>
      </c>
      <c r="CY11" s="165">
        <v>48.95</v>
      </c>
      <c r="CZ11" s="165">
        <v>33.5229</v>
      </c>
      <c r="DA11" s="165">
        <v>32.084699999999998</v>
      </c>
      <c r="DB11" s="165">
        <v>-25.33</v>
      </c>
      <c r="DC11" s="165">
        <v>-3.8935</v>
      </c>
      <c r="DD11" s="164"/>
      <c r="DE11" s="164"/>
      <c r="DF11" s="164"/>
      <c r="DG11" s="165">
        <v>-2.0000000000000001E-4</v>
      </c>
      <c r="DH11" s="165">
        <v>-15.3597</v>
      </c>
      <c r="DI11" s="165">
        <v>-72.400000000000006</v>
      </c>
      <c r="DJ11" s="165">
        <v>-71.900000000000006</v>
      </c>
      <c r="DK11" s="165">
        <v>23.9529</v>
      </c>
      <c r="DL11" s="165">
        <v>33.700600000000001</v>
      </c>
      <c r="DM11" s="165">
        <v>39.4649</v>
      </c>
      <c r="DN11" s="165">
        <v>47.479199999999999</v>
      </c>
      <c r="DO11" s="165">
        <v>33.17</v>
      </c>
      <c r="DP11" s="165">
        <v>-4.08</v>
      </c>
      <c r="DQ11" s="165">
        <v>60.465499999999999</v>
      </c>
      <c r="DR11" s="165">
        <v>103.7034</v>
      </c>
      <c r="DS11" s="165">
        <v>-24.34</v>
      </c>
      <c r="DT11" s="165">
        <v>-24.76</v>
      </c>
      <c r="DU11" s="165">
        <v>86.64</v>
      </c>
      <c r="DV11" s="165">
        <v>50.93</v>
      </c>
      <c r="DW11" s="164"/>
      <c r="DX11" s="164"/>
      <c r="DY11" s="164"/>
      <c r="DZ11" s="164"/>
      <c r="EA11" s="164"/>
      <c r="EB11" s="164"/>
      <c r="EC11" s="164"/>
      <c r="ED11" s="164"/>
      <c r="EE11" s="164"/>
      <c r="EF11" s="164"/>
      <c r="EG11" s="165">
        <v>-25.202000000000002</v>
      </c>
      <c r="EH11" s="164"/>
      <c r="EI11" s="165">
        <v>527.51379999999995</v>
      </c>
      <c r="EJ11" s="164"/>
      <c r="EK11" s="164"/>
      <c r="EL11" s="164"/>
      <c r="EM11" s="164"/>
      <c r="EN11" s="164"/>
      <c r="EO11" s="164"/>
      <c r="EP11" s="164"/>
      <c r="EQ11" s="164"/>
      <c r="ER11" s="164"/>
      <c r="ES11" s="164"/>
      <c r="ET11" s="165">
        <v>15.95</v>
      </c>
      <c r="EU11" s="165">
        <v>-13.28</v>
      </c>
      <c r="EV11" s="165">
        <v>1</v>
      </c>
      <c r="EW11" s="164"/>
      <c r="EX11" s="164"/>
      <c r="EY11" s="164"/>
      <c r="EZ11" s="164"/>
      <c r="FA11" s="164"/>
      <c r="FB11" s="164"/>
      <c r="FC11" s="164"/>
      <c r="FD11" s="164"/>
      <c r="FE11" s="164"/>
      <c r="FF11" s="164"/>
      <c r="FG11" s="165">
        <v>42.685699999999997</v>
      </c>
      <c r="FH11" s="165">
        <v>43.436900000000001</v>
      </c>
      <c r="FI11" s="165">
        <v>41.731900000000003</v>
      </c>
      <c r="FJ11" s="164"/>
      <c r="FK11" s="164"/>
      <c r="FL11" s="164"/>
      <c r="FM11" s="164"/>
      <c r="FN11" s="164"/>
      <c r="FO11" s="164"/>
      <c r="FP11" s="164"/>
      <c r="FQ11" s="165">
        <v>13.207599999999999</v>
      </c>
      <c r="FR11" s="165">
        <v>-1.67</v>
      </c>
      <c r="FS11" s="165">
        <v>13.1698</v>
      </c>
      <c r="FT11" s="165">
        <v>0.89270000000000005</v>
      </c>
      <c r="FU11" s="165">
        <v>-7.92</v>
      </c>
      <c r="FV11" s="165">
        <v>19.649999999999999</v>
      </c>
      <c r="FW11" s="164"/>
      <c r="FX11" s="164"/>
      <c r="FY11" s="165">
        <v>-1.2729999999999999</v>
      </c>
      <c r="FZ11" s="165">
        <v>1.3280000000000001</v>
      </c>
      <c r="GA11" s="164"/>
      <c r="GB11" s="165">
        <v>41.3</v>
      </c>
      <c r="GC11" s="164"/>
      <c r="GD11" s="164"/>
      <c r="GE11" s="165">
        <v>13.22</v>
      </c>
      <c r="GF11" s="165">
        <v>90.537000000000006</v>
      </c>
      <c r="GG11" s="165">
        <v>25.9</v>
      </c>
      <c r="GH11" s="164"/>
      <c r="GI11" s="164"/>
      <c r="GJ11" s="164"/>
      <c r="GK11" s="164"/>
      <c r="GL11" s="164"/>
      <c r="GM11" s="164"/>
      <c r="GN11" s="165">
        <v>-13.9549</v>
      </c>
      <c r="GO11" s="164"/>
      <c r="GP11" s="164"/>
      <c r="GQ11" s="165">
        <v>36.245699999999999</v>
      </c>
      <c r="GR11" s="165">
        <v>63.990600000000001</v>
      </c>
      <c r="GS11" s="165">
        <v>65.032700000000006</v>
      </c>
      <c r="GT11" s="164"/>
      <c r="GU11" s="164"/>
      <c r="GV11" s="164"/>
      <c r="GW11" s="164"/>
      <c r="GX11" s="165">
        <v>11.48</v>
      </c>
      <c r="GY11" s="164"/>
      <c r="GZ11" s="164"/>
      <c r="HA11" s="165">
        <v>12.745900000000001</v>
      </c>
      <c r="HB11" s="165">
        <v>282.2851</v>
      </c>
      <c r="HC11" s="165">
        <v>282.23329999999999</v>
      </c>
      <c r="HD11" s="164"/>
      <c r="HE11" s="164"/>
      <c r="HF11" s="164"/>
      <c r="HG11" s="164"/>
      <c r="HH11" s="164"/>
      <c r="HI11" s="165">
        <v>-260.86200000000002</v>
      </c>
      <c r="HJ11" s="165">
        <v>-261.7901</v>
      </c>
      <c r="HK11" s="164"/>
      <c r="HL11" s="164"/>
      <c r="HM11" s="164"/>
      <c r="HN11" s="164"/>
      <c r="HO11" s="164"/>
      <c r="HP11" s="164"/>
      <c r="HQ11" s="165">
        <v>58.000500000000002</v>
      </c>
      <c r="HR11" s="165">
        <v>58.231200000000001</v>
      </c>
      <c r="HS11" s="164"/>
      <c r="HT11" s="164"/>
      <c r="HU11" s="164"/>
      <c r="HV11" s="164"/>
      <c r="HW11" s="165">
        <v>79.400000000000006</v>
      </c>
      <c r="HX11" s="165">
        <v>79.5</v>
      </c>
      <c r="HY11" s="164"/>
      <c r="HZ11" s="164"/>
      <c r="IA11" s="165">
        <v>-370.10570000000001</v>
      </c>
      <c r="IB11" s="165">
        <v>104.2238</v>
      </c>
      <c r="IC11" s="165">
        <v>101.959</v>
      </c>
      <c r="ID11" s="165">
        <v>10.5</v>
      </c>
      <c r="IE11" s="165">
        <v>41.6</v>
      </c>
      <c r="IF11" s="165">
        <v>-55.8</v>
      </c>
      <c r="IG11" s="165">
        <v>-59.6</v>
      </c>
      <c r="IH11" s="165">
        <v>1.5207999999999999</v>
      </c>
      <c r="II11" s="165">
        <v>1.2241</v>
      </c>
      <c r="IJ11" s="164"/>
      <c r="IK11" s="165">
        <v>-496.79849999999999</v>
      </c>
      <c r="IL11" s="165">
        <v>539.06600000000003</v>
      </c>
      <c r="IM11" s="165">
        <v>416.2235</v>
      </c>
      <c r="IN11" s="165">
        <v>-15.552099999999999</v>
      </c>
      <c r="IO11" s="165">
        <v>-403.14690000000002</v>
      </c>
      <c r="IP11" s="165">
        <v>408.65570000000002</v>
      </c>
      <c r="IQ11" s="165">
        <v>-164.1824</v>
      </c>
      <c r="IR11" s="165">
        <v>-217.27940000000001</v>
      </c>
      <c r="IS11" s="165">
        <v>-402.33030000000002</v>
      </c>
      <c r="IT11" s="164"/>
      <c r="IU11" s="164"/>
      <c r="IV11" s="164"/>
      <c r="IW11" s="165">
        <v>-517.68100000000004</v>
      </c>
      <c r="IX11" s="164"/>
      <c r="IY11" s="164"/>
      <c r="IZ11" s="164"/>
      <c r="JA11" s="164"/>
      <c r="JB11" s="165">
        <v>0</v>
      </c>
      <c r="JC11" s="164"/>
      <c r="JD11" s="165">
        <v>6.4080000000000004</v>
      </c>
      <c r="JE11" s="165">
        <v>6.4139999999999997</v>
      </c>
      <c r="JF11" s="164"/>
      <c r="JG11" s="164"/>
      <c r="JH11" s="164"/>
      <c r="JI11" s="164"/>
      <c r="JJ11" s="164"/>
      <c r="JK11" s="164"/>
      <c r="JL11" s="165">
        <v>21.3</v>
      </c>
      <c r="JM11" s="165">
        <v>55.856999999999999</v>
      </c>
      <c r="JN11" s="165">
        <v>54.307000000000002</v>
      </c>
      <c r="JO11" s="164"/>
      <c r="JP11" s="165">
        <v>13.484999999999999</v>
      </c>
      <c r="JQ11" s="164"/>
      <c r="JR11" s="164"/>
      <c r="JS11" s="164"/>
      <c r="JT11" s="164"/>
      <c r="JU11" s="165">
        <v>-38.1</v>
      </c>
      <c r="JV11" s="165">
        <v>18.4176</v>
      </c>
      <c r="JW11" s="164"/>
      <c r="JX11" s="164"/>
      <c r="JY11" s="164"/>
      <c r="JZ11" s="164"/>
      <c r="KA11" s="164"/>
      <c r="KB11" s="164"/>
      <c r="KC11" s="164"/>
      <c r="KD11" s="164"/>
      <c r="KE11" s="164"/>
      <c r="KF11" s="165">
        <v>28.7</v>
      </c>
      <c r="KG11" s="165">
        <v>-28.6</v>
      </c>
      <c r="KH11" s="164"/>
      <c r="KI11" s="164"/>
    </row>
    <row r="12" spans="1:295" ht="18" customHeight="1" x14ac:dyDescent="0.3">
      <c r="A12" s="161" t="s">
        <v>41</v>
      </c>
      <c r="B12" s="161" t="s">
        <v>705</v>
      </c>
      <c r="C12" s="164">
        <v>0</v>
      </c>
      <c r="D12" s="164"/>
      <c r="E12" s="164"/>
      <c r="F12" s="164"/>
      <c r="G12" s="164"/>
      <c r="H12" s="164"/>
      <c r="I12" s="164"/>
      <c r="J12" s="164"/>
      <c r="K12" s="164"/>
      <c r="L12" s="164"/>
      <c r="M12" s="164"/>
      <c r="N12" s="165">
        <v>-19.98</v>
      </c>
      <c r="O12" s="165">
        <v>-35.609000000000002</v>
      </c>
      <c r="P12" s="165">
        <v>33</v>
      </c>
      <c r="Q12" s="164"/>
      <c r="R12" s="165">
        <v>-33</v>
      </c>
      <c r="S12" s="164"/>
      <c r="T12" s="164"/>
      <c r="U12" s="164"/>
      <c r="V12" s="164"/>
      <c r="W12" s="164"/>
      <c r="X12" s="165">
        <v>16.492899999999999</v>
      </c>
      <c r="Y12" s="165">
        <v>0.34279999999999999</v>
      </c>
      <c r="Z12" s="165">
        <v>8.8498999999999999</v>
      </c>
      <c r="AA12" s="164"/>
      <c r="AB12" s="164"/>
      <c r="AC12" s="165">
        <v>-85.94</v>
      </c>
      <c r="AD12" s="164"/>
      <c r="AE12" s="164"/>
      <c r="AF12" s="165">
        <v>19.98</v>
      </c>
      <c r="AG12" s="165">
        <v>35.200000000000003</v>
      </c>
      <c r="AH12" s="165">
        <v>24.872</v>
      </c>
      <c r="AI12" s="165">
        <v>0.29299999999999998</v>
      </c>
      <c r="AJ12" s="164">
        <v>0</v>
      </c>
      <c r="AK12" s="165">
        <v>-82.71</v>
      </c>
      <c r="AL12" s="165">
        <v>-47.06</v>
      </c>
      <c r="AM12" s="164"/>
      <c r="AN12" s="165">
        <v>84.06</v>
      </c>
      <c r="AO12" s="164"/>
      <c r="AP12" s="164"/>
      <c r="AQ12" s="164"/>
      <c r="AR12" s="164"/>
      <c r="AS12" s="164"/>
      <c r="AT12" s="165">
        <v>-49.296999999999997</v>
      </c>
      <c r="AU12" s="165">
        <v>-49.086300000000001</v>
      </c>
      <c r="AV12" s="164"/>
      <c r="AW12" s="164"/>
      <c r="AX12" s="164"/>
      <c r="AY12" s="164"/>
      <c r="AZ12" s="164"/>
      <c r="BA12" s="164"/>
      <c r="BB12" s="165">
        <v>-458.91019999999997</v>
      </c>
      <c r="BC12" s="164"/>
      <c r="BD12" s="165">
        <v>-14.1</v>
      </c>
      <c r="BE12" s="165">
        <v>-14.6</v>
      </c>
      <c r="BF12" s="164"/>
      <c r="BG12" s="164"/>
      <c r="BH12" s="164"/>
      <c r="BI12" s="164"/>
      <c r="BJ12" s="164"/>
      <c r="BK12" s="165">
        <v>1.9148000000000001</v>
      </c>
      <c r="BL12" s="164"/>
      <c r="BM12" s="164"/>
      <c r="BN12" s="164"/>
      <c r="BO12" s="164"/>
      <c r="BP12" s="164"/>
      <c r="BQ12" s="164"/>
      <c r="BR12" s="164"/>
      <c r="BS12" s="164"/>
      <c r="BT12" s="164"/>
      <c r="BU12" s="165">
        <v>35.020400000000002</v>
      </c>
      <c r="BV12" s="165">
        <v>70.535499999999999</v>
      </c>
      <c r="BW12" s="165">
        <v>18.27</v>
      </c>
      <c r="BX12" s="165">
        <v>24.01</v>
      </c>
      <c r="BY12" s="165">
        <v>63.24</v>
      </c>
      <c r="BZ12" s="165">
        <v>63.7</v>
      </c>
      <c r="CA12" s="164"/>
      <c r="CB12" s="164"/>
      <c r="CC12" s="165">
        <v>51.206899999999997</v>
      </c>
      <c r="CD12" s="165">
        <v>51.482799999999997</v>
      </c>
      <c r="CE12" s="165">
        <v>40.674100000000003</v>
      </c>
      <c r="CF12" s="164"/>
      <c r="CG12" s="164"/>
      <c r="CH12" s="164"/>
      <c r="CI12" s="164"/>
      <c r="CJ12" s="164"/>
      <c r="CK12" s="164"/>
      <c r="CL12" s="165">
        <v>56.6</v>
      </c>
      <c r="CM12" s="165">
        <v>85.4</v>
      </c>
      <c r="CN12" s="165">
        <v>-12.41</v>
      </c>
      <c r="CO12" s="164"/>
      <c r="CP12" s="164"/>
      <c r="CQ12" s="164"/>
      <c r="CR12" s="164"/>
      <c r="CS12" s="164"/>
      <c r="CT12" s="164"/>
      <c r="CU12" s="164"/>
      <c r="CV12" s="164"/>
      <c r="CW12" s="165">
        <v>12.155799999999999</v>
      </c>
      <c r="CX12" s="165">
        <v>24.88</v>
      </c>
      <c r="CY12" s="165">
        <v>47.71</v>
      </c>
      <c r="CZ12" s="165">
        <v>33.054200000000002</v>
      </c>
      <c r="DA12" s="165">
        <v>31.2057</v>
      </c>
      <c r="DB12" s="165">
        <v>-24.59</v>
      </c>
      <c r="DC12" s="165">
        <v>-0.86519999999999997</v>
      </c>
      <c r="DD12" s="164"/>
      <c r="DE12" s="164"/>
      <c r="DF12" s="164"/>
      <c r="DG12" s="165">
        <v>-1E-4</v>
      </c>
      <c r="DH12" s="165">
        <v>-15.0913</v>
      </c>
      <c r="DI12" s="165">
        <v>-69.8</v>
      </c>
      <c r="DJ12" s="165">
        <v>-69.400000000000006</v>
      </c>
      <c r="DK12" s="165">
        <v>23.5794</v>
      </c>
      <c r="DL12" s="165">
        <v>32.528700000000001</v>
      </c>
      <c r="DM12" s="165">
        <v>36.647100000000002</v>
      </c>
      <c r="DN12" s="165">
        <v>46.307400000000001</v>
      </c>
      <c r="DO12" s="165">
        <v>32.119999999999997</v>
      </c>
      <c r="DP12" s="165">
        <v>-3.46</v>
      </c>
      <c r="DQ12" s="165">
        <v>58.9</v>
      </c>
      <c r="DR12" s="165">
        <v>95.642899999999997</v>
      </c>
      <c r="DS12" s="165">
        <v>-19.010000000000002</v>
      </c>
      <c r="DT12" s="165">
        <v>-19.27</v>
      </c>
      <c r="DU12" s="165">
        <v>74.209999999999994</v>
      </c>
      <c r="DV12" s="165">
        <v>49.83</v>
      </c>
      <c r="DW12" s="164"/>
      <c r="DX12" s="164"/>
      <c r="DY12" s="164"/>
      <c r="DZ12" s="164"/>
      <c r="EA12" s="164"/>
      <c r="EB12" s="164"/>
      <c r="EC12" s="164"/>
      <c r="ED12" s="164"/>
      <c r="EE12" s="164"/>
      <c r="EF12" s="164"/>
      <c r="EG12" s="165">
        <v>-24.184000000000001</v>
      </c>
      <c r="EH12" s="164"/>
      <c r="EI12" s="165">
        <v>530.02539999999999</v>
      </c>
      <c r="EJ12" s="164"/>
      <c r="EK12" s="164"/>
      <c r="EL12" s="164"/>
      <c r="EM12" s="164"/>
      <c r="EN12" s="164"/>
      <c r="EO12" s="164"/>
      <c r="EP12" s="164"/>
      <c r="EQ12" s="164"/>
      <c r="ER12" s="164"/>
      <c r="ES12" s="164"/>
      <c r="ET12" s="165">
        <v>0</v>
      </c>
      <c r="EU12" s="165">
        <v>-12.44</v>
      </c>
      <c r="EV12" s="165">
        <v>107.2</v>
      </c>
      <c r="EW12" s="164"/>
      <c r="EX12" s="164"/>
      <c r="EY12" s="164"/>
      <c r="EZ12" s="164"/>
      <c r="FA12" s="164"/>
      <c r="FB12" s="164"/>
      <c r="FC12" s="164"/>
      <c r="FD12" s="164"/>
      <c r="FE12" s="164"/>
      <c r="FF12" s="164"/>
      <c r="FG12" s="165">
        <v>40.663699999999999</v>
      </c>
      <c r="FH12" s="165">
        <v>41.9437</v>
      </c>
      <c r="FI12" s="165">
        <v>39.382899999999999</v>
      </c>
      <c r="FJ12" s="164"/>
      <c r="FK12" s="164"/>
      <c r="FL12" s="164"/>
      <c r="FM12" s="164"/>
      <c r="FN12" s="164"/>
      <c r="FO12" s="164"/>
      <c r="FP12" s="164"/>
      <c r="FQ12" s="165">
        <v>15.2364</v>
      </c>
      <c r="FR12" s="165">
        <v>-1.44</v>
      </c>
      <c r="FS12" s="165">
        <v>12.8621</v>
      </c>
      <c r="FT12" s="165">
        <v>0.84499999999999997</v>
      </c>
      <c r="FU12" s="165">
        <v>-8.01</v>
      </c>
      <c r="FV12" s="165">
        <v>20.25</v>
      </c>
      <c r="FW12" s="164"/>
      <c r="FX12" s="164"/>
      <c r="FY12" s="165">
        <v>-1.407</v>
      </c>
      <c r="FZ12" s="165">
        <v>1.3029999999999999</v>
      </c>
      <c r="GA12" s="164"/>
      <c r="GB12" s="165">
        <v>42.3</v>
      </c>
      <c r="GC12" s="164"/>
      <c r="GD12" s="164"/>
      <c r="GE12" s="164"/>
      <c r="GF12" s="165">
        <v>90.537000000000006</v>
      </c>
      <c r="GG12" s="165">
        <v>28.1</v>
      </c>
      <c r="GH12" s="164"/>
      <c r="GI12" s="164"/>
      <c r="GJ12" s="164"/>
      <c r="GK12" s="164"/>
      <c r="GL12" s="164"/>
      <c r="GM12" s="164"/>
      <c r="GN12" s="165">
        <v>-13.3085</v>
      </c>
      <c r="GO12" s="164"/>
      <c r="GP12" s="164"/>
      <c r="GQ12" s="165">
        <v>36.245699999999999</v>
      </c>
      <c r="GR12" s="165">
        <v>64.294600000000003</v>
      </c>
      <c r="GS12" s="165">
        <v>64.505700000000004</v>
      </c>
      <c r="GT12" s="164"/>
      <c r="GU12" s="164"/>
      <c r="GV12" s="164"/>
      <c r="GW12" s="164"/>
      <c r="GX12" s="164"/>
      <c r="GY12" s="164"/>
      <c r="GZ12" s="164"/>
      <c r="HA12" s="165">
        <v>13.3384</v>
      </c>
      <c r="HB12" s="165">
        <v>282.2851</v>
      </c>
      <c r="HC12" s="165">
        <v>282.23329999999999</v>
      </c>
      <c r="HD12" s="165">
        <v>265.7</v>
      </c>
      <c r="HE12" s="164"/>
      <c r="HF12" s="164"/>
      <c r="HG12" s="164"/>
      <c r="HH12" s="164"/>
      <c r="HI12" s="165">
        <v>-260.86200000000002</v>
      </c>
      <c r="HJ12" s="165">
        <v>-261.7901</v>
      </c>
      <c r="HK12" s="164"/>
      <c r="HL12" s="164"/>
      <c r="HM12" s="164"/>
      <c r="HN12" s="164"/>
      <c r="HO12" s="164"/>
      <c r="HP12" s="164"/>
      <c r="HQ12" s="165">
        <v>57.901600000000002</v>
      </c>
      <c r="HR12" s="165">
        <v>56.989699999999999</v>
      </c>
      <c r="HS12" s="164"/>
      <c r="HT12" s="164"/>
      <c r="HU12" s="165">
        <v>90.08</v>
      </c>
      <c r="HV12" s="165">
        <v>89.83</v>
      </c>
      <c r="HW12" s="165">
        <v>77.5</v>
      </c>
      <c r="HX12" s="165">
        <v>78.900000000000006</v>
      </c>
      <c r="HY12" s="164"/>
      <c r="HZ12" s="164"/>
      <c r="IA12" s="165">
        <v>-364.0745</v>
      </c>
      <c r="IB12" s="165">
        <v>103.3476</v>
      </c>
      <c r="IC12" s="165">
        <v>103.0419</v>
      </c>
      <c r="ID12" s="165">
        <v>10.4</v>
      </c>
      <c r="IE12" s="165">
        <v>38.200000000000003</v>
      </c>
      <c r="IF12" s="165">
        <v>-57.6</v>
      </c>
      <c r="IG12" s="165">
        <v>-60.6</v>
      </c>
      <c r="IH12" s="164"/>
      <c r="II12" s="165">
        <v>1.1735</v>
      </c>
      <c r="IJ12" s="164"/>
      <c r="IK12" s="165">
        <v>-500.84989999999999</v>
      </c>
      <c r="IL12" s="165">
        <v>539.06600000000003</v>
      </c>
      <c r="IM12" s="165">
        <v>410.10939999999999</v>
      </c>
      <c r="IN12" s="165">
        <v>-22.325399999999998</v>
      </c>
      <c r="IO12" s="165">
        <v>-405.51909999999998</v>
      </c>
      <c r="IP12" s="165">
        <v>407.29930000000002</v>
      </c>
      <c r="IQ12" s="165">
        <v>-160.8475</v>
      </c>
      <c r="IR12" s="164"/>
      <c r="IS12" s="165">
        <v>-402.33030000000002</v>
      </c>
      <c r="IT12" s="165">
        <v>118.7813</v>
      </c>
      <c r="IU12" s="165">
        <v>117.2698</v>
      </c>
      <c r="IV12" s="165">
        <v>161.87360000000001</v>
      </c>
      <c r="IW12" s="165">
        <v>-517.68100000000004</v>
      </c>
      <c r="IX12" s="164"/>
      <c r="IY12" s="164"/>
      <c r="IZ12" s="164"/>
      <c r="JA12" s="164"/>
      <c r="JB12" s="164"/>
      <c r="JC12" s="164"/>
      <c r="JD12" s="165">
        <v>6.4729999999999999</v>
      </c>
      <c r="JE12" s="165">
        <v>6.4790000000000001</v>
      </c>
      <c r="JF12" s="164"/>
      <c r="JG12" s="164"/>
      <c r="JH12" s="164"/>
      <c r="JI12" s="164"/>
      <c r="JJ12" s="164"/>
      <c r="JK12" s="164"/>
      <c r="JL12" s="165">
        <v>21.3</v>
      </c>
      <c r="JM12" s="165">
        <v>53.406999999999996</v>
      </c>
      <c r="JN12" s="165">
        <v>52.682000000000002</v>
      </c>
      <c r="JO12" s="164"/>
      <c r="JP12" s="164"/>
      <c r="JQ12" s="164"/>
      <c r="JR12" s="164"/>
      <c r="JS12" s="164"/>
      <c r="JT12" s="164"/>
      <c r="JU12" s="165">
        <v>-37.9</v>
      </c>
      <c r="JV12" s="165">
        <v>19.652200000000001</v>
      </c>
      <c r="JW12" s="164"/>
      <c r="JX12" s="164"/>
      <c r="JY12" s="164"/>
      <c r="JZ12" s="164"/>
      <c r="KA12" s="164"/>
      <c r="KB12" s="164"/>
      <c r="KC12" s="164"/>
      <c r="KD12" s="164"/>
      <c r="KE12" s="164"/>
      <c r="KF12" s="165">
        <v>29</v>
      </c>
      <c r="KG12" s="165">
        <v>-28.6</v>
      </c>
      <c r="KH12" s="164"/>
      <c r="KI12" s="164"/>
    </row>
    <row r="13" spans="1:295" ht="18" customHeight="1" x14ac:dyDescent="0.3">
      <c r="A13" s="161" t="s">
        <v>41</v>
      </c>
      <c r="B13" s="161" t="s">
        <v>706</v>
      </c>
      <c r="C13" s="165">
        <v>0</v>
      </c>
      <c r="D13" s="165">
        <v>15.729900000000001</v>
      </c>
      <c r="E13" s="165">
        <v>-19.268899999999999</v>
      </c>
      <c r="F13" s="165">
        <v>-39.240900000000003</v>
      </c>
      <c r="G13" s="165">
        <v>9.9091000000000005</v>
      </c>
      <c r="H13" s="165">
        <v>0</v>
      </c>
      <c r="I13" s="165">
        <v>26.0932</v>
      </c>
      <c r="J13" s="165">
        <v>-35.008699999999997</v>
      </c>
      <c r="K13" s="165">
        <v>42.295000000000002</v>
      </c>
      <c r="L13" s="165">
        <v>21.3933</v>
      </c>
      <c r="M13" s="165">
        <v>20.887599999999999</v>
      </c>
      <c r="N13" s="165">
        <v>-17.760000000000002</v>
      </c>
      <c r="O13" s="165">
        <v>-34.76</v>
      </c>
      <c r="P13" s="165">
        <v>33</v>
      </c>
      <c r="Q13" s="165">
        <v>17.388000000000002</v>
      </c>
      <c r="R13" s="165">
        <v>-30.8</v>
      </c>
      <c r="S13" s="165">
        <v>9.6197999999999997</v>
      </c>
      <c r="T13" s="165">
        <v>3.5651999999999999</v>
      </c>
      <c r="U13" s="165">
        <v>15.3698</v>
      </c>
      <c r="V13" s="165">
        <v>15.485799999999999</v>
      </c>
      <c r="W13" s="165">
        <v>25.823799999999999</v>
      </c>
      <c r="X13" s="165">
        <v>17.256499999999999</v>
      </c>
      <c r="Y13" s="165">
        <v>0.32619999999999999</v>
      </c>
      <c r="Z13" s="165">
        <v>8.3834999999999997</v>
      </c>
      <c r="AA13" s="164"/>
      <c r="AB13" s="164"/>
      <c r="AC13" s="165">
        <v>-83.77</v>
      </c>
      <c r="AD13" s="164"/>
      <c r="AE13" s="164"/>
      <c r="AF13" s="165">
        <v>17.760000000000002</v>
      </c>
      <c r="AG13" s="165">
        <v>33</v>
      </c>
      <c r="AH13" s="165">
        <v>24.338000000000001</v>
      </c>
      <c r="AI13" s="165">
        <v>0.29299999999999998</v>
      </c>
      <c r="AJ13" s="164">
        <v>0</v>
      </c>
      <c r="AK13" s="165">
        <v>-79.47</v>
      </c>
      <c r="AL13" s="165">
        <v>-47.07</v>
      </c>
      <c r="AM13" s="164"/>
      <c r="AN13" s="165">
        <v>80.56</v>
      </c>
      <c r="AO13" s="165">
        <v>13.8451</v>
      </c>
      <c r="AP13" s="165">
        <v>0.38</v>
      </c>
      <c r="AQ13" s="165">
        <v>49.672199999999997</v>
      </c>
      <c r="AR13" s="165">
        <v>52.953899999999997</v>
      </c>
      <c r="AS13" s="165">
        <v>74.549899999999994</v>
      </c>
      <c r="AT13" s="165">
        <v>-49.296999999999997</v>
      </c>
      <c r="AU13" s="165">
        <v>-49.086300000000001</v>
      </c>
      <c r="AV13" s="165">
        <v>27.7393</v>
      </c>
      <c r="AW13" s="165">
        <v>23.898199999999999</v>
      </c>
      <c r="AX13" s="165">
        <v>59.343899999999998</v>
      </c>
      <c r="AY13" s="165">
        <v>59.745800000000003</v>
      </c>
      <c r="AZ13" s="165">
        <v>7.3446999999999996</v>
      </c>
      <c r="BA13" s="165">
        <v>39.030299999999997</v>
      </c>
      <c r="BB13" s="165">
        <v>-458.91019999999997</v>
      </c>
      <c r="BC13" s="165">
        <v>-3.625</v>
      </c>
      <c r="BD13" s="165">
        <v>-13.6</v>
      </c>
      <c r="BE13" s="165">
        <v>-14.3</v>
      </c>
      <c r="BF13" s="165">
        <v>54.903599999999997</v>
      </c>
      <c r="BG13" s="165">
        <v>53.218899999999998</v>
      </c>
      <c r="BH13" s="165">
        <v>-2.7212999999999998</v>
      </c>
      <c r="BI13" s="164"/>
      <c r="BJ13" s="165">
        <v>-66.216300000000004</v>
      </c>
      <c r="BK13" s="165">
        <v>1.5762</v>
      </c>
      <c r="BL13" s="165">
        <v>0</v>
      </c>
      <c r="BM13" s="165">
        <v>0</v>
      </c>
      <c r="BN13" s="165">
        <v>496.71910000000003</v>
      </c>
      <c r="BO13" s="165">
        <v>86.916700000000006</v>
      </c>
      <c r="BP13" s="165">
        <v>86.733599999999996</v>
      </c>
      <c r="BQ13" s="165">
        <v>-499.98410000000001</v>
      </c>
      <c r="BR13" s="165">
        <v>383.11939999999998</v>
      </c>
      <c r="BS13" s="164"/>
      <c r="BT13" s="165">
        <v>-54.21</v>
      </c>
      <c r="BU13" s="165">
        <v>54.746600000000001</v>
      </c>
      <c r="BV13" s="165">
        <v>68.2102</v>
      </c>
      <c r="BW13" s="165">
        <v>18.16</v>
      </c>
      <c r="BX13" s="165">
        <v>23.57</v>
      </c>
      <c r="BY13" s="165">
        <v>61.78</v>
      </c>
      <c r="BZ13" s="165">
        <v>61.63</v>
      </c>
      <c r="CA13" s="165">
        <v>13.399900000000001</v>
      </c>
      <c r="CB13" s="165">
        <v>12.864100000000001</v>
      </c>
      <c r="CC13" s="165">
        <v>48.267600000000002</v>
      </c>
      <c r="CD13" s="165">
        <v>48.315199999999997</v>
      </c>
      <c r="CE13" s="165">
        <v>39.715000000000003</v>
      </c>
      <c r="CF13" s="165">
        <v>-26.364100000000001</v>
      </c>
      <c r="CG13" s="165">
        <v>-25.189299999999999</v>
      </c>
      <c r="CH13" s="165">
        <v>-3.3921999999999999</v>
      </c>
      <c r="CI13" s="165">
        <v>-42.603900000000003</v>
      </c>
      <c r="CJ13" s="164"/>
      <c r="CK13" s="164"/>
      <c r="CL13" s="165">
        <v>55.8</v>
      </c>
      <c r="CM13" s="165">
        <v>86.9</v>
      </c>
      <c r="CN13" s="165">
        <v>-12.13</v>
      </c>
      <c r="CO13" s="165">
        <v>55.322899999999997</v>
      </c>
      <c r="CP13" s="165">
        <v>53.966900000000003</v>
      </c>
      <c r="CQ13" s="165">
        <v>55.202599999999997</v>
      </c>
      <c r="CR13" s="165">
        <v>-46.450899999999997</v>
      </c>
      <c r="CS13" s="165">
        <v>-45.574399999999997</v>
      </c>
      <c r="CT13" s="165">
        <v>52.705399999999997</v>
      </c>
      <c r="CU13" s="165">
        <v>-42.512099999999997</v>
      </c>
      <c r="CV13" s="165">
        <v>55.6599</v>
      </c>
      <c r="CW13" s="165">
        <v>11.9094</v>
      </c>
      <c r="CX13" s="165">
        <v>22.27</v>
      </c>
      <c r="CY13" s="165">
        <v>46.73</v>
      </c>
      <c r="CZ13" s="165">
        <v>32.116700000000002</v>
      </c>
      <c r="DA13" s="165">
        <v>30.326799999999999</v>
      </c>
      <c r="DB13" s="165">
        <v>-24.39</v>
      </c>
      <c r="DC13" s="165">
        <v>-3.8935</v>
      </c>
      <c r="DD13" s="165">
        <v>42.789499999999997</v>
      </c>
      <c r="DE13" s="165">
        <v>42.255600000000001</v>
      </c>
      <c r="DF13" s="165">
        <v>-92.520300000000006</v>
      </c>
      <c r="DG13" s="165">
        <v>-1E-4</v>
      </c>
      <c r="DH13" s="165">
        <v>-14.867800000000001</v>
      </c>
      <c r="DI13" s="165">
        <v>-67.3</v>
      </c>
      <c r="DJ13" s="165">
        <v>-66.900000000000006</v>
      </c>
      <c r="DK13" s="165">
        <v>23.6783</v>
      </c>
      <c r="DL13" s="165">
        <v>31.942699999999999</v>
      </c>
      <c r="DM13" s="165">
        <v>34.768500000000003</v>
      </c>
      <c r="DN13" s="165">
        <v>45.1355</v>
      </c>
      <c r="DO13" s="165">
        <v>31.4</v>
      </c>
      <c r="DP13" s="165">
        <v>-3.22</v>
      </c>
      <c r="DQ13" s="165">
        <v>57.505000000000003</v>
      </c>
      <c r="DR13" s="165">
        <v>92.680300000000003</v>
      </c>
      <c r="DS13" s="165">
        <v>-19.55</v>
      </c>
      <c r="DT13" s="165">
        <v>-19.739999999999998</v>
      </c>
      <c r="DU13" s="165">
        <v>73.430000000000007</v>
      </c>
      <c r="DV13" s="165">
        <v>48.12</v>
      </c>
      <c r="DW13" s="165">
        <v>94.418199999999999</v>
      </c>
      <c r="DX13" s="165">
        <v>92.2727</v>
      </c>
      <c r="DY13" s="165">
        <v>28.8291</v>
      </c>
      <c r="DZ13" s="165">
        <v>27.5182</v>
      </c>
      <c r="EA13" s="165">
        <v>183.7467</v>
      </c>
      <c r="EB13" s="165">
        <v>144.1704</v>
      </c>
      <c r="EC13" s="165">
        <v>138.72640000000001</v>
      </c>
      <c r="ED13" s="165">
        <v>140.19479999999999</v>
      </c>
      <c r="EE13" s="165">
        <v>107.2385</v>
      </c>
      <c r="EF13" s="165">
        <v>98.594899999999996</v>
      </c>
      <c r="EG13" s="165">
        <v>-22.913</v>
      </c>
      <c r="EH13" s="165">
        <v>513.61879999999996</v>
      </c>
      <c r="EI13" s="165">
        <v>584.74289999999996</v>
      </c>
      <c r="EJ13" s="164"/>
      <c r="EK13" s="165">
        <v>-23.487300000000001</v>
      </c>
      <c r="EL13" s="165">
        <v>-21.9908</v>
      </c>
      <c r="EM13" s="165">
        <v>-24.632300000000001</v>
      </c>
      <c r="EN13" s="165">
        <v>32.294800000000002</v>
      </c>
      <c r="EO13" s="165">
        <v>29.858599999999999</v>
      </c>
      <c r="EP13" s="165">
        <v>112.176</v>
      </c>
      <c r="EQ13" s="165">
        <v>-35.799900000000001</v>
      </c>
      <c r="ER13" s="165">
        <v>-36.578299999999999</v>
      </c>
      <c r="ES13" s="165">
        <v>-61.197099999999999</v>
      </c>
      <c r="ET13" s="165">
        <v>0</v>
      </c>
      <c r="EU13" s="165">
        <v>-13.1</v>
      </c>
      <c r="EV13" s="165">
        <v>82.4</v>
      </c>
      <c r="EW13" s="165">
        <v>9.2774000000000001</v>
      </c>
      <c r="EX13" s="165">
        <v>21.6983</v>
      </c>
      <c r="EY13" s="165">
        <v>-34.028300000000002</v>
      </c>
      <c r="EZ13" s="165">
        <v>-33.303199999999997</v>
      </c>
      <c r="FA13" s="165">
        <v>7.9397000000000002</v>
      </c>
      <c r="FB13" s="165">
        <v>-95.105599999999995</v>
      </c>
      <c r="FC13" s="165">
        <v>57.391199999999998</v>
      </c>
      <c r="FD13" s="165">
        <v>0</v>
      </c>
      <c r="FE13" s="165">
        <v>20.5014</v>
      </c>
      <c r="FF13" s="165">
        <v>20.4754</v>
      </c>
      <c r="FG13" s="164"/>
      <c r="FH13" s="164"/>
      <c r="FI13" s="165">
        <v>40.178600000000003</v>
      </c>
      <c r="FJ13" s="165">
        <v>-14.7362</v>
      </c>
      <c r="FK13" s="165">
        <v>-14.903600000000001</v>
      </c>
      <c r="FL13" s="165">
        <v>14.2338</v>
      </c>
      <c r="FM13" s="165">
        <v>-26.296800000000001</v>
      </c>
      <c r="FN13" s="165">
        <v>-27.023700000000002</v>
      </c>
      <c r="FO13" s="165">
        <v>-9.1757000000000009</v>
      </c>
      <c r="FP13" s="165">
        <v>0</v>
      </c>
      <c r="FQ13" s="165">
        <v>14.7677</v>
      </c>
      <c r="FR13" s="165">
        <v>-0.74</v>
      </c>
      <c r="FS13" s="165">
        <v>12.8621</v>
      </c>
      <c r="FT13" s="165">
        <v>0.84499999999999997</v>
      </c>
      <c r="FU13" s="165">
        <v>-7.93</v>
      </c>
      <c r="FV13" s="165">
        <v>19.47</v>
      </c>
      <c r="FW13" s="165">
        <v>13.2181</v>
      </c>
      <c r="FX13" s="165">
        <v>15.4373</v>
      </c>
      <c r="FY13" s="165">
        <v>-1.474</v>
      </c>
      <c r="FZ13" s="165">
        <v>1.272</v>
      </c>
      <c r="GA13" s="164"/>
      <c r="GB13" s="165">
        <v>42.85</v>
      </c>
      <c r="GC13" s="165">
        <v>-1.7599</v>
      </c>
      <c r="GD13" s="165">
        <v>6.6390000000000002</v>
      </c>
      <c r="GE13" s="164"/>
      <c r="GF13" s="165">
        <v>90.537000000000006</v>
      </c>
      <c r="GG13" s="165">
        <v>26.8</v>
      </c>
      <c r="GH13" s="165">
        <v>-26.813500000000001</v>
      </c>
      <c r="GI13" s="165">
        <v>3.9600000000000003E-2</v>
      </c>
      <c r="GJ13" s="165">
        <v>0</v>
      </c>
      <c r="GK13" s="165">
        <v>1.4162999999999999</v>
      </c>
      <c r="GL13" s="165">
        <v>8.8499999999999995E-2</v>
      </c>
      <c r="GM13" s="165">
        <v>0</v>
      </c>
      <c r="GN13" s="164"/>
      <c r="GO13" s="165">
        <v>-34.274700000000003</v>
      </c>
      <c r="GP13" s="165">
        <v>17.368300000000001</v>
      </c>
      <c r="GQ13" s="165">
        <v>36.245699999999999</v>
      </c>
      <c r="GR13" s="165">
        <v>64.355599999999995</v>
      </c>
      <c r="GS13" s="165">
        <v>65.450100000000006</v>
      </c>
      <c r="GT13" s="165">
        <v>-104.56</v>
      </c>
      <c r="GU13" s="165">
        <v>-17.435099999999998</v>
      </c>
      <c r="GV13" s="165">
        <v>28.930900000000001</v>
      </c>
      <c r="GW13" s="165">
        <v>0</v>
      </c>
      <c r="GX13" s="165">
        <v>13.0197</v>
      </c>
      <c r="GY13" s="165">
        <v>7.9995000000000003</v>
      </c>
      <c r="GZ13" s="165">
        <v>7.7218999999999998</v>
      </c>
      <c r="HA13" s="165">
        <v>14</v>
      </c>
      <c r="HB13" s="165">
        <v>282.2851</v>
      </c>
      <c r="HC13" s="165">
        <v>282.23329999999999</v>
      </c>
      <c r="HD13" s="165">
        <v>206.6</v>
      </c>
      <c r="HE13" s="165">
        <v>-204.7739</v>
      </c>
      <c r="HF13" s="165">
        <v>-461.4948</v>
      </c>
      <c r="HG13" s="165">
        <v>463.02100000000002</v>
      </c>
      <c r="HH13" s="165">
        <v>463.62599999999998</v>
      </c>
      <c r="HI13" s="165">
        <v>-260.86200000000002</v>
      </c>
      <c r="HJ13" s="165">
        <v>-261.7901</v>
      </c>
      <c r="HK13" s="165">
        <v>-13.345700000000001</v>
      </c>
      <c r="HL13" s="165">
        <v>0</v>
      </c>
      <c r="HM13" s="165">
        <v>82.911799999999999</v>
      </c>
      <c r="HN13" s="165">
        <v>79.328299999999999</v>
      </c>
      <c r="HO13" s="165">
        <v>-163.97730000000001</v>
      </c>
      <c r="HP13" s="165">
        <v>-162.25489999999999</v>
      </c>
      <c r="HQ13" s="165">
        <v>58.242199999999997</v>
      </c>
      <c r="HR13" s="165">
        <v>58.231200000000001</v>
      </c>
      <c r="HS13" s="165">
        <v>-77.279300000000006</v>
      </c>
      <c r="HT13" s="165">
        <v>-77.044499999999999</v>
      </c>
      <c r="HU13" s="165">
        <v>92.15</v>
      </c>
      <c r="HV13" s="165">
        <v>90.99</v>
      </c>
      <c r="HW13" s="165">
        <v>84.2</v>
      </c>
      <c r="HX13" s="165">
        <v>84.2</v>
      </c>
      <c r="HY13" s="165">
        <v>21.167200000000001</v>
      </c>
      <c r="HZ13" s="165">
        <v>28.72</v>
      </c>
      <c r="IA13" s="165">
        <v>-366.80860000000001</v>
      </c>
      <c r="IB13" s="165">
        <v>103.12560000000001</v>
      </c>
      <c r="IC13" s="165">
        <v>102.8087</v>
      </c>
      <c r="ID13" s="165">
        <v>9.9</v>
      </c>
      <c r="IE13" s="165">
        <v>44.1</v>
      </c>
      <c r="IF13" s="165">
        <v>-56.7</v>
      </c>
      <c r="IG13" s="165">
        <v>-61.4</v>
      </c>
      <c r="IH13" s="164"/>
      <c r="II13" s="165">
        <v>1.3515999999999999</v>
      </c>
      <c r="IJ13" s="165">
        <v>-453.58499999999998</v>
      </c>
      <c r="IK13" s="165">
        <v>-541.88879999999995</v>
      </c>
      <c r="IL13" s="165">
        <v>539.06600000000003</v>
      </c>
      <c r="IM13" s="165">
        <v>432.13839999999999</v>
      </c>
      <c r="IN13" s="165">
        <v>-9.5325000000000006</v>
      </c>
      <c r="IO13" s="165">
        <v>-415.7405</v>
      </c>
      <c r="IP13" s="165">
        <v>423.29660000000001</v>
      </c>
      <c r="IQ13" s="165">
        <v>-160.7868</v>
      </c>
      <c r="IR13" s="165">
        <v>-234.74100000000001</v>
      </c>
      <c r="IS13" s="165">
        <v>-415.37299999999999</v>
      </c>
      <c r="IT13" s="165">
        <v>124.2491</v>
      </c>
      <c r="IU13" s="165">
        <v>125.9697</v>
      </c>
      <c r="IV13" s="165">
        <v>164.29740000000001</v>
      </c>
      <c r="IW13" s="165">
        <v>-517.68100000000004</v>
      </c>
      <c r="IX13" s="165">
        <v>242.012</v>
      </c>
      <c r="IY13" s="165">
        <v>-283.56180000000001</v>
      </c>
      <c r="IZ13" s="165">
        <v>287.47210000000001</v>
      </c>
      <c r="JA13" s="165">
        <v>-10.705</v>
      </c>
      <c r="JB13" s="164"/>
      <c r="JC13" s="165">
        <v>32.159999999999997</v>
      </c>
      <c r="JD13" s="165">
        <v>6.5419999999999998</v>
      </c>
      <c r="JE13" s="165">
        <v>6.5469999999999997</v>
      </c>
      <c r="JF13" s="165">
        <v>-30</v>
      </c>
      <c r="JG13" s="165">
        <v>8.8000000000000007</v>
      </c>
      <c r="JH13" s="164"/>
      <c r="JI13" s="165">
        <v>-9.1112000000000002</v>
      </c>
      <c r="JJ13" s="165">
        <v>-42.9801</v>
      </c>
      <c r="JK13" s="165">
        <v>4.1337000000000002</v>
      </c>
      <c r="JL13" s="165">
        <v>21.1</v>
      </c>
      <c r="JM13" s="165">
        <v>52.728999999999999</v>
      </c>
      <c r="JN13" s="165">
        <v>54.996000000000002</v>
      </c>
      <c r="JO13" s="164"/>
      <c r="JP13" s="164"/>
      <c r="JQ13" s="165">
        <v>52.3352</v>
      </c>
      <c r="JR13" s="165">
        <v>51.959099999999999</v>
      </c>
      <c r="JS13" s="165">
        <v>53.208100000000002</v>
      </c>
      <c r="JT13" s="164"/>
      <c r="JU13" s="165">
        <v>-44.4</v>
      </c>
      <c r="JV13" s="165">
        <v>8.9038000000000004</v>
      </c>
      <c r="JW13" s="165">
        <v>5.64</v>
      </c>
      <c r="JX13" s="164"/>
      <c r="JY13" s="165">
        <v>0</v>
      </c>
      <c r="JZ13" s="165">
        <v>41.933</v>
      </c>
      <c r="KA13" s="165">
        <v>12.6302</v>
      </c>
      <c r="KB13" s="165">
        <v>0</v>
      </c>
      <c r="KC13" s="165">
        <v>-41.494999999999997</v>
      </c>
      <c r="KD13" s="165">
        <v>0</v>
      </c>
      <c r="KE13" s="165">
        <v>39.649700000000003</v>
      </c>
      <c r="KF13" s="165">
        <v>35.6</v>
      </c>
      <c r="KG13" s="165">
        <v>-35.299999999999997</v>
      </c>
      <c r="KH13" s="165">
        <v>0</v>
      </c>
      <c r="KI13" s="165">
        <v>14.807700000000001</v>
      </c>
    </row>
    <row r="14" spans="1:295" ht="18" customHeight="1" x14ac:dyDescent="0.3">
      <c r="A14" s="161" t="s">
        <v>41</v>
      </c>
      <c r="B14" s="161" t="s">
        <v>707</v>
      </c>
      <c r="C14" s="165">
        <v>0</v>
      </c>
      <c r="D14" s="165">
        <v>15.9039</v>
      </c>
      <c r="E14" s="164"/>
      <c r="F14" s="165">
        <v>-39.520200000000003</v>
      </c>
      <c r="G14" s="165">
        <v>9.9526000000000003</v>
      </c>
      <c r="H14" s="164"/>
      <c r="I14" s="165">
        <v>25.595400000000001</v>
      </c>
      <c r="J14" s="165">
        <v>-31.072099999999999</v>
      </c>
      <c r="K14" s="165">
        <v>41.328200000000002</v>
      </c>
      <c r="L14" s="165">
        <v>21.045400000000001</v>
      </c>
      <c r="M14" s="165">
        <v>20.276399999999999</v>
      </c>
      <c r="N14" s="165">
        <v>-15.54</v>
      </c>
      <c r="O14" s="165">
        <v>-35.680999999999997</v>
      </c>
      <c r="P14" s="165">
        <v>33</v>
      </c>
      <c r="Q14" s="165">
        <v>16.559999999999999</v>
      </c>
      <c r="R14" s="165">
        <v>-33</v>
      </c>
      <c r="S14" s="165">
        <v>9.5972000000000008</v>
      </c>
      <c r="T14" s="165">
        <v>0.66039999999999999</v>
      </c>
      <c r="U14" s="165">
        <v>15.3361</v>
      </c>
      <c r="V14" s="165">
        <v>15.423999999999999</v>
      </c>
      <c r="W14" s="165">
        <v>25.851800000000001</v>
      </c>
      <c r="X14" s="165">
        <v>16.951599999999999</v>
      </c>
      <c r="Y14" s="165">
        <v>0.31559999999999999</v>
      </c>
      <c r="Z14" s="165">
        <v>8.3167000000000009</v>
      </c>
      <c r="AA14" s="164"/>
      <c r="AB14" s="164"/>
      <c r="AC14" s="165">
        <v>-83.05</v>
      </c>
      <c r="AD14" s="164"/>
      <c r="AE14" s="164"/>
      <c r="AF14" s="165">
        <v>15.54</v>
      </c>
      <c r="AG14" s="165">
        <v>35.200000000000003</v>
      </c>
      <c r="AH14" s="165">
        <v>24.001999999999999</v>
      </c>
      <c r="AI14" s="165">
        <v>0.29199999999999998</v>
      </c>
      <c r="AJ14" s="164">
        <v>0</v>
      </c>
      <c r="AK14" s="165">
        <v>-75.599999999999994</v>
      </c>
      <c r="AL14" s="165">
        <v>-50.73</v>
      </c>
      <c r="AM14" s="164"/>
      <c r="AN14" s="165">
        <v>76.05</v>
      </c>
      <c r="AO14" s="165">
        <v>13.361700000000001</v>
      </c>
      <c r="AP14" s="165">
        <v>0.67349999999999999</v>
      </c>
      <c r="AQ14" s="165">
        <v>50.258699999999997</v>
      </c>
      <c r="AR14" s="165">
        <v>51.660899999999998</v>
      </c>
      <c r="AS14" s="165">
        <v>74.042299999999997</v>
      </c>
      <c r="AT14" s="165">
        <v>-47.9574</v>
      </c>
      <c r="AU14" s="165">
        <v>-46.500999999999998</v>
      </c>
      <c r="AV14" s="165">
        <v>27.537600000000001</v>
      </c>
      <c r="AW14" s="165">
        <v>22.154299999999999</v>
      </c>
      <c r="AX14" s="165">
        <v>58.808100000000003</v>
      </c>
      <c r="AY14" s="165">
        <v>61.487299999999998</v>
      </c>
      <c r="AZ14" s="165">
        <v>7.8681999999999999</v>
      </c>
      <c r="BA14" s="165">
        <v>38.699800000000003</v>
      </c>
      <c r="BB14" s="165">
        <v>-450.68720000000002</v>
      </c>
      <c r="BC14" s="165">
        <v>-5.2148000000000003</v>
      </c>
      <c r="BD14" s="165">
        <v>-13.5</v>
      </c>
      <c r="BE14" s="165">
        <v>-14.2</v>
      </c>
      <c r="BF14" s="165">
        <v>53.625599999999999</v>
      </c>
      <c r="BG14" s="165">
        <v>50.7361</v>
      </c>
      <c r="BH14" s="165">
        <v>-2.8532000000000002</v>
      </c>
      <c r="BI14" s="164"/>
      <c r="BJ14" s="165">
        <v>-65.877399999999994</v>
      </c>
      <c r="BK14" s="165">
        <v>1.4232</v>
      </c>
      <c r="BL14" s="164"/>
      <c r="BM14" s="165">
        <v>0</v>
      </c>
      <c r="BN14" s="165">
        <v>493.5147</v>
      </c>
      <c r="BO14" s="165">
        <v>84.7804</v>
      </c>
      <c r="BP14" s="165">
        <v>84.994</v>
      </c>
      <c r="BQ14" s="165">
        <v>-491.66820000000001</v>
      </c>
      <c r="BR14" s="165">
        <v>377.82569999999998</v>
      </c>
      <c r="BS14" s="164"/>
      <c r="BT14" s="165">
        <v>-53.687600000000003</v>
      </c>
      <c r="BU14" s="165">
        <v>54.0991</v>
      </c>
      <c r="BV14" s="165">
        <v>67.172399999999996</v>
      </c>
      <c r="BW14" s="165">
        <v>18.010000000000002</v>
      </c>
      <c r="BX14" s="165">
        <v>23.43</v>
      </c>
      <c r="BY14" s="164"/>
      <c r="BZ14" s="164"/>
      <c r="CA14" s="165">
        <v>20.499600000000001</v>
      </c>
      <c r="CB14" s="165">
        <v>20.499600000000001</v>
      </c>
      <c r="CC14" s="165">
        <v>51.030500000000004</v>
      </c>
      <c r="CD14" s="165">
        <v>50.982500000000002</v>
      </c>
      <c r="CE14" s="165">
        <v>38.911299999999997</v>
      </c>
      <c r="CF14" s="165">
        <v>-25.507400000000001</v>
      </c>
      <c r="CG14" s="165">
        <v>-25.3718</v>
      </c>
      <c r="CH14" s="165">
        <v>-4.1753999999999998</v>
      </c>
      <c r="CI14" s="165">
        <v>-41.784599999999998</v>
      </c>
      <c r="CJ14" s="164"/>
      <c r="CK14" s="164"/>
      <c r="CL14" s="165">
        <v>55.3</v>
      </c>
      <c r="CM14" s="165">
        <v>85.1</v>
      </c>
      <c r="CN14" s="165">
        <v>-11.74</v>
      </c>
      <c r="CO14" s="165">
        <v>54.664200000000001</v>
      </c>
      <c r="CP14" s="165">
        <v>54.308500000000002</v>
      </c>
      <c r="CQ14" s="165">
        <v>53.988799999999998</v>
      </c>
      <c r="CR14" s="165">
        <v>-47.4255</v>
      </c>
      <c r="CS14" s="165">
        <v>-47.250799999999998</v>
      </c>
      <c r="CT14" s="165">
        <v>51.660400000000003</v>
      </c>
      <c r="CU14" s="165">
        <v>-40.336500000000001</v>
      </c>
      <c r="CV14" s="165">
        <v>54.886299999999999</v>
      </c>
      <c r="CW14" s="165">
        <v>11.8193</v>
      </c>
      <c r="CX14" s="165">
        <v>19.25</v>
      </c>
      <c r="CY14" s="165">
        <v>46.54</v>
      </c>
      <c r="CZ14" s="165">
        <v>31.6479</v>
      </c>
      <c r="DA14" s="165">
        <v>29.8874</v>
      </c>
      <c r="DB14" s="165">
        <v>-23.88</v>
      </c>
      <c r="DC14" s="165">
        <v>-3.8935</v>
      </c>
      <c r="DD14" s="165">
        <v>42.216700000000003</v>
      </c>
      <c r="DE14" s="165">
        <v>41.696899999999999</v>
      </c>
      <c r="DF14" s="165">
        <v>-89.687799999999996</v>
      </c>
      <c r="DG14" s="165">
        <v>-1E-4</v>
      </c>
      <c r="DH14" s="165">
        <v>-14.6349</v>
      </c>
      <c r="DI14" s="164"/>
      <c r="DJ14" s="164"/>
      <c r="DK14" s="165">
        <v>23.392600000000002</v>
      </c>
      <c r="DL14" s="165">
        <v>30.770900000000001</v>
      </c>
      <c r="DM14" s="165">
        <v>33.3596</v>
      </c>
      <c r="DN14" s="165">
        <v>43.9636</v>
      </c>
      <c r="DO14" s="165">
        <v>30.45</v>
      </c>
      <c r="DP14" s="165">
        <v>-2.86</v>
      </c>
      <c r="DQ14" s="165">
        <v>56.1875</v>
      </c>
      <c r="DR14" s="165">
        <v>89.830100000000002</v>
      </c>
      <c r="DS14" s="165">
        <v>-19.38</v>
      </c>
      <c r="DT14" s="165">
        <v>-19.61</v>
      </c>
      <c r="DU14" s="165">
        <v>71.98</v>
      </c>
      <c r="DV14" s="165">
        <v>47.69</v>
      </c>
      <c r="DW14" s="165">
        <v>90.818200000000004</v>
      </c>
      <c r="DX14" s="165">
        <v>89.545500000000004</v>
      </c>
      <c r="DY14" s="165">
        <v>31.2606</v>
      </c>
      <c r="DZ14" s="165">
        <v>29.690899999999999</v>
      </c>
      <c r="EA14" s="165">
        <v>182.08629999999999</v>
      </c>
      <c r="EB14" s="165">
        <v>142.59479999999999</v>
      </c>
      <c r="EC14" s="165">
        <v>136.87110000000001</v>
      </c>
      <c r="ED14" s="165">
        <v>137.7191</v>
      </c>
      <c r="EE14" s="165">
        <v>114.0599</v>
      </c>
      <c r="EF14" s="165">
        <v>101.78919999999999</v>
      </c>
      <c r="EG14" s="165">
        <v>-22.844000000000001</v>
      </c>
      <c r="EH14" s="165">
        <v>504.5376</v>
      </c>
      <c r="EI14" s="165">
        <v>595.6223</v>
      </c>
      <c r="EJ14" s="164"/>
      <c r="EK14" s="165">
        <v>-24.884</v>
      </c>
      <c r="EL14" s="165">
        <v>-23.0869</v>
      </c>
      <c r="EM14" s="165">
        <v>-29.467500000000001</v>
      </c>
      <c r="EN14" s="165">
        <v>40.731299999999997</v>
      </c>
      <c r="EO14" s="165">
        <v>38.246200000000002</v>
      </c>
      <c r="EP14" s="165">
        <v>122.928</v>
      </c>
      <c r="EQ14" s="165">
        <v>-38.511899999999997</v>
      </c>
      <c r="ER14" s="165">
        <v>-39.388599999999997</v>
      </c>
      <c r="ES14" s="165">
        <v>-66.374899999999997</v>
      </c>
      <c r="ET14" s="165">
        <v>0</v>
      </c>
      <c r="EU14" s="165">
        <v>-13.97</v>
      </c>
      <c r="EV14" s="165">
        <v>80.7</v>
      </c>
      <c r="EW14" s="165">
        <v>9.1621000000000006</v>
      </c>
      <c r="EX14" s="165">
        <v>39.776000000000003</v>
      </c>
      <c r="EY14" s="165">
        <v>-33.194299999999998</v>
      </c>
      <c r="EZ14" s="165">
        <v>-31.814399999999999</v>
      </c>
      <c r="FA14" s="165">
        <v>5.8872</v>
      </c>
      <c r="FB14" s="165">
        <v>-98.190700000000007</v>
      </c>
      <c r="FC14" s="165">
        <v>65.526200000000003</v>
      </c>
      <c r="FD14" s="164"/>
      <c r="FE14" s="165">
        <v>20.952100000000002</v>
      </c>
      <c r="FF14" s="165">
        <v>20.240100000000002</v>
      </c>
      <c r="FG14" s="165">
        <v>42.801099999999998</v>
      </c>
      <c r="FH14" s="165">
        <v>42.627499999999998</v>
      </c>
      <c r="FI14" s="165">
        <v>40.852600000000002</v>
      </c>
      <c r="FJ14" s="165">
        <v>-22.4391</v>
      </c>
      <c r="FK14" s="165">
        <v>-22.104199999999999</v>
      </c>
      <c r="FL14" s="165">
        <v>28.635000000000002</v>
      </c>
      <c r="FM14" s="165">
        <v>-28.3461</v>
      </c>
      <c r="FN14" s="165">
        <v>-28.863499999999998</v>
      </c>
      <c r="FO14" s="165">
        <v>-4.6700999999999997</v>
      </c>
      <c r="FP14" s="164"/>
      <c r="FQ14" s="165">
        <v>27.519300000000001</v>
      </c>
      <c r="FR14" s="165">
        <v>-3.58</v>
      </c>
      <c r="FS14" s="165">
        <v>8.0597999999999992</v>
      </c>
      <c r="FT14" s="165">
        <v>0.83409999999999995</v>
      </c>
      <c r="FU14" s="165">
        <v>-4.3899999999999997</v>
      </c>
      <c r="FV14" s="165">
        <v>19.89</v>
      </c>
      <c r="FW14" s="165">
        <v>25.336300000000001</v>
      </c>
      <c r="FX14" s="164"/>
      <c r="FY14" s="165">
        <v>-1.5149999999999999</v>
      </c>
      <c r="FZ14" s="165">
        <v>1.325</v>
      </c>
      <c r="GA14" s="164"/>
      <c r="GB14" s="165">
        <v>45.37</v>
      </c>
      <c r="GC14" s="165">
        <v>-3.2458</v>
      </c>
      <c r="GD14" s="165">
        <v>5.7489999999999997</v>
      </c>
      <c r="GE14" s="164"/>
      <c r="GF14" s="165">
        <v>93.242900000000006</v>
      </c>
      <c r="GG14" s="165">
        <v>26.6</v>
      </c>
      <c r="GH14" s="165">
        <v>-28.6982</v>
      </c>
      <c r="GI14" s="165">
        <v>1.1577999999999999</v>
      </c>
      <c r="GJ14" s="165">
        <v>0</v>
      </c>
      <c r="GK14" s="165">
        <v>1.3937999999999999</v>
      </c>
      <c r="GL14" s="164"/>
      <c r="GM14" s="164"/>
      <c r="GN14" s="165">
        <v>-13.1158</v>
      </c>
      <c r="GO14" s="165">
        <v>-35.243200000000002</v>
      </c>
      <c r="GP14" s="165">
        <v>16.991099999999999</v>
      </c>
      <c r="GQ14" s="165">
        <v>36.675600000000003</v>
      </c>
      <c r="GR14" s="165">
        <v>67.22</v>
      </c>
      <c r="GS14" s="165">
        <v>68.823899999999995</v>
      </c>
      <c r="GT14" s="165">
        <v>-102.771</v>
      </c>
      <c r="GU14" s="165">
        <v>-17.1995</v>
      </c>
      <c r="GV14" s="165">
        <v>27.672599999999999</v>
      </c>
      <c r="GW14" s="164"/>
      <c r="GX14" s="164"/>
      <c r="GY14" s="165">
        <v>7.7651000000000003</v>
      </c>
      <c r="GZ14" s="165">
        <v>7.532</v>
      </c>
      <c r="HA14" s="165">
        <v>14.367599999999999</v>
      </c>
      <c r="HB14" s="165">
        <v>286.39729999999997</v>
      </c>
      <c r="HC14" s="165">
        <v>287.42160000000001</v>
      </c>
      <c r="HD14" s="165">
        <v>223.8</v>
      </c>
      <c r="HE14" s="165">
        <v>-224.48259999999999</v>
      </c>
      <c r="HF14" s="165">
        <v>-481.12189999999998</v>
      </c>
      <c r="HG14" s="165">
        <v>480.90370000000001</v>
      </c>
      <c r="HH14" s="165">
        <v>482.58019999999999</v>
      </c>
      <c r="HI14" s="165">
        <v>-267.2063</v>
      </c>
      <c r="HJ14" s="165">
        <v>-264.5127</v>
      </c>
      <c r="HK14" s="165">
        <v>-12.6477</v>
      </c>
      <c r="HL14" s="164"/>
      <c r="HM14" s="165">
        <v>81.854299999999995</v>
      </c>
      <c r="HN14" s="165">
        <v>82.509200000000007</v>
      </c>
      <c r="HO14" s="164"/>
      <c r="HP14" s="164"/>
      <c r="HQ14" s="165">
        <v>60.604300000000002</v>
      </c>
      <c r="HR14" s="165">
        <v>59.780299999999997</v>
      </c>
      <c r="HS14" s="165">
        <v>-75.895600000000002</v>
      </c>
      <c r="HT14" s="165">
        <v>-75.707800000000006</v>
      </c>
      <c r="HU14" s="165">
        <v>91.68</v>
      </c>
      <c r="HV14" s="165">
        <v>91.56</v>
      </c>
      <c r="HW14" s="165">
        <v>85.8</v>
      </c>
      <c r="HX14" s="165">
        <v>86.5</v>
      </c>
      <c r="HY14" s="165">
        <v>21.167200000000001</v>
      </c>
      <c r="HZ14" s="165">
        <v>28.4</v>
      </c>
      <c r="IA14" s="165">
        <v>-374.35480000000001</v>
      </c>
      <c r="IB14" s="165">
        <v>108.44499999999999</v>
      </c>
      <c r="IC14" s="165">
        <v>107.1818</v>
      </c>
      <c r="ID14" s="164"/>
      <c r="IE14" s="165">
        <v>44.5</v>
      </c>
      <c r="IF14" s="165">
        <v>-57.5</v>
      </c>
      <c r="IG14" s="165">
        <v>-61.5</v>
      </c>
      <c r="IH14" s="165">
        <v>1.6185</v>
      </c>
      <c r="II14" s="164"/>
      <c r="IJ14" s="165">
        <v>-471.25229999999999</v>
      </c>
      <c r="IK14" s="165">
        <v>-556.20579999999995</v>
      </c>
      <c r="IL14" s="165">
        <v>543.33330000000001</v>
      </c>
      <c r="IM14" s="165">
        <v>435.34840000000003</v>
      </c>
      <c r="IN14" s="165">
        <v>-18.341999999999999</v>
      </c>
      <c r="IO14" s="165">
        <v>-424.56200000000001</v>
      </c>
      <c r="IP14" s="165">
        <v>425.00569999999999</v>
      </c>
      <c r="IQ14" s="165">
        <v>-162.8999</v>
      </c>
      <c r="IR14" s="165">
        <v>-238.65350000000001</v>
      </c>
      <c r="IS14" s="165">
        <v>-420.46370000000002</v>
      </c>
      <c r="IT14" s="165">
        <v>125.5269</v>
      </c>
      <c r="IU14" s="165">
        <v>125.7919</v>
      </c>
      <c r="IV14" s="165">
        <v>163.72460000000001</v>
      </c>
      <c r="IW14" s="165">
        <v>-524.65769999999998</v>
      </c>
      <c r="IX14" s="165">
        <v>245.52449999999999</v>
      </c>
      <c r="IY14" s="165">
        <v>-285.61059999999998</v>
      </c>
      <c r="IZ14" s="165">
        <v>290.23379999999997</v>
      </c>
      <c r="JA14" s="165">
        <v>-11.152699999999999</v>
      </c>
      <c r="JB14" s="164"/>
      <c r="JC14" s="165">
        <v>32.24</v>
      </c>
      <c r="JD14" s="165">
        <v>6.6</v>
      </c>
      <c r="JE14" s="165">
        <v>6.6050000000000004</v>
      </c>
      <c r="JF14" s="165">
        <v>-31.12</v>
      </c>
      <c r="JG14" s="165">
        <v>8.4</v>
      </c>
      <c r="JH14" s="164"/>
      <c r="JI14" s="165">
        <v>-9.7551000000000005</v>
      </c>
      <c r="JJ14" s="165">
        <v>-43.419499999999999</v>
      </c>
      <c r="JK14" s="165">
        <v>4.0726000000000004</v>
      </c>
      <c r="JL14" s="165">
        <v>22.7</v>
      </c>
      <c r="JM14" s="165">
        <v>58.377000000000002</v>
      </c>
      <c r="JN14" s="165">
        <v>54.637999999999998</v>
      </c>
      <c r="JO14" s="165">
        <v>11.1568</v>
      </c>
      <c r="JP14" s="165">
        <v>13.616199999999999</v>
      </c>
      <c r="JQ14" s="165">
        <v>52.796199999999999</v>
      </c>
      <c r="JR14" s="165">
        <v>53.717700000000001</v>
      </c>
      <c r="JS14" s="165">
        <v>51.6509</v>
      </c>
      <c r="JT14" s="164"/>
      <c r="JU14" s="165">
        <v>-44.5</v>
      </c>
      <c r="JV14" s="165">
        <v>9.2933000000000003</v>
      </c>
      <c r="JW14" s="165">
        <v>5.54</v>
      </c>
      <c r="JX14" s="164"/>
      <c r="JY14" s="165">
        <v>0</v>
      </c>
      <c r="JZ14" s="165">
        <v>40.647799999999997</v>
      </c>
      <c r="KA14" s="165">
        <v>11.7544</v>
      </c>
      <c r="KB14" s="165">
        <v>1.7337</v>
      </c>
      <c r="KC14" s="165">
        <v>-40.116999999999997</v>
      </c>
      <c r="KD14" s="165">
        <v>0</v>
      </c>
      <c r="KE14" s="165">
        <v>39.921399999999998</v>
      </c>
      <c r="KF14" s="165">
        <v>35.299999999999997</v>
      </c>
      <c r="KG14" s="165">
        <v>-35.200000000000003</v>
      </c>
      <c r="KH14" s="164"/>
      <c r="KI14" s="165">
        <v>12.2555</v>
      </c>
    </row>
    <row r="15" spans="1:295" ht="18" customHeight="1" x14ac:dyDescent="0.3">
      <c r="A15" s="161" t="s">
        <v>41</v>
      </c>
      <c r="B15" s="161" t="s">
        <v>708</v>
      </c>
      <c r="C15" s="165">
        <v>0</v>
      </c>
      <c r="D15" s="165">
        <v>16.4298</v>
      </c>
      <c r="E15" s="165">
        <v>-20.0246</v>
      </c>
      <c r="F15" s="165">
        <v>-39.200499999999998</v>
      </c>
      <c r="G15" s="165">
        <v>11.0267</v>
      </c>
      <c r="H15" s="164"/>
      <c r="I15" s="165">
        <v>25.442900000000002</v>
      </c>
      <c r="J15" s="165">
        <v>-32.544400000000003</v>
      </c>
      <c r="K15" s="165">
        <v>40.8962</v>
      </c>
      <c r="L15" s="165">
        <v>20.569400000000002</v>
      </c>
      <c r="M15" s="165">
        <v>20.0382</v>
      </c>
      <c r="N15" s="165">
        <v>-17.760000000000002</v>
      </c>
      <c r="O15" s="165">
        <v>-34.621000000000002</v>
      </c>
      <c r="P15" s="165">
        <v>30.8</v>
      </c>
      <c r="Q15" s="165">
        <v>16.559999999999999</v>
      </c>
      <c r="R15" s="165">
        <v>-30.8</v>
      </c>
      <c r="S15" s="165">
        <v>9.6128999999999998</v>
      </c>
      <c r="T15" s="165">
        <v>3.2063999999999999</v>
      </c>
      <c r="U15" s="165">
        <v>15.316800000000001</v>
      </c>
      <c r="V15" s="165">
        <v>15.560600000000001</v>
      </c>
      <c r="W15" s="165">
        <v>25.821999999999999</v>
      </c>
      <c r="X15" s="165">
        <v>16.988600000000002</v>
      </c>
      <c r="Y15" s="165">
        <v>0.35749999999999998</v>
      </c>
      <c r="Z15" s="165">
        <v>7.9340999999999999</v>
      </c>
      <c r="AA15" s="164"/>
      <c r="AB15" s="164"/>
      <c r="AC15" s="165">
        <v>-84.64</v>
      </c>
      <c r="AD15" s="164"/>
      <c r="AE15" s="164"/>
      <c r="AF15" s="165">
        <v>17.760000000000002</v>
      </c>
      <c r="AG15" s="165">
        <v>33</v>
      </c>
      <c r="AH15" s="165">
        <v>24.393000000000001</v>
      </c>
      <c r="AI15" s="165">
        <v>0.29299999999999998</v>
      </c>
      <c r="AJ15" s="164">
        <v>0</v>
      </c>
      <c r="AK15" s="165">
        <v>-72.42</v>
      </c>
      <c r="AL15" s="165">
        <v>-55.61</v>
      </c>
      <c r="AM15" s="164"/>
      <c r="AN15" s="165">
        <v>73.5</v>
      </c>
      <c r="AO15" s="165">
        <v>12.836</v>
      </c>
      <c r="AP15" s="165">
        <v>0.51910000000000001</v>
      </c>
      <c r="AQ15" s="165">
        <v>50.8003</v>
      </c>
      <c r="AR15" s="165">
        <v>52.204700000000003</v>
      </c>
      <c r="AS15" s="165">
        <v>74.450599999999994</v>
      </c>
      <c r="AT15" s="165">
        <v>-43.268799999999999</v>
      </c>
      <c r="AU15" s="165">
        <v>-43.0319</v>
      </c>
      <c r="AV15" s="165">
        <v>8.4731000000000005</v>
      </c>
      <c r="AW15" s="165">
        <v>8.3419000000000008</v>
      </c>
      <c r="AX15" s="165">
        <v>61.2194</v>
      </c>
      <c r="AY15" s="165">
        <v>63.2288</v>
      </c>
      <c r="AZ15" s="165">
        <v>4.2039999999999997</v>
      </c>
      <c r="BA15" s="165">
        <v>22.427099999999999</v>
      </c>
      <c r="BB15" s="165">
        <v>-430.64679999999998</v>
      </c>
      <c r="BC15" s="165">
        <v>3.7105999999999999</v>
      </c>
      <c r="BD15" s="165">
        <v>-13.1</v>
      </c>
      <c r="BE15" s="165">
        <v>-13.5</v>
      </c>
      <c r="BF15" s="165">
        <v>47.601599999999998</v>
      </c>
      <c r="BG15" s="165">
        <v>46.927199999999999</v>
      </c>
      <c r="BH15" s="165">
        <v>-2.8214000000000001</v>
      </c>
      <c r="BI15" s="164"/>
      <c r="BJ15" s="165">
        <v>-62.697099999999999</v>
      </c>
      <c r="BK15" s="165">
        <v>1.8198000000000001</v>
      </c>
      <c r="BL15" s="164"/>
      <c r="BM15" s="165">
        <v>0</v>
      </c>
      <c r="BN15" s="165">
        <v>475.23410000000001</v>
      </c>
      <c r="BO15" s="165">
        <v>86.947199999999995</v>
      </c>
      <c r="BP15" s="165">
        <v>86.672499999999999</v>
      </c>
      <c r="BQ15" s="165">
        <v>-494.02839999999998</v>
      </c>
      <c r="BR15" s="165">
        <v>366.67880000000002</v>
      </c>
      <c r="BS15" s="164"/>
      <c r="BT15" s="165">
        <v>-29.275500000000001</v>
      </c>
      <c r="BU15" s="165">
        <v>32.917900000000003</v>
      </c>
      <c r="BV15" s="165">
        <v>66.104600000000005</v>
      </c>
      <c r="BW15" s="165">
        <v>17.86</v>
      </c>
      <c r="BX15" s="165">
        <v>23.27</v>
      </c>
      <c r="BY15" s="165">
        <v>61.14</v>
      </c>
      <c r="BZ15" s="165">
        <v>60.99</v>
      </c>
      <c r="CA15" s="165">
        <v>14.7395</v>
      </c>
      <c r="CB15" s="165">
        <v>14.7395</v>
      </c>
      <c r="CC15" s="165">
        <v>56.197600000000001</v>
      </c>
      <c r="CD15" s="165">
        <v>56.713299999999997</v>
      </c>
      <c r="CE15" s="165">
        <v>37.396500000000003</v>
      </c>
      <c r="CF15" s="165">
        <v>-19.405200000000001</v>
      </c>
      <c r="CG15" s="165">
        <v>-19.486000000000001</v>
      </c>
      <c r="CH15" s="165">
        <v>-3.2311000000000001</v>
      </c>
      <c r="CI15" s="165">
        <v>-40.498899999999999</v>
      </c>
      <c r="CJ15" s="164"/>
      <c r="CK15" s="164"/>
      <c r="CL15" s="165">
        <v>55.9</v>
      </c>
      <c r="CM15" s="165">
        <v>81</v>
      </c>
      <c r="CN15" s="165">
        <v>-11.67</v>
      </c>
      <c r="CO15" s="165">
        <v>56.434600000000003</v>
      </c>
      <c r="CP15" s="165">
        <v>56.454700000000003</v>
      </c>
      <c r="CQ15" s="165">
        <v>55.127800000000001</v>
      </c>
      <c r="CR15" s="165">
        <v>-42.883899999999997</v>
      </c>
      <c r="CS15" s="165">
        <v>-42.503799999999998</v>
      </c>
      <c r="CT15" s="165">
        <v>49.527200000000001</v>
      </c>
      <c r="CU15" s="165">
        <v>-43.787399999999998</v>
      </c>
      <c r="CV15" s="165">
        <v>53.1</v>
      </c>
      <c r="CW15" s="165">
        <v>11.434699999999999</v>
      </c>
      <c r="CX15" s="165">
        <v>20.5</v>
      </c>
      <c r="CY15" s="165">
        <v>45.92</v>
      </c>
      <c r="CZ15" s="165">
        <v>31.179200000000002</v>
      </c>
      <c r="DA15" s="165">
        <v>29.447900000000001</v>
      </c>
      <c r="DB15" s="165">
        <v>-23.88</v>
      </c>
      <c r="DC15" s="165">
        <v>-3.7679</v>
      </c>
      <c r="DD15" s="165">
        <v>40.641100000000002</v>
      </c>
      <c r="DE15" s="165">
        <v>39.423699999999997</v>
      </c>
      <c r="DF15" s="165">
        <v>-92.635300000000001</v>
      </c>
      <c r="DG15" s="165">
        <v>0</v>
      </c>
      <c r="DH15" s="165">
        <v>-14.5694</v>
      </c>
      <c r="DI15" s="164"/>
      <c r="DJ15" s="164"/>
      <c r="DK15" s="165">
        <v>23.244299999999999</v>
      </c>
      <c r="DL15" s="165">
        <v>30.184899999999999</v>
      </c>
      <c r="DM15" s="165">
        <v>32.420299999999997</v>
      </c>
      <c r="DN15" s="165">
        <v>43.377699999999997</v>
      </c>
      <c r="DO15" s="165">
        <v>30.13</v>
      </c>
      <c r="DP15" s="165">
        <v>-2.83</v>
      </c>
      <c r="DQ15" s="165">
        <v>56.0015</v>
      </c>
      <c r="DR15" s="165">
        <v>91.407700000000006</v>
      </c>
      <c r="DS15" s="165">
        <v>-19.54</v>
      </c>
      <c r="DT15" s="165">
        <v>-19.809999999999999</v>
      </c>
      <c r="DU15" s="165">
        <v>72.069999999999993</v>
      </c>
      <c r="DV15" s="165">
        <v>46.95</v>
      </c>
      <c r="DW15" s="165">
        <v>93.854500000000002</v>
      </c>
      <c r="DX15" s="165">
        <v>92.363600000000005</v>
      </c>
      <c r="DY15" s="165">
        <v>26.5441</v>
      </c>
      <c r="DZ15" s="165">
        <v>25.863600000000002</v>
      </c>
      <c r="EA15" s="165">
        <v>178.18620000000001</v>
      </c>
      <c r="EB15" s="165">
        <v>139.4453</v>
      </c>
      <c r="EC15" s="165">
        <v>136.6593</v>
      </c>
      <c r="ED15" s="165">
        <v>135.41489999999999</v>
      </c>
      <c r="EE15" s="165">
        <v>113.7927</v>
      </c>
      <c r="EF15" s="165">
        <v>102.95359999999999</v>
      </c>
      <c r="EG15" s="165">
        <v>-22.672999999999998</v>
      </c>
      <c r="EH15" s="165">
        <v>505.80369999999999</v>
      </c>
      <c r="EI15" s="165">
        <v>586.06010000000003</v>
      </c>
      <c r="EJ15" s="164"/>
      <c r="EK15" s="165">
        <v>-24.269200000000001</v>
      </c>
      <c r="EL15" s="165">
        <v>-22.2285</v>
      </c>
      <c r="EM15" s="165">
        <v>-30.0242</v>
      </c>
      <c r="EN15" s="165">
        <v>37.768799999999999</v>
      </c>
      <c r="EO15" s="165">
        <v>35.532800000000002</v>
      </c>
      <c r="EP15" s="165">
        <v>164.41200000000001</v>
      </c>
      <c r="EQ15" s="165">
        <v>-45.8399</v>
      </c>
      <c r="ER15" s="165">
        <v>-46.750599999999999</v>
      </c>
      <c r="ES15" s="165">
        <v>-71.777199999999993</v>
      </c>
      <c r="ET15" s="165">
        <v>0</v>
      </c>
      <c r="EU15" s="165">
        <v>-11.47</v>
      </c>
      <c r="EV15" s="165">
        <v>107.2</v>
      </c>
      <c r="EW15" s="165">
        <v>9.2039000000000009</v>
      </c>
      <c r="EX15" s="165">
        <v>34.310200000000002</v>
      </c>
      <c r="EY15" s="165">
        <v>-36.040199999999999</v>
      </c>
      <c r="EZ15" s="165">
        <v>-34.996299999999998</v>
      </c>
      <c r="FA15" s="165">
        <v>11.991099999999999</v>
      </c>
      <c r="FB15" s="165">
        <v>-106.04559999999999</v>
      </c>
      <c r="FC15" s="165">
        <v>69.566599999999994</v>
      </c>
      <c r="FD15" s="164"/>
      <c r="FE15" s="165">
        <v>20.260999999999999</v>
      </c>
      <c r="FF15" s="165">
        <v>20.241599999999998</v>
      </c>
      <c r="FG15" s="165">
        <v>41.857599999999998</v>
      </c>
      <c r="FH15" s="165">
        <v>42.277000000000001</v>
      </c>
      <c r="FI15" s="165">
        <v>40.149099999999997</v>
      </c>
      <c r="FJ15" s="165">
        <v>-16.075800000000001</v>
      </c>
      <c r="FK15" s="165">
        <v>-16.410699999999999</v>
      </c>
      <c r="FL15" s="165">
        <v>13.898899999999999</v>
      </c>
      <c r="FM15" s="165">
        <v>-23.203299999999999</v>
      </c>
      <c r="FN15" s="165">
        <v>-23.875699999999998</v>
      </c>
      <c r="FO15" s="165">
        <v>-8.7250999999999994</v>
      </c>
      <c r="FP15" s="164"/>
      <c r="FQ15" s="165">
        <v>15.697900000000001</v>
      </c>
      <c r="FR15" s="165">
        <v>-1.71</v>
      </c>
      <c r="FS15" s="165">
        <v>12.8621</v>
      </c>
      <c r="FT15" s="165">
        <v>0.82189999999999996</v>
      </c>
      <c r="FU15" s="165">
        <v>-7.79</v>
      </c>
      <c r="FV15" s="165">
        <v>21.01</v>
      </c>
      <c r="FW15" s="165">
        <v>14.423</v>
      </c>
      <c r="FX15" s="164"/>
      <c r="FY15" s="165">
        <v>-1.5529999999999999</v>
      </c>
      <c r="FZ15" s="165">
        <v>1.208</v>
      </c>
      <c r="GA15" s="164"/>
      <c r="GB15" s="165">
        <v>42.88</v>
      </c>
      <c r="GC15" s="165">
        <v>0.9446</v>
      </c>
      <c r="GD15" s="165">
        <v>7.0556999999999999</v>
      </c>
      <c r="GE15" s="165">
        <v>13.54</v>
      </c>
      <c r="GF15" s="165">
        <v>89.482200000000006</v>
      </c>
      <c r="GG15" s="165">
        <v>26.8</v>
      </c>
      <c r="GH15" s="165">
        <v>-25.9679</v>
      </c>
      <c r="GI15" s="165">
        <v>-0.74009999999999998</v>
      </c>
      <c r="GJ15" s="165">
        <v>0</v>
      </c>
      <c r="GK15" s="165">
        <v>1.3573999999999999</v>
      </c>
      <c r="GL15" s="164"/>
      <c r="GM15" s="164"/>
      <c r="GN15" s="165">
        <v>-14.462400000000001</v>
      </c>
      <c r="GO15" s="165">
        <v>-32.538600000000002</v>
      </c>
      <c r="GP15" s="165">
        <v>16.5077</v>
      </c>
      <c r="GQ15" s="165">
        <v>34.7744</v>
      </c>
      <c r="GR15" s="165">
        <v>63.391500000000001</v>
      </c>
      <c r="GS15" s="165">
        <v>62.784799999999997</v>
      </c>
      <c r="GT15" s="165">
        <v>-101.43389999999999</v>
      </c>
      <c r="GU15" s="165">
        <v>-15.590199999999999</v>
      </c>
      <c r="GV15" s="165">
        <v>29.021999999999998</v>
      </c>
      <c r="GW15" s="164"/>
      <c r="GX15" s="165">
        <v>12.367599999999999</v>
      </c>
      <c r="GY15" s="165">
        <v>7.8628</v>
      </c>
      <c r="GZ15" s="165">
        <v>7.5952999999999999</v>
      </c>
      <c r="HA15" s="165">
        <v>14</v>
      </c>
      <c r="HB15" s="165">
        <v>284.88279999999997</v>
      </c>
      <c r="HC15" s="165">
        <v>285.06049999999999</v>
      </c>
      <c r="HD15" s="165">
        <v>245.6</v>
      </c>
      <c r="HE15" s="165">
        <v>-246.3477</v>
      </c>
      <c r="HF15" s="165">
        <v>-495.74439999999998</v>
      </c>
      <c r="HG15" s="165">
        <v>504.45979999999997</v>
      </c>
      <c r="HH15" s="165">
        <v>503.31420000000003</v>
      </c>
      <c r="HI15" s="165">
        <v>-265.30009999999999</v>
      </c>
      <c r="HJ15" s="165">
        <v>-263.09539999999998</v>
      </c>
      <c r="HK15" s="165">
        <v>-11.098699999999999</v>
      </c>
      <c r="HL15" s="164"/>
      <c r="HM15" s="165">
        <v>77.235399999999998</v>
      </c>
      <c r="HN15" s="165">
        <v>78.670299999999997</v>
      </c>
      <c r="HO15" s="164"/>
      <c r="HP15" s="164"/>
      <c r="HQ15" s="165">
        <v>58.253100000000003</v>
      </c>
      <c r="HR15" s="165">
        <v>57.484099999999998</v>
      </c>
      <c r="HS15" s="165">
        <v>-76.221299999999999</v>
      </c>
      <c r="HT15" s="165">
        <v>-75.712199999999996</v>
      </c>
      <c r="HU15" s="165">
        <v>90.94</v>
      </c>
      <c r="HV15" s="165">
        <v>90.72</v>
      </c>
      <c r="HW15" s="165">
        <v>87.4</v>
      </c>
      <c r="HX15" s="165">
        <v>87.9</v>
      </c>
      <c r="HY15" s="165">
        <v>21.186399999999999</v>
      </c>
      <c r="HZ15" s="165">
        <v>28.64</v>
      </c>
      <c r="IA15" s="165">
        <v>-370.25360000000001</v>
      </c>
      <c r="IB15" s="165">
        <v>104.26819999999999</v>
      </c>
      <c r="IC15" s="165">
        <v>103.9461</v>
      </c>
      <c r="ID15" s="164"/>
      <c r="IE15" s="165">
        <v>46.8</v>
      </c>
      <c r="IF15" s="165">
        <v>-57.5</v>
      </c>
      <c r="IG15" s="165">
        <v>-60.6</v>
      </c>
      <c r="IH15" s="165">
        <v>1.3563000000000001</v>
      </c>
      <c r="II15" s="165">
        <v>1.115</v>
      </c>
      <c r="IJ15" s="165">
        <v>-490.54270000000002</v>
      </c>
      <c r="IK15" s="165">
        <v>-549.09900000000005</v>
      </c>
      <c r="IL15" s="165">
        <v>536.5883</v>
      </c>
      <c r="IM15" s="165">
        <v>424.35640000000001</v>
      </c>
      <c r="IN15" s="165">
        <v>-25.505600000000001</v>
      </c>
      <c r="IO15" s="165">
        <v>-424.27249999999998</v>
      </c>
      <c r="IP15" s="165">
        <v>419.90660000000003</v>
      </c>
      <c r="IQ15" s="165">
        <v>-159.78270000000001</v>
      </c>
      <c r="IR15" s="165">
        <v>-236.5692</v>
      </c>
      <c r="IS15" s="165">
        <v>-416.22919999999999</v>
      </c>
      <c r="IT15" s="165">
        <v>124.22499999999999</v>
      </c>
      <c r="IU15" s="165">
        <v>124.43049999999999</v>
      </c>
      <c r="IV15" s="165">
        <v>165.72829999999999</v>
      </c>
      <c r="IW15" s="165">
        <v>-521.18460000000005</v>
      </c>
      <c r="IX15" s="165">
        <v>241.94130000000001</v>
      </c>
      <c r="IY15" s="165">
        <v>-281.71339999999998</v>
      </c>
      <c r="IZ15" s="165">
        <v>283.46749999999997</v>
      </c>
      <c r="JA15" s="165">
        <v>-10.705</v>
      </c>
      <c r="JB15" s="164"/>
      <c r="JC15" s="165">
        <v>32.56</v>
      </c>
      <c r="JD15" s="164"/>
      <c r="JE15" s="164"/>
      <c r="JF15" s="165">
        <v>-31.12</v>
      </c>
      <c r="JG15" s="165">
        <v>8.56</v>
      </c>
      <c r="JH15" s="164"/>
      <c r="JI15" s="165">
        <v>-10.225099999999999</v>
      </c>
      <c r="JJ15" s="165">
        <v>-43.801000000000002</v>
      </c>
      <c r="JK15" s="165">
        <v>4.6585999999999999</v>
      </c>
      <c r="JL15" s="165">
        <v>22.2</v>
      </c>
      <c r="JM15" s="165">
        <v>55.25</v>
      </c>
      <c r="JN15" s="165">
        <v>57.345999999999997</v>
      </c>
      <c r="JO15" s="165">
        <v>11.4373</v>
      </c>
      <c r="JP15" s="165">
        <v>13.5768</v>
      </c>
      <c r="JQ15" s="165">
        <v>51.096899999999998</v>
      </c>
      <c r="JR15" s="165">
        <v>51.7425</v>
      </c>
      <c r="JS15" s="165">
        <v>50.203200000000002</v>
      </c>
      <c r="JT15" s="164"/>
      <c r="JU15" s="165">
        <v>-44.7</v>
      </c>
      <c r="JV15" s="165">
        <v>10.123699999999999</v>
      </c>
      <c r="JW15" s="165">
        <v>5.4</v>
      </c>
      <c r="JX15" s="164"/>
      <c r="JY15" s="165">
        <v>3.1105999999999998</v>
      </c>
      <c r="JZ15" s="165">
        <v>40.737900000000003</v>
      </c>
      <c r="KA15" s="165">
        <v>10.8812</v>
      </c>
      <c r="KB15" s="165">
        <v>3.4803999999999999</v>
      </c>
      <c r="KC15" s="165">
        <v>-39.970999999999997</v>
      </c>
      <c r="KD15" s="165">
        <v>0</v>
      </c>
      <c r="KE15" s="165">
        <v>40.465299999999999</v>
      </c>
      <c r="KF15" s="165">
        <v>35.6</v>
      </c>
      <c r="KG15" s="165">
        <v>-36.799999999999997</v>
      </c>
      <c r="KH15" s="164"/>
      <c r="KI15" s="165">
        <v>14.5634</v>
      </c>
    </row>
    <row r="16" spans="1:295" ht="18" customHeight="1" x14ac:dyDescent="0.3">
      <c r="A16" s="161" t="s">
        <v>41</v>
      </c>
      <c r="B16" s="161" t="s">
        <v>709</v>
      </c>
      <c r="C16" s="166">
        <v>0</v>
      </c>
      <c r="D16" s="166">
        <v>16.775300000000001</v>
      </c>
      <c r="E16" s="166">
        <v>-20.483599999999999</v>
      </c>
      <c r="F16" s="166">
        <v>-39.548200000000001</v>
      </c>
      <c r="G16" s="166">
        <v>10.7737</v>
      </c>
      <c r="H16" s="167"/>
      <c r="I16" s="166">
        <v>25.775600000000001</v>
      </c>
      <c r="J16" s="166">
        <v>-33.3508</v>
      </c>
      <c r="K16" s="166">
        <v>40.866199999999999</v>
      </c>
      <c r="L16" s="166">
        <v>20.5854</v>
      </c>
      <c r="M16" s="166">
        <v>20.264800000000001</v>
      </c>
      <c r="N16" s="166">
        <v>-15.54</v>
      </c>
      <c r="O16" s="166">
        <v>-36.652000000000001</v>
      </c>
      <c r="P16" s="166">
        <v>33</v>
      </c>
      <c r="Q16" s="166">
        <v>16.559999999999999</v>
      </c>
      <c r="R16" s="166">
        <v>-33</v>
      </c>
      <c r="S16" s="166">
        <v>9.7202999999999999</v>
      </c>
      <c r="T16" s="166">
        <v>2.7654000000000001</v>
      </c>
      <c r="U16" s="167"/>
      <c r="V16" s="166">
        <v>15.3855</v>
      </c>
      <c r="W16" s="166">
        <v>25.713100000000001</v>
      </c>
      <c r="X16" s="166">
        <v>17.015599999999999</v>
      </c>
      <c r="Y16" s="166">
        <v>0.3458</v>
      </c>
      <c r="Z16" s="166">
        <v>8.1602999999999994</v>
      </c>
      <c r="AA16" s="167"/>
      <c r="AB16" s="167"/>
      <c r="AC16" s="166">
        <v>-85.1</v>
      </c>
      <c r="AD16" s="167"/>
      <c r="AE16" s="167"/>
      <c r="AF16" s="166">
        <v>15.54</v>
      </c>
      <c r="AG16" s="166">
        <v>35.200000000000003</v>
      </c>
      <c r="AH16" s="166">
        <v>24.135999999999999</v>
      </c>
      <c r="AI16" s="166">
        <v>0.28999999999999998</v>
      </c>
      <c r="AJ16" s="167">
        <v>0</v>
      </c>
      <c r="AK16" s="166">
        <v>-73.19</v>
      </c>
      <c r="AL16" s="166">
        <v>-55.23</v>
      </c>
      <c r="AM16" s="167"/>
      <c r="AN16" s="166">
        <v>74.31</v>
      </c>
      <c r="AO16" s="166">
        <v>12.5166</v>
      </c>
      <c r="AP16" s="166">
        <v>0.74750000000000005</v>
      </c>
      <c r="AQ16" s="166">
        <v>50.457500000000003</v>
      </c>
      <c r="AR16" s="166">
        <v>52.053899999999999</v>
      </c>
      <c r="AS16" s="166">
        <v>77.227800000000002</v>
      </c>
      <c r="AT16" s="166">
        <v>-43.938600000000001</v>
      </c>
      <c r="AU16" s="166">
        <v>-43.3215</v>
      </c>
      <c r="AV16" s="166">
        <v>11.4742</v>
      </c>
      <c r="AW16" s="166">
        <v>10.594900000000001</v>
      </c>
      <c r="AX16" s="166">
        <v>62.1571</v>
      </c>
      <c r="AY16" s="166">
        <v>62.692900000000002</v>
      </c>
      <c r="AZ16" s="166">
        <v>4.7275</v>
      </c>
      <c r="BA16" s="166">
        <v>25.2593</v>
      </c>
      <c r="BB16" s="166">
        <v>-435.23439999999999</v>
      </c>
      <c r="BC16" s="166">
        <v>5.1249000000000002</v>
      </c>
      <c r="BD16" s="166">
        <v>-13.9</v>
      </c>
      <c r="BE16" s="166">
        <v>-14.5</v>
      </c>
      <c r="BF16" s="166">
        <v>48.896299999999997</v>
      </c>
      <c r="BG16" s="166">
        <v>47.344900000000003</v>
      </c>
      <c r="BH16" s="166">
        <v>-2.6238000000000001</v>
      </c>
      <c r="BI16" s="167"/>
      <c r="BJ16" s="166">
        <v>-64.305800000000005</v>
      </c>
      <c r="BK16" s="166">
        <v>1.32</v>
      </c>
      <c r="BL16" s="167"/>
      <c r="BM16" s="166">
        <v>0.4793</v>
      </c>
      <c r="BN16" s="166">
        <v>477.82819999999998</v>
      </c>
      <c r="BO16" s="166">
        <v>87.008200000000002</v>
      </c>
      <c r="BP16" s="166">
        <v>86.764099999999999</v>
      </c>
      <c r="BQ16" s="166">
        <v>-499.79500000000002</v>
      </c>
      <c r="BR16" s="166">
        <v>367.39190000000002</v>
      </c>
      <c r="BS16" s="167"/>
      <c r="BT16" s="166">
        <v>-21.539400000000001</v>
      </c>
      <c r="BU16" s="166">
        <v>22.330300000000001</v>
      </c>
      <c r="BV16" s="166">
        <v>66.064599999999999</v>
      </c>
      <c r="BW16" s="166">
        <v>17.7</v>
      </c>
      <c r="BX16" s="166">
        <v>23.08</v>
      </c>
      <c r="BY16" s="166">
        <v>60.51</v>
      </c>
      <c r="BZ16" s="166">
        <v>60.34</v>
      </c>
      <c r="CA16" s="166">
        <v>15.4093</v>
      </c>
      <c r="CB16" s="166">
        <v>15.677199999999999</v>
      </c>
      <c r="CC16" s="166">
        <v>55.445799999999998</v>
      </c>
      <c r="CD16" s="166">
        <v>56.374000000000002</v>
      </c>
      <c r="CE16" s="166">
        <v>37.935099999999998</v>
      </c>
      <c r="CF16" s="166">
        <v>-15.5038</v>
      </c>
      <c r="CG16" s="166">
        <v>-15.886100000000001</v>
      </c>
      <c r="CH16" s="166">
        <v>-2.4051</v>
      </c>
      <c r="CI16" s="166">
        <v>-38.032899999999998</v>
      </c>
      <c r="CJ16" s="167"/>
      <c r="CK16" s="167"/>
      <c r="CL16" s="166">
        <v>56</v>
      </c>
      <c r="CM16" s="166">
        <v>77.900000000000006</v>
      </c>
      <c r="CN16" s="166">
        <v>-12.43</v>
      </c>
      <c r="CO16" s="166">
        <v>57.228299999999997</v>
      </c>
      <c r="CP16" s="166">
        <v>57.534500000000001</v>
      </c>
      <c r="CQ16" s="166">
        <v>56.883800000000001</v>
      </c>
      <c r="CR16" s="166">
        <v>-43.124200000000002</v>
      </c>
      <c r="CS16" s="166">
        <v>-42.653199999999998</v>
      </c>
      <c r="CT16" s="166">
        <v>50.523099999999999</v>
      </c>
      <c r="CU16" s="166">
        <v>-43.267000000000003</v>
      </c>
      <c r="CV16" s="166">
        <v>53.597000000000001</v>
      </c>
      <c r="CW16" s="166">
        <v>11.414999999999999</v>
      </c>
      <c r="CX16" s="166">
        <v>19.579999999999998</v>
      </c>
      <c r="CY16" s="166">
        <v>45.23</v>
      </c>
      <c r="CZ16" s="166">
        <v>30.7104</v>
      </c>
      <c r="DA16" s="166">
        <v>29.301500000000001</v>
      </c>
      <c r="DB16" s="166">
        <v>-23.56</v>
      </c>
      <c r="DC16" s="166">
        <v>-3.8935</v>
      </c>
      <c r="DD16" s="166">
        <v>38.222099999999998</v>
      </c>
      <c r="DE16" s="166">
        <v>38.218899999999998</v>
      </c>
      <c r="DF16" s="166">
        <v>-92.533900000000003</v>
      </c>
      <c r="DG16" s="166">
        <v>-1E-4</v>
      </c>
      <c r="DH16" s="166">
        <v>-14.304500000000001</v>
      </c>
      <c r="DI16" s="166">
        <v>-67.3</v>
      </c>
      <c r="DJ16" s="166">
        <v>-66.900000000000006</v>
      </c>
      <c r="DK16" s="166">
        <v>23.271799999999999</v>
      </c>
      <c r="DL16" s="167"/>
      <c r="DM16" s="166">
        <v>31.950600000000001</v>
      </c>
      <c r="DN16" s="166">
        <v>42.791699999999999</v>
      </c>
      <c r="DO16" s="167"/>
      <c r="DP16" s="166">
        <v>-2.74</v>
      </c>
      <c r="DQ16" s="166">
        <v>55.273000000000003</v>
      </c>
      <c r="DR16" s="166">
        <v>93.112799999999993</v>
      </c>
      <c r="DS16" s="166">
        <v>-18.989999999999998</v>
      </c>
      <c r="DT16" s="166">
        <v>-19.45</v>
      </c>
      <c r="DU16" s="166">
        <v>70.06</v>
      </c>
      <c r="DV16" s="166">
        <v>46.88</v>
      </c>
      <c r="DW16" s="166">
        <v>95.690899999999999</v>
      </c>
      <c r="DX16" s="166">
        <v>94.218199999999996</v>
      </c>
      <c r="DY16" s="166">
        <v>26.699100000000001</v>
      </c>
      <c r="DZ16" s="166">
        <v>26.672699999999999</v>
      </c>
      <c r="EA16" s="166">
        <v>181.929</v>
      </c>
      <c r="EB16" s="166">
        <v>140.66059999999999</v>
      </c>
      <c r="EC16" s="166">
        <v>134.53020000000001</v>
      </c>
      <c r="ED16" s="166">
        <v>136.19049999999999</v>
      </c>
      <c r="EE16" s="166">
        <v>119.4229</v>
      </c>
      <c r="EF16" s="166">
        <v>108.1129</v>
      </c>
      <c r="EG16" s="166">
        <v>-22.608000000000001</v>
      </c>
      <c r="EH16" s="166">
        <v>507.73219999999998</v>
      </c>
      <c r="EI16" s="166">
        <v>579.83209999999997</v>
      </c>
      <c r="EJ16" s="167"/>
      <c r="EK16" s="166">
        <v>-24.403400000000001</v>
      </c>
      <c r="EL16" s="166">
        <v>-22.691099999999999</v>
      </c>
      <c r="EM16" s="166">
        <v>-32.634599999999999</v>
      </c>
      <c r="EN16" s="166">
        <v>30.8995</v>
      </c>
      <c r="EO16" s="166">
        <v>29.152999999999999</v>
      </c>
      <c r="EP16" s="166">
        <v>162.876</v>
      </c>
      <c r="EQ16" s="166">
        <v>-46.152200000000001</v>
      </c>
      <c r="ER16" s="166">
        <v>-46.708100000000002</v>
      </c>
      <c r="ES16" s="166">
        <v>-72.228300000000004</v>
      </c>
      <c r="ET16" s="166">
        <v>13.38</v>
      </c>
      <c r="EU16" s="166">
        <v>-13.82</v>
      </c>
      <c r="EV16" s="166">
        <v>113.1</v>
      </c>
      <c r="EW16" s="166">
        <v>9.1547000000000001</v>
      </c>
      <c r="EX16" s="166">
        <v>18.366599999999998</v>
      </c>
      <c r="EY16" s="166">
        <v>-33.895699999999998</v>
      </c>
      <c r="EZ16" s="166">
        <v>-33.084800000000001</v>
      </c>
      <c r="FA16" s="166">
        <v>8.3351000000000006</v>
      </c>
      <c r="FB16" s="166">
        <v>-101.4076</v>
      </c>
      <c r="FC16" s="166">
        <v>67.065399999999997</v>
      </c>
      <c r="FD16" s="167"/>
      <c r="FE16" s="166">
        <v>20.183800000000002</v>
      </c>
      <c r="FF16" s="166">
        <v>19.674499999999998</v>
      </c>
      <c r="FG16" s="166">
        <v>41.213099999999997</v>
      </c>
      <c r="FH16" s="166">
        <v>41.607900000000001</v>
      </c>
      <c r="FI16" s="166">
        <v>39.915399999999998</v>
      </c>
      <c r="FJ16" s="166">
        <v>-14.5687</v>
      </c>
      <c r="FK16" s="166">
        <v>-15.2385</v>
      </c>
      <c r="FL16" s="166">
        <v>17.080500000000001</v>
      </c>
      <c r="FM16" s="166">
        <v>-24.8581</v>
      </c>
      <c r="FN16" s="166">
        <v>-24.595500000000001</v>
      </c>
      <c r="FO16" s="166">
        <v>-6.9057000000000004</v>
      </c>
      <c r="FP16" s="167"/>
      <c r="FQ16" s="166">
        <v>16.210599999999999</v>
      </c>
      <c r="FR16" s="166">
        <v>-0.2</v>
      </c>
      <c r="FS16" s="166">
        <v>12.7669</v>
      </c>
      <c r="FT16" s="166">
        <v>0.81940000000000002</v>
      </c>
      <c r="FU16" s="166">
        <v>-7.85</v>
      </c>
      <c r="FV16" s="166">
        <v>20.41</v>
      </c>
      <c r="FW16" s="166">
        <v>13.9452</v>
      </c>
      <c r="FX16" s="167"/>
      <c r="FY16" s="166">
        <v>-1.5429999999999999</v>
      </c>
      <c r="FZ16" s="166">
        <v>2.9780000000000002</v>
      </c>
      <c r="GA16" s="167"/>
      <c r="GB16" s="166">
        <v>44.35</v>
      </c>
      <c r="GC16" s="166">
        <v>-1.9521999999999999</v>
      </c>
      <c r="GD16" s="166">
        <v>6.4894999999999996</v>
      </c>
      <c r="GE16" s="167"/>
      <c r="GF16" s="166">
        <v>92.6708</v>
      </c>
      <c r="GG16" s="166">
        <v>27</v>
      </c>
      <c r="GH16" s="166">
        <v>-30.2239</v>
      </c>
      <c r="GI16" s="166">
        <v>2.6448999999999998</v>
      </c>
      <c r="GJ16" s="166">
        <v>2.7831999999999999</v>
      </c>
      <c r="GK16" s="166">
        <v>1.3878999999999999</v>
      </c>
      <c r="GL16" s="167"/>
      <c r="GM16" s="167"/>
      <c r="GN16" s="166">
        <v>-14.1389</v>
      </c>
      <c r="GO16" s="166">
        <v>-37.500900000000001</v>
      </c>
      <c r="GP16" s="166">
        <v>15.7423</v>
      </c>
      <c r="GQ16" s="166">
        <v>39.216099999999997</v>
      </c>
      <c r="GR16" s="166">
        <v>67.351200000000006</v>
      </c>
      <c r="GS16" s="166">
        <v>66.520300000000006</v>
      </c>
      <c r="GT16" s="166">
        <v>-102.09059999999999</v>
      </c>
      <c r="GU16" s="166">
        <v>-16.196899999999999</v>
      </c>
      <c r="GV16" s="166">
        <v>26.604600000000001</v>
      </c>
      <c r="GW16" s="167"/>
      <c r="GX16" s="166">
        <v>12.053100000000001</v>
      </c>
      <c r="GY16" s="166">
        <v>7.8726000000000003</v>
      </c>
      <c r="GZ16" s="166">
        <v>7.5742000000000003</v>
      </c>
      <c r="HA16" s="166">
        <v>13.4041</v>
      </c>
      <c r="HB16" s="166">
        <v>285.60629999999998</v>
      </c>
      <c r="HC16" s="166">
        <v>285.15179999999998</v>
      </c>
      <c r="HD16" s="166">
        <v>237.2</v>
      </c>
      <c r="HE16" s="166">
        <v>-234.60079999999999</v>
      </c>
      <c r="HF16" s="166">
        <v>-494.04039999999998</v>
      </c>
      <c r="HG16" s="166">
        <v>495.1721</v>
      </c>
      <c r="HH16" s="166">
        <v>490.7457</v>
      </c>
      <c r="HI16" s="166">
        <v>-262.96199999999999</v>
      </c>
      <c r="HJ16" s="166">
        <v>-262.3836</v>
      </c>
      <c r="HK16" s="166">
        <v>-11.809900000000001</v>
      </c>
      <c r="HL16" s="166">
        <v>0</v>
      </c>
      <c r="HM16" s="166">
        <v>75.812700000000007</v>
      </c>
      <c r="HN16" s="166">
        <v>74.840400000000002</v>
      </c>
      <c r="HO16" s="167"/>
      <c r="HP16" s="166">
        <v>-167.7199</v>
      </c>
      <c r="HQ16" s="166">
        <v>59.0991</v>
      </c>
      <c r="HR16" s="166">
        <v>58.945300000000003</v>
      </c>
      <c r="HS16" s="166">
        <v>-75.351699999999994</v>
      </c>
      <c r="HT16" s="166">
        <v>-73.882499999999993</v>
      </c>
      <c r="HU16" s="166">
        <v>93.62</v>
      </c>
      <c r="HV16" s="166">
        <v>92.49</v>
      </c>
      <c r="HW16" s="166">
        <v>84.4</v>
      </c>
      <c r="HX16" s="166">
        <v>84.2</v>
      </c>
      <c r="HY16" s="166">
        <v>21.412800000000001</v>
      </c>
      <c r="HZ16" s="166">
        <v>28.32</v>
      </c>
      <c r="IA16" s="166">
        <v>-372.79750000000001</v>
      </c>
      <c r="IB16" s="166">
        <v>108.2196</v>
      </c>
      <c r="IC16" s="166">
        <v>107.9006</v>
      </c>
      <c r="ID16" s="167"/>
      <c r="IE16" s="166">
        <v>46.2</v>
      </c>
      <c r="IF16" s="166">
        <v>-57.5</v>
      </c>
      <c r="IG16" s="166">
        <v>-61.4</v>
      </c>
      <c r="IH16" s="167"/>
      <c r="II16" s="167"/>
      <c r="IJ16" s="166">
        <v>-482.0915</v>
      </c>
      <c r="IK16" s="166">
        <v>-551.41610000000003</v>
      </c>
      <c r="IL16" s="166">
        <v>544.64890000000003</v>
      </c>
      <c r="IM16" s="166">
        <v>435.67219999999998</v>
      </c>
      <c r="IN16" s="166">
        <v>-21.222000000000001</v>
      </c>
      <c r="IO16" s="166">
        <v>-418.25900000000001</v>
      </c>
      <c r="IP16" s="166">
        <v>424.51339999999999</v>
      </c>
      <c r="IQ16" s="166">
        <v>-163.20740000000001</v>
      </c>
      <c r="IR16" s="166">
        <v>-237.2825</v>
      </c>
      <c r="IS16" s="166">
        <v>-416.38589999999999</v>
      </c>
      <c r="IT16" s="166">
        <v>123.6296</v>
      </c>
      <c r="IU16" s="166">
        <v>128.20679999999999</v>
      </c>
      <c r="IV16" s="166">
        <v>164.65770000000001</v>
      </c>
      <c r="IW16" s="166">
        <v>-518.27760000000001</v>
      </c>
      <c r="IX16" s="166">
        <v>244.8963</v>
      </c>
      <c r="IY16" s="166">
        <v>-286.8777</v>
      </c>
      <c r="IZ16" s="166">
        <v>283.61970000000002</v>
      </c>
      <c r="JA16" s="166">
        <v>-11.048299999999999</v>
      </c>
      <c r="JB16" s="167"/>
      <c r="JC16" s="166">
        <v>31.76</v>
      </c>
      <c r="JD16" s="167"/>
      <c r="JE16" s="167"/>
      <c r="JF16" s="166">
        <v>-32.4</v>
      </c>
      <c r="JG16" s="166">
        <v>9.84</v>
      </c>
      <c r="JH16" s="167"/>
      <c r="JI16" s="166">
        <v>-8.9342000000000006</v>
      </c>
      <c r="JJ16" s="166">
        <v>-43.566000000000003</v>
      </c>
      <c r="JK16" s="166">
        <v>4.8356000000000003</v>
      </c>
      <c r="JL16" s="166">
        <v>21.4</v>
      </c>
      <c r="JM16" s="166">
        <v>53.387</v>
      </c>
      <c r="JN16" s="166">
        <v>52.292000000000002</v>
      </c>
      <c r="JO16" s="166">
        <v>11.188599999999999</v>
      </c>
      <c r="JP16" s="167"/>
      <c r="JQ16" s="166">
        <v>51.589599999999997</v>
      </c>
      <c r="JR16" s="166">
        <v>49.327800000000003</v>
      </c>
      <c r="JS16" s="166">
        <v>49.301099999999998</v>
      </c>
      <c r="JT16" s="167"/>
      <c r="JU16" s="166">
        <v>-43.8</v>
      </c>
      <c r="JV16" s="166">
        <v>10.6595</v>
      </c>
      <c r="JW16" s="166">
        <v>5.35</v>
      </c>
      <c r="JX16" s="167"/>
      <c r="JY16" s="166">
        <v>0</v>
      </c>
      <c r="JZ16" s="166">
        <v>40.494199999999999</v>
      </c>
      <c r="KA16" s="166">
        <v>11.1408</v>
      </c>
      <c r="KB16" s="166">
        <v>1.3586</v>
      </c>
      <c r="KC16" s="166">
        <v>-40.000900000000001</v>
      </c>
      <c r="KD16" s="166">
        <v>0</v>
      </c>
      <c r="KE16" s="166">
        <v>40.155900000000003</v>
      </c>
      <c r="KF16" s="166">
        <v>35</v>
      </c>
      <c r="KG16" s="166">
        <v>-34.700000000000003</v>
      </c>
      <c r="KH16" s="167"/>
      <c r="KI16" s="166">
        <v>14.281499999999999</v>
      </c>
    </row>
    <row r="17" spans="1:295" ht="18" customHeight="1" x14ac:dyDescent="0.3">
      <c r="A17" s="161" t="s">
        <v>41</v>
      </c>
      <c r="B17" s="161" t="s">
        <v>710</v>
      </c>
      <c r="C17" s="163">
        <v>0</v>
      </c>
      <c r="D17" s="163">
        <v>17.1721</v>
      </c>
      <c r="E17" s="163">
        <v>-20.977799999999998</v>
      </c>
      <c r="F17" s="163">
        <v>-38.960999999999999</v>
      </c>
      <c r="G17" s="163">
        <v>11.6755</v>
      </c>
      <c r="H17" s="162"/>
      <c r="I17" s="163">
        <v>25.8642</v>
      </c>
      <c r="J17" s="163">
        <v>-32.588999999999999</v>
      </c>
      <c r="K17" s="163">
        <v>41.3782</v>
      </c>
      <c r="L17" s="163">
        <v>20.827400000000001</v>
      </c>
      <c r="M17" s="163">
        <v>20.631499999999999</v>
      </c>
      <c r="N17" s="163">
        <v>-15.54</v>
      </c>
      <c r="O17" s="163">
        <v>-36.74</v>
      </c>
      <c r="P17" s="163">
        <v>33</v>
      </c>
      <c r="Q17" s="163">
        <v>17.388000000000002</v>
      </c>
      <c r="R17" s="163">
        <v>-35.200000000000003</v>
      </c>
      <c r="S17" s="163">
        <v>9.5640999999999998</v>
      </c>
      <c r="T17" s="163">
        <v>0.83120000000000005</v>
      </c>
      <c r="U17" s="163">
        <v>15.248900000000001</v>
      </c>
      <c r="V17" s="163">
        <v>15.587999999999999</v>
      </c>
      <c r="W17" s="163">
        <v>26.210899999999999</v>
      </c>
      <c r="X17" s="163">
        <v>16.884499999999999</v>
      </c>
      <c r="Y17" s="163">
        <v>0.3382</v>
      </c>
      <c r="Z17" s="163">
        <v>8.2721</v>
      </c>
      <c r="AA17" s="162"/>
      <c r="AB17" s="162"/>
      <c r="AC17" s="163">
        <v>-85.21</v>
      </c>
      <c r="AD17" s="162"/>
      <c r="AE17" s="162"/>
      <c r="AF17" s="163">
        <v>15.54</v>
      </c>
      <c r="AG17" s="163">
        <v>35.200000000000003</v>
      </c>
      <c r="AH17" s="163">
        <v>24.611000000000001</v>
      </c>
      <c r="AI17" s="163">
        <v>0.29799999999999999</v>
      </c>
      <c r="AJ17" s="162">
        <v>0</v>
      </c>
      <c r="AK17" s="163">
        <v>-80.62</v>
      </c>
      <c r="AL17" s="163">
        <v>-47.07</v>
      </c>
      <c r="AM17" s="162"/>
      <c r="AN17" s="163">
        <v>81.73</v>
      </c>
      <c r="AO17" s="163">
        <v>11.485300000000001</v>
      </c>
      <c r="AP17" s="163">
        <v>0.99529999999999996</v>
      </c>
      <c r="AQ17" s="163">
        <v>49.362000000000002</v>
      </c>
      <c r="AR17" s="163">
        <v>51.351999999999997</v>
      </c>
      <c r="AS17" s="163">
        <v>81.514600000000002</v>
      </c>
      <c r="AT17" s="163">
        <v>-48.493200000000002</v>
      </c>
      <c r="AU17" s="163">
        <v>-48.854300000000002</v>
      </c>
      <c r="AV17" s="163">
        <v>38.838700000000003</v>
      </c>
      <c r="AW17" s="163">
        <v>35.525799999999997</v>
      </c>
      <c r="AX17" s="163">
        <v>60.0137</v>
      </c>
      <c r="AY17" s="163">
        <v>61.621200000000002</v>
      </c>
      <c r="AZ17" s="163">
        <v>7.8681999999999999</v>
      </c>
      <c r="BA17" s="163">
        <v>41.869</v>
      </c>
      <c r="BB17" s="163">
        <v>-467.41579999999999</v>
      </c>
      <c r="BC17" s="163">
        <v>-1.5533999999999999</v>
      </c>
      <c r="BD17" s="163">
        <v>-14.6</v>
      </c>
      <c r="BE17" s="163">
        <v>-14.9</v>
      </c>
      <c r="BF17" s="163">
        <v>55.595599999999997</v>
      </c>
      <c r="BG17" s="163">
        <v>53.577599999999997</v>
      </c>
      <c r="BH17" s="163">
        <v>-2.7360000000000002</v>
      </c>
      <c r="BI17" s="162"/>
      <c r="BJ17" s="163">
        <v>-66.088800000000006</v>
      </c>
      <c r="BK17" s="163">
        <v>1.24</v>
      </c>
      <c r="BL17" s="162"/>
      <c r="BM17" s="163">
        <v>0.54390000000000005</v>
      </c>
      <c r="BN17" s="163">
        <v>511.15440000000001</v>
      </c>
      <c r="BO17" s="163">
        <v>91.555499999999995</v>
      </c>
      <c r="BP17" s="163">
        <v>90.884100000000004</v>
      </c>
      <c r="BQ17" s="163">
        <v>-516.04100000000005</v>
      </c>
      <c r="BR17" s="163">
        <v>387.81420000000003</v>
      </c>
      <c r="BS17" s="162"/>
      <c r="BT17" s="163">
        <v>-24.832699999999999</v>
      </c>
      <c r="BU17" s="163">
        <v>26.002500000000001</v>
      </c>
      <c r="BV17" s="163">
        <v>66.104600000000005</v>
      </c>
      <c r="BW17" s="163">
        <v>17.91</v>
      </c>
      <c r="BX17" s="163">
        <v>23.38</v>
      </c>
      <c r="BY17" s="163">
        <v>60.49</v>
      </c>
      <c r="BZ17" s="163">
        <v>60.96</v>
      </c>
      <c r="CA17" s="163">
        <v>11.1226</v>
      </c>
      <c r="CB17" s="163">
        <v>11.256600000000001</v>
      </c>
      <c r="CC17" s="163">
        <v>58.3245</v>
      </c>
      <c r="CD17" s="163">
        <v>59.2864</v>
      </c>
      <c r="CE17" s="163">
        <v>35.5747</v>
      </c>
      <c r="CF17" s="163">
        <v>-20.964600000000001</v>
      </c>
      <c r="CG17" s="163">
        <v>-20.738099999999999</v>
      </c>
      <c r="CH17" s="163">
        <v>-3.0859000000000001</v>
      </c>
      <c r="CI17" s="163">
        <v>-41.989600000000003</v>
      </c>
      <c r="CJ17" s="162"/>
      <c r="CK17" s="162"/>
      <c r="CL17" s="163">
        <v>50.6</v>
      </c>
      <c r="CM17" s="163">
        <v>83.5</v>
      </c>
      <c r="CN17" s="163">
        <v>-12.21</v>
      </c>
      <c r="CO17" s="163">
        <v>54.142499999999998</v>
      </c>
      <c r="CP17" s="163">
        <v>53.576099999999997</v>
      </c>
      <c r="CQ17" s="163">
        <v>54.099200000000003</v>
      </c>
      <c r="CR17" s="163">
        <v>-48.659399999999998</v>
      </c>
      <c r="CS17" s="163">
        <v>-47.976399999999998</v>
      </c>
      <c r="CT17" s="163">
        <v>53.6678</v>
      </c>
      <c r="CU17" s="163">
        <v>-41.419499999999999</v>
      </c>
      <c r="CV17" s="163">
        <v>57.468000000000004</v>
      </c>
      <c r="CW17" s="163">
        <v>11.545</v>
      </c>
      <c r="CX17" s="163">
        <v>20.7</v>
      </c>
      <c r="CY17" s="163">
        <v>46.13</v>
      </c>
      <c r="CZ17" s="163">
        <v>31.179200000000002</v>
      </c>
      <c r="DA17" s="163">
        <v>29.301500000000001</v>
      </c>
      <c r="DB17" s="163">
        <v>-23.72</v>
      </c>
      <c r="DC17" s="163">
        <v>-3.8935</v>
      </c>
      <c r="DD17" s="163">
        <v>42.151600000000002</v>
      </c>
      <c r="DE17" s="163">
        <v>41.003999999999998</v>
      </c>
      <c r="DF17" s="163">
        <v>-99.3262</v>
      </c>
      <c r="DG17" s="163">
        <v>-1E-4</v>
      </c>
      <c r="DH17" s="163">
        <v>-14.525399999999999</v>
      </c>
      <c r="DI17" s="162"/>
      <c r="DJ17" s="162"/>
      <c r="DK17" s="163">
        <v>23.106999999999999</v>
      </c>
      <c r="DL17" s="162"/>
      <c r="DM17" s="163">
        <v>32.889899999999997</v>
      </c>
      <c r="DN17" s="163">
        <v>43.377699999999997</v>
      </c>
      <c r="DO17" s="163">
        <v>30.12</v>
      </c>
      <c r="DP17" s="163">
        <v>-2.99</v>
      </c>
      <c r="DQ17" s="163">
        <v>54.188000000000002</v>
      </c>
      <c r="DR17" s="163">
        <v>96.082999999999998</v>
      </c>
      <c r="DS17" s="163">
        <v>-19.149999999999999</v>
      </c>
      <c r="DT17" s="163">
        <v>-19.420000000000002</v>
      </c>
      <c r="DU17" s="163">
        <v>71.680000000000007</v>
      </c>
      <c r="DV17" s="163">
        <v>46.69</v>
      </c>
      <c r="DW17" s="163">
        <v>97.981800000000007</v>
      </c>
      <c r="DX17" s="163">
        <v>97.6</v>
      </c>
      <c r="DY17" s="163">
        <v>24.885300000000001</v>
      </c>
      <c r="DZ17" s="163">
        <v>23.2455</v>
      </c>
      <c r="EA17" s="163">
        <v>181.626</v>
      </c>
      <c r="EB17" s="163">
        <v>142.3434</v>
      </c>
      <c r="EC17" s="163">
        <v>136.35380000000001</v>
      </c>
      <c r="ED17" s="163">
        <v>137.99889999999999</v>
      </c>
      <c r="EE17" s="163">
        <v>112.53230000000001</v>
      </c>
      <c r="EF17" s="163">
        <v>101.8591</v>
      </c>
      <c r="EG17" s="163">
        <v>-22.326000000000001</v>
      </c>
      <c r="EH17" s="163">
        <v>527.84860000000003</v>
      </c>
      <c r="EI17" s="163">
        <v>548.44159999999999</v>
      </c>
      <c r="EJ17" s="162"/>
      <c r="EK17" s="163">
        <v>-24.391999999999999</v>
      </c>
      <c r="EL17" s="163">
        <v>-22.440300000000001</v>
      </c>
      <c r="EM17" s="163">
        <v>-25.401599999999998</v>
      </c>
      <c r="EN17" s="163">
        <v>33.989699999999999</v>
      </c>
      <c r="EO17" s="163">
        <v>31.5261</v>
      </c>
      <c r="EP17" s="163">
        <v>144.44399999999999</v>
      </c>
      <c r="EQ17" s="163">
        <v>-44.813200000000002</v>
      </c>
      <c r="ER17" s="163">
        <v>-45.602499999999999</v>
      </c>
      <c r="ES17" s="163">
        <v>-66.431799999999996</v>
      </c>
      <c r="ET17" s="163">
        <v>0</v>
      </c>
      <c r="EU17" s="163">
        <v>-4</v>
      </c>
      <c r="EV17" s="163">
        <v>104.8</v>
      </c>
      <c r="EW17" s="163">
        <v>9.4964999999999993</v>
      </c>
      <c r="EX17" s="163">
        <v>24.360199999999999</v>
      </c>
      <c r="EY17" s="163">
        <v>-35.574599999999997</v>
      </c>
      <c r="EZ17" s="163">
        <v>-34.974299999999999</v>
      </c>
      <c r="FA17" s="163">
        <v>11.528600000000001</v>
      </c>
      <c r="FB17" s="163">
        <v>-98.097099999999998</v>
      </c>
      <c r="FC17" s="163">
        <v>61.561799999999998</v>
      </c>
      <c r="FD17" s="162"/>
      <c r="FE17" s="163">
        <v>20.7576</v>
      </c>
      <c r="FF17" s="163">
        <v>20.125800000000002</v>
      </c>
      <c r="FG17" s="163">
        <v>41.137999999999998</v>
      </c>
      <c r="FH17" s="163">
        <v>41.136899999999997</v>
      </c>
      <c r="FI17" s="163">
        <v>38.802399999999999</v>
      </c>
      <c r="FJ17" s="163">
        <v>-11.387</v>
      </c>
      <c r="FK17" s="163">
        <v>-11.7219</v>
      </c>
      <c r="FL17" s="163">
        <v>17.248000000000001</v>
      </c>
      <c r="FM17" s="163">
        <v>-23.022600000000001</v>
      </c>
      <c r="FN17" s="163">
        <v>-22.762599999999999</v>
      </c>
      <c r="FO17" s="163">
        <v>-4.8296000000000001</v>
      </c>
      <c r="FP17" s="162"/>
      <c r="FQ17" s="163">
        <v>14.1891</v>
      </c>
      <c r="FR17" s="163">
        <v>1.77</v>
      </c>
      <c r="FS17" s="163">
        <v>13.335800000000001</v>
      </c>
      <c r="FT17" s="163">
        <v>0.82189999999999996</v>
      </c>
      <c r="FU17" s="163">
        <v>-8.2899999999999991</v>
      </c>
      <c r="FV17" s="163">
        <v>18.579999999999998</v>
      </c>
      <c r="FW17" s="163">
        <v>12.785</v>
      </c>
      <c r="FX17" s="162"/>
      <c r="FY17" s="163">
        <v>-1.5209999999999999</v>
      </c>
      <c r="FZ17" s="163">
        <v>4.2469999999999999</v>
      </c>
      <c r="GA17" s="162"/>
      <c r="GB17" s="163">
        <v>44.54</v>
      </c>
      <c r="GC17" s="163">
        <v>-5.2154999999999996</v>
      </c>
      <c r="GD17" s="163">
        <v>3.7738</v>
      </c>
      <c r="GE17" s="163">
        <v>13.7</v>
      </c>
      <c r="GF17" s="163">
        <v>94.233400000000003</v>
      </c>
      <c r="GG17" s="163">
        <v>23.6</v>
      </c>
      <c r="GH17" s="163">
        <v>-33.350099999999998</v>
      </c>
      <c r="GI17" s="163">
        <v>3.8393999999999999</v>
      </c>
      <c r="GJ17" s="163">
        <v>4.5529000000000002</v>
      </c>
      <c r="GK17" s="163">
        <v>1.4032</v>
      </c>
      <c r="GL17" s="162"/>
      <c r="GM17" s="162"/>
      <c r="GN17" s="163">
        <v>-14.397500000000001</v>
      </c>
      <c r="GO17" s="163">
        <v>-40.943100000000001</v>
      </c>
      <c r="GP17" s="163">
        <v>16.586400000000001</v>
      </c>
      <c r="GQ17" s="163">
        <v>42.949100000000001</v>
      </c>
      <c r="GR17" s="163">
        <v>61.540700000000001</v>
      </c>
      <c r="GS17" s="163">
        <v>65.833100000000002</v>
      </c>
      <c r="GT17" s="163">
        <v>-103.9312</v>
      </c>
      <c r="GU17" s="163">
        <v>-16.207899999999999</v>
      </c>
      <c r="GV17" s="163">
        <v>26.561800000000002</v>
      </c>
      <c r="GW17" s="162"/>
      <c r="GX17" s="163">
        <v>12.317500000000001</v>
      </c>
      <c r="GY17" s="163">
        <v>8.1948000000000008</v>
      </c>
      <c r="GZ17" s="163">
        <v>7.9116999999999997</v>
      </c>
      <c r="HA17" s="163">
        <v>13.6548</v>
      </c>
      <c r="HB17" s="163">
        <v>276.14080000000001</v>
      </c>
      <c r="HC17" s="163">
        <v>276.65699999999998</v>
      </c>
      <c r="HD17" s="163">
        <v>246.8</v>
      </c>
      <c r="HE17" s="163">
        <v>-246.24979999999999</v>
      </c>
      <c r="HF17" s="163">
        <v>-492.37520000000001</v>
      </c>
      <c r="HG17" s="163">
        <v>497.2516</v>
      </c>
      <c r="HH17" s="163">
        <v>494.7337</v>
      </c>
      <c r="HI17" s="163">
        <v>-254.76300000000001</v>
      </c>
      <c r="HJ17" s="163">
        <v>-253.9796</v>
      </c>
      <c r="HK17" s="163">
        <v>-14.3025</v>
      </c>
      <c r="HL17" s="162"/>
      <c r="HM17" s="163">
        <v>79.952500000000001</v>
      </c>
      <c r="HN17" s="163">
        <v>79.388099999999994</v>
      </c>
      <c r="HO17" s="162"/>
      <c r="HP17" s="162"/>
      <c r="HQ17" s="163">
        <v>61.637</v>
      </c>
      <c r="HR17" s="163">
        <v>61.494199999999999</v>
      </c>
      <c r="HS17" s="163">
        <v>-73.564400000000006</v>
      </c>
      <c r="HT17" s="163">
        <v>-72.060199999999995</v>
      </c>
      <c r="HU17" s="163">
        <v>97.66</v>
      </c>
      <c r="HV17" s="163">
        <v>97.04</v>
      </c>
      <c r="HW17" s="163">
        <v>68.3</v>
      </c>
      <c r="HX17" s="163">
        <v>68.599999999999994</v>
      </c>
      <c r="HY17" s="163">
        <v>21.2483</v>
      </c>
      <c r="HZ17" s="163">
        <v>28.48</v>
      </c>
      <c r="IA17" s="163">
        <v>-364.66919999999999</v>
      </c>
      <c r="IB17" s="163">
        <v>107.7657</v>
      </c>
      <c r="IC17" s="163">
        <v>107.7366</v>
      </c>
      <c r="ID17" s="163">
        <v>10.5</v>
      </c>
      <c r="IE17" s="163">
        <v>31.4</v>
      </c>
      <c r="IF17" s="163">
        <v>-58.3</v>
      </c>
      <c r="IG17" s="163">
        <v>-62.5</v>
      </c>
      <c r="IH17" s="163">
        <v>1.752</v>
      </c>
      <c r="II17" s="163">
        <v>1.3214999999999999</v>
      </c>
      <c r="IJ17" s="163">
        <v>-483.38549999999998</v>
      </c>
      <c r="IK17" s="163">
        <v>-515.19039999999995</v>
      </c>
      <c r="IL17" s="163">
        <v>519.30619999999999</v>
      </c>
      <c r="IM17" s="163">
        <v>418.53680000000003</v>
      </c>
      <c r="IN17" s="163">
        <v>-23.114100000000001</v>
      </c>
      <c r="IO17" s="163">
        <v>-409.28050000000002</v>
      </c>
      <c r="IP17" s="163">
        <v>406.66950000000003</v>
      </c>
      <c r="IQ17" s="163">
        <v>-157.1814</v>
      </c>
      <c r="IR17" s="163">
        <v>-233.98670000000001</v>
      </c>
      <c r="IS17" s="163">
        <v>-403.96769999999998</v>
      </c>
      <c r="IT17" s="163">
        <v>120.28</v>
      </c>
      <c r="IU17" s="163">
        <v>121.24639999999999</v>
      </c>
      <c r="IV17" s="163">
        <v>161.2269</v>
      </c>
      <c r="IW17" s="163">
        <v>-501.02870000000001</v>
      </c>
      <c r="IX17" s="163">
        <v>243.54140000000001</v>
      </c>
      <c r="IY17" s="163">
        <v>-266.84899999999999</v>
      </c>
      <c r="IZ17" s="163">
        <v>266.37349999999998</v>
      </c>
      <c r="JA17" s="163">
        <v>-10.4138</v>
      </c>
      <c r="JB17" s="162"/>
      <c r="JC17" s="163">
        <v>25.52</v>
      </c>
      <c r="JD17" s="163">
        <v>6.5190000000000001</v>
      </c>
      <c r="JE17" s="163">
        <v>6.5259999999999998</v>
      </c>
      <c r="JF17" s="163">
        <v>-25.36</v>
      </c>
      <c r="JG17" s="163">
        <v>3.28</v>
      </c>
      <c r="JH17" s="162"/>
      <c r="JI17" s="163">
        <v>-3.0167000000000002</v>
      </c>
      <c r="JJ17" s="163">
        <v>-38.612900000000003</v>
      </c>
      <c r="JK17" s="163">
        <v>-5.0949999999999998</v>
      </c>
      <c r="JL17" s="163">
        <v>20.3</v>
      </c>
      <c r="JM17" s="163">
        <v>53.677</v>
      </c>
      <c r="JN17" s="163">
        <v>56.197000000000003</v>
      </c>
      <c r="JO17" s="163">
        <v>11.246</v>
      </c>
      <c r="JP17" s="162"/>
      <c r="JQ17" s="163">
        <v>51.533099999999997</v>
      </c>
      <c r="JR17" s="163">
        <v>51.9026</v>
      </c>
      <c r="JS17" s="163">
        <v>51.607900000000001</v>
      </c>
      <c r="JT17" s="162"/>
      <c r="JU17" s="163">
        <v>-29</v>
      </c>
      <c r="JV17" s="163">
        <v>22.753799999999998</v>
      </c>
      <c r="JW17" s="163">
        <v>5.46</v>
      </c>
      <c r="JX17" s="162"/>
      <c r="JY17" s="163">
        <v>0</v>
      </c>
      <c r="JZ17" s="163">
        <v>41.555799999999998</v>
      </c>
      <c r="KA17" s="163">
        <v>14.2346</v>
      </c>
      <c r="KB17" s="163">
        <v>-1.5128999999999999</v>
      </c>
      <c r="KC17" s="163">
        <v>-40.973599999999998</v>
      </c>
      <c r="KD17" s="163">
        <v>0</v>
      </c>
      <c r="KE17" s="163">
        <v>37.315399999999997</v>
      </c>
      <c r="KF17" s="163">
        <v>20.6</v>
      </c>
      <c r="KG17" s="163">
        <v>-20.399999999999999</v>
      </c>
      <c r="KH17" s="162"/>
      <c r="KI17" s="163">
        <v>16.917400000000001</v>
      </c>
    </row>
    <row r="18" spans="1:295" ht="18" customHeight="1" x14ac:dyDescent="0.3">
      <c r="A18" s="161" t="s">
        <v>41</v>
      </c>
      <c r="B18" s="161" t="s">
        <v>711</v>
      </c>
      <c r="C18" s="165">
        <v>0</v>
      </c>
      <c r="D18" s="165">
        <v>14.979900000000001</v>
      </c>
      <c r="E18" s="165">
        <v>-19.212700000000002</v>
      </c>
      <c r="F18" s="165">
        <v>-39.530900000000003</v>
      </c>
      <c r="G18" s="165">
        <v>10.8096</v>
      </c>
      <c r="H18" s="164"/>
      <c r="I18" s="165">
        <v>26.036899999999999</v>
      </c>
      <c r="J18" s="165">
        <v>-30.218299999999999</v>
      </c>
      <c r="K18" s="165">
        <v>41.243600000000001</v>
      </c>
      <c r="L18" s="165">
        <v>21.0014</v>
      </c>
      <c r="M18" s="165">
        <v>20.635200000000001</v>
      </c>
      <c r="N18" s="165">
        <v>0</v>
      </c>
      <c r="O18" s="165">
        <v>-41.58</v>
      </c>
      <c r="P18" s="165">
        <v>39.6</v>
      </c>
      <c r="Q18" s="165">
        <v>17.388000000000002</v>
      </c>
      <c r="R18" s="165">
        <v>-37.4</v>
      </c>
      <c r="S18" s="165">
        <v>9.6724999999999994</v>
      </c>
      <c r="T18" s="165">
        <v>0.93899999999999995</v>
      </c>
      <c r="U18" s="165">
        <v>15.6409</v>
      </c>
      <c r="V18" s="165">
        <v>15.605</v>
      </c>
      <c r="W18" s="165">
        <v>26.058499999999999</v>
      </c>
      <c r="X18" s="165">
        <v>16.509</v>
      </c>
      <c r="Y18" s="165">
        <v>0.34329999999999999</v>
      </c>
      <c r="Z18" s="165">
        <v>8.0654000000000003</v>
      </c>
      <c r="AA18" s="164"/>
      <c r="AB18" s="164"/>
      <c r="AC18" s="165">
        <v>-70.47</v>
      </c>
      <c r="AD18" s="164"/>
      <c r="AE18" s="164"/>
      <c r="AF18" s="165">
        <v>0</v>
      </c>
      <c r="AG18" s="165">
        <v>39.6</v>
      </c>
      <c r="AH18" s="165">
        <v>23.81</v>
      </c>
      <c r="AI18" s="165">
        <v>0.29599999999999999</v>
      </c>
      <c r="AJ18" s="164">
        <v>0</v>
      </c>
      <c r="AK18" s="165">
        <v>-58.04</v>
      </c>
      <c r="AL18" s="165">
        <v>-56.95</v>
      </c>
      <c r="AM18" s="164"/>
      <c r="AN18" s="165">
        <v>57.75</v>
      </c>
      <c r="AO18" s="165">
        <v>10.588699999999999</v>
      </c>
      <c r="AP18" s="165">
        <v>1.2282999999999999</v>
      </c>
      <c r="AQ18" s="165">
        <v>49.993600000000001</v>
      </c>
      <c r="AR18" s="165">
        <v>52.166899999999998</v>
      </c>
      <c r="AS18" s="165">
        <v>78.172300000000007</v>
      </c>
      <c r="AT18" s="165">
        <v>-41.795299999999997</v>
      </c>
      <c r="AU18" s="165">
        <v>-42.148600000000002</v>
      </c>
      <c r="AV18" s="165">
        <v>32.484000000000002</v>
      </c>
      <c r="AW18" s="165">
        <v>37.509300000000003</v>
      </c>
      <c r="AX18" s="165">
        <v>58.272300000000001</v>
      </c>
      <c r="AY18" s="165">
        <v>59.611899999999999</v>
      </c>
      <c r="AZ18" s="165">
        <v>8.3917000000000002</v>
      </c>
      <c r="BA18" s="165">
        <v>45.014899999999997</v>
      </c>
      <c r="BB18" s="165">
        <v>-481.01690000000002</v>
      </c>
      <c r="BC18" s="165">
        <v>-0.82640000000000002</v>
      </c>
      <c r="BD18" s="165">
        <v>-13.8</v>
      </c>
      <c r="BE18" s="165">
        <v>-14.4</v>
      </c>
      <c r="BF18" s="165">
        <v>47.152700000000003</v>
      </c>
      <c r="BG18" s="165">
        <v>46.006700000000002</v>
      </c>
      <c r="BH18" s="165">
        <v>-2.5661999999999998</v>
      </c>
      <c r="BI18" s="164"/>
      <c r="BJ18" s="165">
        <v>-78.963700000000003</v>
      </c>
      <c r="BK18" s="165">
        <v>0.48559999999999998</v>
      </c>
      <c r="BL18" s="164"/>
      <c r="BM18" s="165">
        <v>0.6351</v>
      </c>
      <c r="BN18" s="165">
        <v>531.02189999999996</v>
      </c>
      <c r="BO18" s="165">
        <v>102.5116</v>
      </c>
      <c r="BP18" s="165">
        <v>102.32850000000001</v>
      </c>
      <c r="BQ18" s="165">
        <v>-542.0258</v>
      </c>
      <c r="BR18" s="165">
        <v>410.98419999999999</v>
      </c>
      <c r="BS18" s="164"/>
      <c r="BT18" s="165">
        <v>-26.145</v>
      </c>
      <c r="BU18" s="165">
        <v>27.305499999999999</v>
      </c>
      <c r="BV18" s="165">
        <v>67.162400000000005</v>
      </c>
      <c r="BW18" s="165">
        <v>18.440000000000001</v>
      </c>
      <c r="BX18" s="165">
        <v>23.81</v>
      </c>
      <c r="BY18" s="165">
        <v>61.21</v>
      </c>
      <c r="BZ18" s="165">
        <v>60.99</v>
      </c>
      <c r="CA18" s="165">
        <v>26.6617</v>
      </c>
      <c r="CB18" s="165">
        <v>26.6617</v>
      </c>
      <c r="CC18" s="165">
        <v>40.371299999999998</v>
      </c>
      <c r="CD18" s="165">
        <v>40.758800000000001</v>
      </c>
      <c r="CE18" s="165">
        <v>41.296399999999998</v>
      </c>
      <c r="CF18" s="165">
        <v>-21.3934</v>
      </c>
      <c r="CG18" s="165">
        <v>-21.052499999999998</v>
      </c>
      <c r="CH18" s="165">
        <v>0.26079999999999998</v>
      </c>
      <c r="CI18" s="165">
        <v>-44.793100000000003</v>
      </c>
      <c r="CJ18" s="164"/>
      <c r="CK18" s="164"/>
      <c r="CL18" s="165">
        <v>44.9</v>
      </c>
      <c r="CM18" s="165">
        <v>90.6</v>
      </c>
      <c r="CN18" s="165">
        <v>-12.09</v>
      </c>
      <c r="CO18" s="165">
        <v>53.564</v>
      </c>
      <c r="CP18" s="165">
        <v>52.766100000000002</v>
      </c>
      <c r="CQ18" s="165">
        <v>52.535200000000003</v>
      </c>
      <c r="CR18" s="165">
        <v>-50.0379</v>
      </c>
      <c r="CS18" s="165">
        <v>-49.303800000000003</v>
      </c>
      <c r="CT18" s="165">
        <v>67.248199999999997</v>
      </c>
      <c r="CU18" s="165">
        <v>-53.170499999999997</v>
      </c>
      <c r="CV18" s="165">
        <v>72.260199999999998</v>
      </c>
      <c r="CW18" s="165">
        <v>11.584</v>
      </c>
      <c r="CX18" s="165">
        <v>21.98</v>
      </c>
      <c r="CY18" s="165">
        <v>47.06</v>
      </c>
      <c r="CZ18" s="164"/>
      <c r="DA18" s="165">
        <v>29.301500000000001</v>
      </c>
      <c r="DB18" s="165">
        <v>-23.72</v>
      </c>
      <c r="DC18" s="165">
        <v>-3.8935</v>
      </c>
      <c r="DD18" s="165">
        <v>45.1997</v>
      </c>
      <c r="DE18" s="165">
        <v>44.773000000000003</v>
      </c>
      <c r="DF18" s="165">
        <v>-107.36539999999999</v>
      </c>
      <c r="DG18" s="165">
        <v>-1E-4</v>
      </c>
      <c r="DH18" s="165">
        <v>-14.480499999999999</v>
      </c>
      <c r="DI18" s="164"/>
      <c r="DJ18" s="164"/>
      <c r="DK18" s="165">
        <v>22.854299999999999</v>
      </c>
      <c r="DL18" s="165">
        <v>30.770900000000001</v>
      </c>
      <c r="DM18" s="165">
        <v>34.2988</v>
      </c>
      <c r="DN18" s="165">
        <v>43.377699999999997</v>
      </c>
      <c r="DO18" s="165">
        <v>30.43</v>
      </c>
      <c r="DP18" s="165">
        <v>-3.41</v>
      </c>
      <c r="DQ18" s="165">
        <v>55.521000000000001</v>
      </c>
      <c r="DR18" s="165">
        <v>107.62860000000001</v>
      </c>
      <c r="DS18" s="165">
        <v>-19.559999999999999</v>
      </c>
      <c r="DT18" s="165">
        <v>-19.87</v>
      </c>
      <c r="DU18" s="165">
        <v>72.400000000000006</v>
      </c>
      <c r="DV18" s="165">
        <v>46.13</v>
      </c>
      <c r="DW18" s="165">
        <v>107.9455</v>
      </c>
      <c r="DX18" s="165">
        <v>105.5273</v>
      </c>
      <c r="DY18" s="165">
        <v>44.657800000000002</v>
      </c>
      <c r="DZ18" s="165">
        <v>43.4</v>
      </c>
      <c r="EA18" s="165">
        <v>196.2902</v>
      </c>
      <c r="EB18" s="165">
        <v>157.31549999999999</v>
      </c>
      <c r="EC18" s="165">
        <v>152.68889999999999</v>
      </c>
      <c r="ED18" s="165">
        <v>153.10159999999999</v>
      </c>
      <c r="EE18" s="165">
        <v>90.824700000000007</v>
      </c>
      <c r="EF18" s="165">
        <v>78.160799999999995</v>
      </c>
      <c r="EG18" s="165">
        <v>-23.818000000000001</v>
      </c>
      <c r="EH18" s="165">
        <v>551.98069999999996</v>
      </c>
      <c r="EI18" s="165">
        <v>510.99950000000001</v>
      </c>
      <c r="EJ18" s="164"/>
      <c r="EK18" s="165">
        <v>-24.5732</v>
      </c>
      <c r="EL18" s="165">
        <v>-22.534400000000002</v>
      </c>
      <c r="EM18" s="165">
        <v>0</v>
      </c>
      <c r="EN18" s="165">
        <v>40.0914</v>
      </c>
      <c r="EO18" s="165">
        <v>37.2956</v>
      </c>
      <c r="EP18" s="165">
        <v>38.448</v>
      </c>
      <c r="EQ18" s="165">
        <v>-29.4329</v>
      </c>
      <c r="ER18" s="165">
        <v>-30.055900000000001</v>
      </c>
      <c r="ES18" s="165">
        <v>-42.417400000000001</v>
      </c>
      <c r="ET18" s="165">
        <v>0</v>
      </c>
      <c r="EU18" s="165">
        <v>-3.98</v>
      </c>
      <c r="EV18" s="165">
        <v>1</v>
      </c>
      <c r="EW18" s="165">
        <v>9.7497000000000007</v>
      </c>
      <c r="EX18" s="165">
        <v>35.038600000000002</v>
      </c>
      <c r="EY18" s="165">
        <v>-33.618699999999997</v>
      </c>
      <c r="EZ18" s="165">
        <v>-32.863300000000002</v>
      </c>
      <c r="FA18" s="165">
        <v>6.6581999999999999</v>
      </c>
      <c r="FB18" s="165">
        <v>-75.934700000000007</v>
      </c>
      <c r="FC18" s="165">
        <v>40.9557</v>
      </c>
      <c r="FD18" s="164"/>
      <c r="FE18" s="165">
        <v>21.0991</v>
      </c>
      <c r="FF18" s="165">
        <v>21.200600000000001</v>
      </c>
      <c r="FG18" s="165">
        <v>41.988599999999998</v>
      </c>
      <c r="FH18" s="165">
        <v>42.837200000000003</v>
      </c>
      <c r="FI18" s="165">
        <v>41.048999999999999</v>
      </c>
      <c r="FJ18" s="165">
        <v>-28.1327</v>
      </c>
      <c r="FK18" s="165">
        <v>-28.802499999999998</v>
      </c>
      <c r="FL18" s="165">
        <v>106.83710000000001</v>
      </c>
      <c r="FM18" s="165">
        <v>-42.927799999999998</v>
      </c>
      <c r="FN18" s="165">
        <v>-42.781799999999997</v>
      </c>
      <c r="FO18" s="165">
        <v>68.113799999999998</v>
      </c>
      <c r="FP18" s="165">
        <v>81.658199999999994</v>
      </c>
      <c r="FQ18" s="165">
        <v>24.6629</v>
      </c>
      <c r="FR18" s="165">
        <v>11.32</v>
      </c>
      <c r="FS18" s="165">
        <v>12.9793</v>
      </c>
      <c r="FT18" s="165">
        <v>0.82189999999999996</v>
      </c>
      <c r="FU18" s="165">
        <v>-7.93</v>
      </c>
      <c r="FV18" s="165">
        <v>18.690000000000001</v>
      </c>
      <c r="FW18" s="165">
        <v>23.6587</v>
      </c>
      <c r="FX18" s="164"/>
      <c r="FY18" s="165">
        <v>-1.458</v>
      </c>
      <c r="FZ18" s="165">
        <v>4.3490000000000002</v>
      </c>
      <c r="GA18" s="164"/>
      <c r="GB18" s="165">
        <v>41.26</v>
      </c>
      <c r="GC18" s="165">
        <v>-81.954099999999997</v>
      </c>
      <c r="GD18" s="165">
        <v>-64.763000000000005</v>
      </c>
      <c r="GE18" s="165">
        <v>15.02</v>
      </c>
      <c r="GF18" s="165">
        <v>83.361500000000007</v>
      </c>
      <c r="GG18" s="165">
        <v>24.8</v>
      </c>
      <c r="GH18" s="165">
        <v>-29.925999999999998</v>
      </c>
      <c r="GI18" s="165">
        <v>4.0644999999999998</v>
      </c>
      <c r="GJ18" s="165">
        <v>4.6641000000000004</v>
      </c>
      <c r="GK18" s="165">
        <v>1.4366000000000001</v>
      </c>
      <c r="GL18" s="164"/>
      <c r="GM18" s="164"/>
      <c r="GN18" s="165">
        <v>-14.011799999999999</v>
      </c>
      <c r="GO18" s="165">
        <v>-37.882800000000003</v>
      </c>
      <c r="GP18" s="165">
        <v>15.8659</v>
      </c>
      <c r="GQ18" s="165">
        <v>39.484699999999997</v>
      </c>
      <c r="GR18" s="165">
        <v>66.216300000000004</v>
      </c>
      <c r="GS18" s="165">
        <v>69.149000000000001</v>
      </c>
      <c r="GT18" s="165">
        <v>-78.623500000000007</v>
      </c>
      <c r="GU18" s="165">
        <v>-16.236699999999999</v>
      </c>
      <c r="GV18" s="165">
        <v>22.793199999999999</v>
      </c>
      <c r="GW18" s="164"/>
      <c r="GX18" s="165">
        <v>12.472300000000001</v>
      </c>
      <c r="GY18" s="165">
        <v>8.6636000000000006</v>
      </c>
      <c r="GZ18" s="165">
        <v>8.2809000000000008</v>
      </c>
      <c r="HA18" s="165">
        <v>14</v>
      </c>
      <c r="HB18" s="165">
        <v>258.11509999999998</v>
      </c>
      <c r="HC18" s="165">
        <v>256.88409999999999</v>
      </c>
      <c r="HD18" s="165">
        <v>225.9</v>
      </c>
      <c r="HE18" s="165">
        <v>-224.42080000000001</v>
      </c>
      <c r="HF18" s="165">
        <v>-458.17849999999999</v>
      </c>
      <c r="HG18" s="165">
        <v>455.91770000000002</v>
      </c>
      <c r="HH18" s="165">
        <v>453.96420000000001</v>
      </c>
      <c r="HI18" s="165">
        <v>-243.70089999999999</v>
      </c>
      <c r="HJ18" s="165">
        <v>-240.17789999999999</v>
      </c>
      <c r="HK18" s="165">
        <v>-15.0365</v>
      </c>
      <c r="HL18" s="165">
        <v>0</v>
      </c>
      <c r="HM18" s="165">
        <v>71.709800000000001</v>
      </c>
      <c r="HN18" s="165">
        <v>70.185000000000002</v>
      </c>
      <c r="HO18" s="165">
        <v>-156.75049999999999</v>
      </c>
      <c r="HP18" s="165">
        <v>-157.5188</v>
      </c>
      <c r="HQ18" s="165">
        <v>59.121099999999998</v>
      </c>
      <c r="HR18" s="165">
        <v>59.483600000000003</v>
      </c>
      <c r="HS18" s="165">
        <v>-60.159199999999998</v>
      </c>
      <c r="HT18" s="165">
        <v>-60.733800000000002</v>
      </c>
      <c r="HU18" s="165">
        <v>100.02</v>
      </c>
      <c r="HV18" s="165">
        <v>100.81</v>
      </c>
      <c r="HW18" s="165">
        <v>66.8</v>
      </c>
      <c r="HX18" s="165">
        <v>67.7</v>
      </c>
      <c r="HY18" s="165">
        <v>21.432099999999998</v>
      </c>
      <c r="HZ18" s="165">
        <v>30.24</v>
      </c>
      <c r="IA18" s="165">
        <v>-356.78440000000001</v>
      </c>
      <c r="IB18" s="165">
        <v>109.1872</v>
      </c>
      <c r="IC18" s="165">
        <v>109.54940000000001</v>
      </c>
      <c r="ID18" s="165">
        <v>11</v>
      </c>
      <c r="IE18" s="165">
        <v>32.5</v>
      </c>
      <c r="IF18" s="165">
        <v>-57.5</v>
      </c>
      <c r="IG18" s="165">
        <v>-61.6</v>
      </c>
      <c r="IH18" s="164"/>
      <c r="II18" s="165">
        <v>1.5684</v>
      </c>
      <c r="IJ18" s="165">
        <v>-449.9821</v>
      </c>
      <c r="IK18" s="165">
        <v>-477.00409999999999</v>
      </c>
      <c r="IL18" s="165">
        <v>503.5967</v>
      </c>
      <c r="IM18" s="165">
        <v>409.54640000000001</v>
      </c>
      <c r="IN18" s="165">
        <v>-6.1687000000000003</v>
      </c>
      <c r="IO18" s="165">
        <v>-399.26960000000003</v>
      </c>
      <c r="IP18" s="165">
        <v>400.44569999999999</v>
      </c>
      <c r="IQ18" s="165">
        <v>-146.7261</v>
      </c>
      <c r="IR18" s="165">
        <v>-229.5701</v>
      </c>
      <c r="IS18" s="165">
        <v>-392.87909999999999</v>
      </c>
      <c r="IT18" s="165">
        <v>116.7803</v>
      </c>
      <c r="IU18" s="165">
        <v>117.9534</v>
      </c>
      <c r="IV18" s="165">
        <v>151.74549999999999</v>
      </c>
      <c r="IW18" s="165">
        <v>-488.62040000000002</v>
      </c>
      <c r="IX18" s="165">
        <v>236.14250000000001</v>
      </c>
      <c r="IY18" s="165">
        <v>-260.20999999999998</v>
      </c>
      <c r="IZ18" s="165">
        <v>257.4837</v>
      </c>
      <c r="JA18" s="165">
        <v>-9.9936000000000007</v>
      </c>
      <c r="JB18" s="164"/>
      <c r="JC18" s="165">
        <v>28.08</v>
      </c>
      <c r="JD18" s="164"/>
      <c r="JE18" s="164"/>
      <c r="JF18" s="165">
        <v>-27.52</v>
      </c>
      <c r="JG18" s="165">
        <v>5.2</v>
      </c>
      <c r="JH18" s="164"/>
      <c r="JI18" s="165">
        <v>-6.5598999999999998</v>
      </c>
      <c r="JJ18" s="165">
        <v>-37.001600000000003</v>
      </c>
      <c r="JK18" s="165">
        <v>-4.7439999999999998</v>
      </c>
      <c r="JL18" s="165">
        <v>20.8</v>
      </c>
      <c r="JM18" s="165">
        <v>52.917999999999999</v>
      </c>
      <c r="JN18" s="165">
        <v>53.152999999999999</v>
      </c>
      <c r="JO18" s="164"/>
      <c r="JP18" s="164"/>
      <c r="JQ18" s="165">
        <v>48.160699999999999</v>
      </c>
      <c r="JR18" s="165">
        <v>46.924700000000001</v>
      </c>
      <c r="JS18" s="165">
        <v>47.267499999999998</v>
      </c>
      <c r="JT18" s="164"/>
      <c r="JU18" s="165">
        <v>-31</v>
      </c>
      <c r="JV18" s="165">
        <v>22.591999999999999</v>
      </c>
      <c r="JW18" s="165">
        <v>5.44</v>
      </c>
      <c r="JX18" s="164"/>
      <c r="JY18" s="165">
        <v>0</v>
      </c>
      <c r="JZ18" s="165">
        <v>42.436599999999999</v>
      </c>
      <c r="KA18" s="165">
        <v>14.858499999999999</v>
      </c>
      <c r="KB18" s="165">
        <v>-2.0870000000000002</v>
      </c>
      <c r="KC18" s="165">
        <v>-41.508299999999998</v>
      </c>
      <c r="KD18" s="165">
        <v>2.5222000000000002</v>
      </c>
      <c r="KE18" s="165">
        <v>37.362299999999998</v>
      </c>
      <c r="KF18" s="165">
        <v>21.4</v>
      </c>
      <c r="KG18" s="165">
        <v>-20.9</v>
      </c>
      <c r="KH18" s="164"/>
      <c r="KI18" s="165">
        <v>30.0625</v>
      </c>
    </row>
    <row r="19" spans="1:295" ht="18" customHeight="1" x14ac:dyDescent="0.3">
      <c r="A19" s="161" t="s">
        <v>41</v>
      </c>
      <c r="B19" s="161" t="s">
        <v>712</v>
      </c>
      <c r="C19" s="165">
        <v>0</v>
      </c>
      <c r="D19" s="165">
        <v>17.3645</v>
      </c>
      <c r="E19" s="165">
        <v>-21.272300000000001</v>
      </c>
      <c r="F19" s="165">
        <v>-39.193399999999997</v>
      </c>
      <c r="G19" s="165">
        <v>10.8055</v>
      </c>
      <c r="H19" s="164"/>
      <c r="I19" s="165">
        <v>26.909600000000001</v>
      </c>
      <c r="J19" s="165">
        <v>-35.275799999999997</v>
      </c>
      <c r="K19" s="165">
        <v>41.790300000000002</v>
      </c>
      <c r="L19" s="165">
        <v>21.315300000000001</v>
      </c>
      <c r="M19" s="165">
        <v>20.768999999999998</v>
      </c>
      <c r="N19" s="165">
        <v>-2.2200000000000002</v>
      </c>
      <c r="O19" s="165">
        <v>-42.734999999999999</v>
      </c>
      <c r="P19" s="165">
        <v>39.6</v>
      </c>
      <c r="Q19" s="165">
        <v>18.216000000000001</v>
      </c>
      <c r="R19" s="165">
        <v>-39.6</v>
      </c>
      <c r="S19" s="165">
        <v>9.6385000000000005</v>
      </c>
      <c r="T19" s="165">
        <v>4.2813999999999997</v>
      </c>
      <c r="U19" s="165">
        <v>15.479100000000001</v>
      </c>
      <c r="V19" s="165">
        <v>15.7887</v>
      </c>
      <c r="W19" s="165">
        <v>26.375499999999999</v>
      </c>
      <c r="X19" s="165">
        <v>16.522300000000001</v>
      </c>
      <c r="Y19" s="165">
        <v>0.32169999999999999</v>
      </c>
      <c r="Z19" s="165">
        <v>8.5958000000000006</v>
      </c>
      <c r="AA19" s="164"/>
      <c r="AB19" s="164"/>
      <c r="AC19" s="165">
        <v>-73.91</v>
      </c>
      <c r="AD19" s="164"/>
      <c r="AE19" s="164"/>
      <c r="AF19" s="165">
        <v>2.2200000000000002</v>
      </c>
      <c r="AG19" s="165">
        <v>41.8</v>
      </c>
      <c r="AH19" s="165">
        <v>24.771999999999998</v>
      </c>
      <c r="AI19" s="165">
        <v>0.29399999999999998</v>
      </c>
      <c r="AJ19" s="164">
        <v>0</v>
      </c>
      <c r="AK19" s="165">
        <v>-60.38</v>
      </c>
      <c r="AL19" s="165">
        <v>-55.52</v>
      </c>
      <c r="AM19" s="164"/>
      <c r="AN19" s="165">
        <v>59.61</v>
      </c>
      <c r="AO19" s="165">
        <v>10.589499999999999</v>
      </c>
      <c r="AP19" s="165">
        <v>0.66400000000000003</v>
      </c>
      <c r="AQ19" s="165">
        <v>51.192399999999999</v>
      </c>
      <c r="AR19" s="165">
        <v>53.492800000000003</v>
      </c>
      <c r="AS19" s="165">
        <v>79.394099999999995</v>
      </c>
      <c r="AT19" s="165">
        <v>-42.063200000000002</v>
      </c>
      <c r="AU19" s="165">
        <v>-42.1252</v>
      </c>
      <c r="AV19" s="165">
        <v>34.238300000000002</v>
      </c>
      <c r="AW19" s="165">
        <v>31.884899999999998</v>
      </c>
      <c r="AX19" s="165">
        <v>59.343899999999998</v>
      </c>
      <c r="AY19" s="165">
        <v>61.353299999999997</v>
      </c>
      <c r="AZ19" s="165">
        <v>8.3917000000000002</v>
      </c>
      <c r="BA19" s="165">
        <v>42.030700000000003</v>
      </c>
      <c r="BB19" s="165">
        <v>-479.31990000000002</v>
      </c>
      <c r="BC19" s="165">
        <v>-0.2109</v>
      </c>
      <c r="BD19" s="165">
        <v>-14</v>
      </c>
      <c r="BE19" s="165">
        <v>-14.6</v>
      </c>
      <c r="BF19" s="165">
        <v>47.238</v>
      </c>
      <c r="BG19" s="165">
        <v>46.998800000000003</v>
      </c>
      <c r="BH19" s="165">
        <v>-2.7153</v>
      </c>
      <c r="BI19" s="164"/>
      <c r="BJ19" s="165">
        <v>-79.011200000000002</v>
      </c>
      <c r="BK19" s="165">
        <v>0.77059999999999995</v>
      </c>
      <c r="BL19" s="164"/>
      <c r="BM19" s="165">
        <v>1.3658999999999999</v>
      </c>
      <c r="BN19" s="165">
        <v>533.67700000000002</v>
      </c>
      <c r="BO19" s="165">
        <v>106.50960000000001</v>
      </c>
      <c r="BP19" s="165">
        <v>106.41800000000001</v>
      </c>
      <c r="BQ19" s="165">
        <v>-557.0548</v>
      </c>
      <c r="BR19" s="165">
        <v>410.63600000000002</v>
      </c>
      <c r="BS19" s="164"/>
      <c r="BT19" s="165">
        <v>-27.041799999999999</v>
      </c>
      <c r="BU19" s="165">
        <v>27.6816</v>
      </c>
      <c r="BV19" s="165">
        <v>68.529600000000002</v>
      </c>
      <c r="BW19" s="165">
        <v>18.75</v>
      </c>
      <c r="BX19" s="165">
        <v>24.4</v>
      </c>
      <c r="BY19" s="165">
        <v>61.83</v>
      </c>
      <c r="BZ19" s="165">
        <v>62.3</v>
      </c>
      <c r="CA19" s="165">
        <v>23.982500000000002</v>
      </c>
      <c r="CB19" s="165">
        <v>23.5806</v>
      </c>
      <c r="CC19" s="165">
        <v>43.2836</v>
      </c>
      <c r="CD19" s="165">
        <v>43.482500000000002</v>
      </c>
      <c r="CE19" s="165">
        <v>40.2864</v>
      </c>
      <c r="CF19" s="165">
        <v>-22.8659</v>
      </c>
      <c r="CG19" s="165">
        <v>-21.739599999999999</v>
      </c>
      <c r="CH19" s="165">
        <v>-0.99280000000000002</v>
      </c>
      <c r="CI19" s="165">
        <v>-43.091099999999997</v>
      </c>
      <c r="CJ19" s="164"/>
      <c r="CK19" s="164"/>
      <c r="CL19" s="165">
        <v>51.6</v>
      </c>
      <c r="CM19" s="165">
        <v>85.7</v>
      </c>
      <c r="CN19" s="165">
        <v>-11.48</v>
      </c>
      <c r="CO19" s="165">
        <v>55.374899999999997</v>
      </c>
      <c r="CP19" s="165">
        <v>54.944800000000001</v>
      </c>
      <c r="CQ19" s="165">
        <v>55.205300000000001</v>
      </c>
      <c r="CR19" s="165">
        <v>-46.543999999999997</v>
      </c>
      <c r="CS19" s="165">
        <v>-45.614199999999997</v>
      </c>
      <c r="CT19" s="165">
        <v>66.710499999999996</v>
      </c>
      <c r="CU19" s="165">
        <v>-57.776400000000002</v>
      </c>
      <c r="CV19" s="165">
        <v>70.993099999999998</v>
      </c>
      <c r="CW19" s="165">
        <v>11.7257</v>
      </c>
      <c r="CX19" s="165">
        <v>21.82</v>
      </c>
      <c r="CY19" s="165">
        <v>46.76</v>
      </c>
      <c r="CZ19" s="165">
        <v>32.116700000000002</v>
      </c>
      <c r="DA19" s="165">
        <v>30.180399999999999</v>
      </c>
      <c r="DB19" s="165">
        <v>-24.42</v>
      </c>
      <c r="DC19" s="165">
        <v>-3.8935</v>
      </c>
      <c r="DD19" s="165">
        <v>42.884099999999997</v>
      </c>
      <c r="DE19" s="165">
        <v>42.077800000000003</v>
      </c>
      <c r="DF19" s="165">
        <v>-101.6686</v>
      </c>
      <c r="DG19" s="165">
        <v>-1E-4</v>
      </c>
      <c r="DH19" s="165">
        <v>-14.884399999999999</v>
      </c>
      <c r="DI19" s="165">
        <v>-67.3</v>
      </c>
      <c r="DJ19" s="165">
        <v>-67.099999999999994</v>
      </c>
      <c r="DK19" s="165">
        <v>22.6675</v>
      </c>
      <c r="DL19" s="165">
        <v>31.942699999999999</v>
      </c>
      <c r="DM19" s="165">
        <v>35.238100000000003</v>
      </c>
      <c r="DN19" s="165">
        <v>45.1355</v>
      </c>
      <c r="DO19" s="165">
        <v>31.42</v>
      </c>
      <c r="DP19" s="165">
        <v>-3.44</v>
      </c>
      <c r="DQ19" s="165">
        <v>54.280999999999999</v>
      </c>
      <c r="DR19" s="165">
        <v>100.3182</v>
      </c>
      <c r="DS19" s="165">
        <v>-19.88</v>
      </c>
      <c r="DT19" s="165">
        <v>-20.149999999999999</v>
      </c>
      <c r="DU19" s="165">
        <v>75.67</v>
      </c>
      <c r="DV19" s="165">
        <v>47.44</v>
      </c>
      <c r="DW19" s="165">
        <v>100.5091</v>
      </c>
      <c r="DX19" s="165">
        <v>99.127300000000005</v>
      </c>
      <c r="DY19" s="165">
        <v>39.620800000000003</v>
      </c>
      <c r="DZ19" s="165">
        <v>37.845500000000001</v>
      </c>
      <c r="EA19" s="165">
        <v>192.8845</v>
      </c>
      <c r="EB19" s="165">
        <v>153.89359999999999</v>
      </c>
      <c r="EC19" s="165">
        <v>146.8237</v>
      </c>
      <c r="ED19" s="165">
        <v>149.11969999999999</v>
      </c>
      <c r="EE19" s="165">
        <v>109.2544</v>
      </c>
      <c r="EF19" s="165">
        <v>92.503799999999998</v>
      </c>
      <c r="EG19" s="165">
        <v>-22.449000000000002</v>
      </c>
      <c r="EH19" s="165">
        <v>570.82140000000004</v>
      </c>
      <c r="EI19" s="165">
        <v>469.41739999999999</v>
      </c>
      <c r="EJ19" s="164"/>
      <c r="EK19" s="165">
        <v>-25.183599999999998</v>
      </c>
      <c r="EL19" s="165">
        <v>-23.174099999999999</v>
      </c>
      <c r="EM19" s="165">
        <v>-34.710999999999999</v>
      </c>
      <c r="EN19" s="165">
        <v>20.742999999999999</v>
      </c>
      <c r="EO19" s="165">
        <v>20.087</v>
      </c>
      <c r="EP19" s="165">
        <v>164.41200000000001</v>
      </c>
      <c r="EQ19" s="165">
        <v>-46.676600000000001</v>
      </c>
      <c r="ER19" s="165">
        <v>-47.391399999999997</v>
      </c>
      <c r="ES19" s="165">
        <v>-61.061700000000002</v>
      </c>
      <c r="ET19" s="165">
        <v>14.97</v>
      </c>
      <c r="EU19" s="165">
        <v>-5.6</v>
      </c>
      <c r="EV19" s="165">
        <v>123.8</v>
      </c>
      <c r="EW19" s="165">
        <v>9.8780000000000001</v>
      </c>
      <c r="EX19" s="165">
        <v>-2.2766999999999999</v>
      </c>
      <c r="EY19" s="165">
        <v>-35.354300000000002</v>
      </c>
      <c r="EZ19" s="165">
        <v>-33.823599999999999</v>
      </c>
      <c r="FA19" s="165">
        <v>9.9301999999999992</v>
      </c>
      <c r="FB19" s="165">
        <v>-90.852099999999993</v>
      </c>
      <c r="FC19" s="165">
        <v>55.830500000000001</v>
      </c>
      <c r="FD19" s="164"/>
      <c r="FE19" s="165">
        <v>21.519500000000001</v>
      </c>
      <c r="FF19" s="165">
        <v>21.129300000000001</v>
      </c>
      <c r="FG19" s="165">
        <v>41.373399999999997</v>
      </c>
      <c r="FH19" s="165">
        <v>41.433900000000001</v>
      </c>
      <c r="FI19" s="165">
        <v>40.758800000000001</v>
      </c>
      <c r="FJ19" s="165">
        <v>-26.123200000000001</v>
      </c>
      <c r="FK19" s="165">
        <v>-27.295400000000001</v>
      </c>
      <c r="FL19" s="165">
        <v>103.6555</v>
      </c>
      <c r="FM19" s="165">
        <v>-38.439700000000002</v>
      </c>
      <c r="FN19" s="165">
        <v>-37.638100000000001</v>
      </c>
      <c r="FO19" s="165">
        <v>64.739999999999995</v>
      </c>
      <c r="FP19" s="165">
        <v>79.335700000000003</v>
      </c>
      <c r="FQ19" s="165">
        <v>21.0227</v>
      </c>
      <c r="FR19" s="165">
        <v>12.01</v>
      </c>
      <c r="FS19" s="165">
        <v>13.0745</v>
      </c>
      <c r="FT19" s="165">
        <v>0.91579999999999995</v>
      </c>
      <c r="FU19" s="165">
        <v>-7.81</v>
      </c>
      <c r="FV19" s="165">
        <v>16.579999999999998</v>
      </c>
      <c r="FW19" s="165">
        <v>20.032</v>
      </c>
      <c r="FX19" s="164"/>
      <c r="FY19" s="165">
        <v>-1.3580000000000001</v>
      </c>
      <c r="FZ19" s="165">
        <v>4.2480000000000002</v>
      </c>
      <c r="GA19" s="164"/>
      <c r="GB19" s="165">
        <v>40.06</v>
      </c>
      <c r="GC19" s="165">
        <v>-80.511399999999995</v>
      </c>
      <c r="GD19" s="165">
        <v>-63.834400000000002</v>
      </c>
      <c r="GE19" s="165">
        <v>15</v>
      </c>
      <c r="GF19" s="165">
        <v>82.490899999999996</v>
      </c>
      <c r="GG19" s="165">
        <v>25.7</v>
      </c>
      <c r="GH19" s="165">
        <v>-31.279399999999999</v>
      </c>
      <c r="GI19" s="165">
        <v>4.8432000000000004</v>
      </c>
      <c r="GJ19" s="165">
        <v>5.0357000000000003</v>
      </c>
      <c r="GK19" s="165">
        <v>1.4610000000000001</v>
      </c>
      <c r="GL19" s="164"/>
      <c r="GM19" s="164"/>
      <c r="GN19" s="165">
        <v>-13.311500000000001</v>
      </c>
      <c r="GO19" s="165">
        <v>-39.614400000000003</v>
      </c>
      <c r="GP19" s="165">
        <v>14.880800000000001</v>
      </c>
      <c r="GQ19" s="165">
        <v>42.183100000000003</v>
      </c>
      <c r="GR19" s="165">
        <v>65.128600000000006</v>
      </c>
      <c r="GS19" s="165">
        <v>65.459800000000001</v>
      </c>
      <c r="GT19" s="165">
        <v>-76.845799999999997</v>
      </c>
      <c r="GU19" s="165">
        <v>-16.6052</v>
      </c>
      <c r="GV19" s="165">
        <v>22.884699999999999</v>
      </c>
      <c r="GW19" s="164"/>
      <c r="GX19" s="165">
        <v>12.0558</v>
      </c>
      <c r="GY19" s="165">
        <v>8.9761000000000006</v>
      </c>
      <c r="GZ19" s="165">
        <v>8.7239000000000004</v>
      </c>
      <c r="HA19" s="165">
        <v>14</v>
      </c>
      <c r="HB19" s="165">
        <v>250.75280000000001</v>
      </c>
      <c r="HC19" s="165">
        <v>251.3578</v>
      </c>
      <c r="HD19" s="165">
        <v>223.8</v>
      </c>
      <c r="HE19" s="165">
        <v>-223.89789999999999</v>
      </c>
      <c r="HF19" s="165">
        <v>-434.81150000000002</v>
      </c>
      <c r="HG19" s="165">
        <v>436.54390000000001</v>
      </c>
      <c r="HH19" s="165">
        <v>434.78739999999999</v>
      </c>
      <c r="HI19" s="165">
        <v>-234.33590000000001</v>
      </c>
      <c r="HJ19" s="165">
        <v>-234.69820000000001</v>
      </c>
      <c r="HK19" s="165">
        <v>-14.8978</v>
      </c>
      <c r="HL19" s="165">
        <v>0</v>
      </c>
      <c r="HM19" s="165">
        <v>73.746600000000001</v>
      </c>
      <c r="HN19" s="165">
        <v>72.752499999999998</v>
      </c>
      <c r="HO19" s="164"/>
      <c r="HP19" s="164"/>
      <c r="HQ19" s="165">
        <v>58.494900000000001</v>
      </c>
      <c r="HR19" s="165">
        <v>58.220199999999998</v>
      </c>
      <c r="HS19" s="165">
        <v>-62.359699999999997</v>
      </c>
      <c r="HT19" s="165">
        <v>-61.7121</v>
      </c>
      <c r="HU19" s="165">
        <v>101.19</v>
      </c>
      <c r="HV19" s="165">
        <v>100.75</v>
      </c>
      <c r="HW19" s="165">
        <v>65.7</v>
      </c>
      <c r="HX19" s="165">
        <v>65.599999999999994</v>
      </c>
      <c r="HY19" s="165">
        <v>21.227</v>
      </c>
      <c r="HZ19" s="165">
        <v>29.92</v>
      </c>
      <c r="IA19" s="165">
        <v>-354.96249999999998</v>
      </c>
      <c r="IB19" s="165">
        <v>108.30070000000001</v>
      </c>
      <c r="IC19" s="165">
        <v>109.9555</v>
      </c>
      <c r="ID19" s="165">
        <v>11.6</v>
      </c>
      <c r="IE19" s="165">
        <v>30.9</v>
      </c>
      <c r="IF19" s="165">
        <v>-56.7</v>
      </c>
      <c r="IG19" s="165">
        <v>-60.7</v>
      </c>
      <c r="IH19" s="164"/>
      <c r="II19" s="165">
        <v>1.4322999999999999</v>
      </c>
      <c r="IJ19" s="165">
        <v>-427.38679999999999</v>
      </c>
      <c r="IK19" s="165">
        <v>-437.50689999999997</v>
      </c>
      <c r="IL19" s="165">
        <v>511.11509999999998</v>
      </c>
      <c r="IM19" s="165">
        <v>407.1096</v>
      </c>
      <c r="IN19" s="165">
        <v>20.6142</v>
      </c>
      <c r="IO19" s="165">
        <v>-400.2944</v>
      </c>
      <c r="IP19" s="165">
        <v>403.4914</v>
      </c>
      <c r="IQ19" s="165">
        <v>-149.14769999999999</v>
      </c>
      <c r="IR19" s="165">
        <v>-227.95160000000001</v>
      </c>
      <c r="IS19" s="165">
        <v>-392.964</v>
      </c>
      <c r="IT19" s="165">
        <v>121.9156</v>
      </c>
      <c r="IU19" s="165">
        <v>119.4435</v>
      </c>
      <c r="IV19" s="165">
        <v>148.68700000000001</v>
      </c>
      <c r="IW19" s="165">
        <v>-488.11669999999998</v>
      </c>
      <c r="IX19" s="165">
        <v>236.73929999999999</v>
      </c>
      <c r="IY19" s="165">
        <v>-263.3</v>
      </c>
      <c r="IZ19" s="165">
        <v>261.62700000000001</v>
      </c>
      <c r="JA19" s="165">
        <v>-9.9387000000000008</v>
      </c>
      <c r="JB19" s="164"/>
      <c r="JC19" s="165">
        <v>28.72</v>
      </c>
      <c r="JD19" s="165">
        <v>6.4429999999999996</v>
      </c>
      <c r="JE19" s="165">
        <v>6.4580000000000002</v>
      </c>
      <c r="JF19" s="165">
        <v>-27.28</v>
      </c>
      <c r="JG19" s="165">
        <v>5.2</v>
      </c>
      <c r="JH19" s="164"/>
      <c r="JI19" s="165">
        <v>-5.3879999999999999</v>
      </c>
      <c r="JJ19" s="165">
        <v>-35.976199999999999</v>
      </c>
      <c r="JK19" s="165">
        <v>-5.8273999999999999</v>
      </c>
      <c r="JL19" s="165">
        <v>19.3</v>
      </c>
      <c r="JM19" s="165">
        <v>51.942999999999998</v>
      </c>
      <c r="JN19" s="165">
        <v>53.232999999999997</v>
      </c>
      <c r="JO19" s="165">
        <v>11.239000000000001</v>
      </c>
      <c r="JP19" s="164"/>
      <c r="JQ19" s="165">
        <v>45.533799999999999</v>
      </c>
      <c r="JR19" s="165">
        <v>46.289900000000003</v>
      </c>
      <c r="JS19" s="165">
        <v>45.7821</v>
      </c>
      <c r="JT19" s="164"/>
      <c r="JU19" s="165">
        <v>-30.5</v>
      </c>
      <c r="JV19" s="165">
        <v>22.610700000000001</v>
      </c>
      <c r="JW19" s="165">
        <v>5.57</v>
      </c>
      <c r="JX19" s="164"/>
      <c r="JY19" s="165">
        <v>0</v>
      </c>
      <c r="JZ19" s="165">
        <v>42.966000000000001</v>
      </c>
      <c r="KA19" s="165">
        <v>15.087300000000001</v>
      </c>
      <c r="KB19" s="165">
        <v>-3.5636000000000001</v>
      </c>
      <c r="KC19" s="165">
        <v>-42.885100000000001</v>
      </c>
      <c r="KD19" s="165">
        <v>3.1640999999999999</v>
      </c>
      <c r="KE19" s="165">
        <v>38.392000000000003</v>
      </c>
      <c r="KF19" s="165">
        <v>20.8</v>
      </c>
      <c r="KG19" s="165">
        <v>-20.100000000000001</v>
      </c>
      <c r="KH19" s="164"/>
      <c r="KI19" s="165">
        <v>30.104299999999999</v>
      </c>
    </row>
    <row r="20" spans="1:295" ht="18" customHeight="1" x14ac:dyDescent="0.3">
      <c r="A20" s="161" t="s">
        <v>41</v>
      </c>
      <c r="B20" s="161" t="s">
        <v>713</v>
      </c>
      <c r="C20" s="165">
        <v>0</v>
      </c>
      <c r="D20" s="165">
        <v>18.116900000000001</v>
      </c>
      <c r="E20" s="165">
        <v>-21.924600000000002</v>
      </c>
      <c r="F20" s="165">
        <v>-38.888500000000001</v>
      </c>
      <c r="G20" s="165">
        <v>11.382300000000001</v>
      </c>
      <c r="H20" s="164"/>
      <c r="I20" s="165">
        <v>28.1616</v>
      </c>
      <c r="J20" s="165">
        <v>-37.128799999999998</v>
      </c>
      <c r="K20" s="165">
        <v>42.390300000000003</v>
      </c>
      <c r="L20" s="165">
        <v>21.319299999999998</v>
      </c>
      <c r="M20" s="165">
        <v>20.816600000000001</v>
      </c>
      <c r="N20" s="165">
        <v>-2.2200000000000002</v>
      </c>
      <c r="O20" s="165">
        <v>-42.079000000000001</v>
      </c>
      <c r="P20" s="165">
        <v>39.6</v>
      </c>
      <c r="Q20" s="165">
        <v>17.388000000000002</v>
      </c>
      <c r="R20" s="165">
        <v>-39.6</v>
      </c>
      <c r="S20" s="165">
        <v>9.7617999999999991</v>
      </c>
      <c r="T20" s="165">
        <v>5.1497999999999999</v>
      </c>
      <c r="U20" s="165">
        <v>15.9435</v>
      </c>
      <c r="V20" s="165">
        <v>16.177299999999999</v>
      </c>
      <c r="W20" s="165">
        <v>27.0123</v>
      </c>
      <c r="X20" s="165">
        <v>17.027999999999999</v>
      </c>
      <c r="Y20" s="165">
        <v>0.4224</v>
      </c>
      <c r="Z20" s="165">
        <v>8.2126999999999999</v>
      </c>
      <c r="AA20" s="164"/>
      <c r="AB20" s="164"/>
      <c r="AC20" s="165">
        <v>-73.53</v>
      </c>
      <c r="AD20" s="164"/>
      <c r="AE20" s="164"/>
      <c r="AF20" s="165">
        <v>2.2200000000000002</v>
      </c>
      <c r="AG20" s="165">
        <v>41.8</v>
      </c>
      <c r="AH20" s="165">
        <v>25.597999999999999</v>
      </c>
      <c r="AI20" s="165">
        <v>0.30099999999999999</v>
      </c>
      <c r="AJ20" s="164">
        <v>0</v>
      </c>
      <c r="AK20" s="165">
        <v>-58.76</v>
      </c>
      <c r="AL20" s="165">
        <v>-56.18</v>
      </c>
      <c r="AM20" s="164"/>
      <c r="AN20" s="165">
        <v>59.1</v>
      </c>
      <c r="AO20" s="165">
        <v>11.418900000000001</v>
      </c>
      <c r="AP20" s="165">
        <v>-1.2986</v>
      </c>
      <c r="AQ20" s="165">
        <v>52.874099999999999</v>
      </c>
      <c r="AR20" s="165">
        <v>54.607100000000003</v>
      </c>
      <c r="AS20" s="165">
        <v>81.468400000000003</v>
      </c>
      <c r="AT20" s="165">
        <v>-38.982100000000003</v>
      </c>
      <c r="AU20" s="165">
        <v>-38.434699999999999</v>
      </c>
      <c r="AV20" s="165">
        <v>10.975</v>
      </c>
      <c r="AW20" s="165">
        <v>10.9884</v>
      </c>
      <c r="AX20" s="165">
        <v>64.032499999999999</v>
      </c>
      <c r="AY20" s="165">
        <v>65.774000000000001</v>
      </c>
      <c r="AZ20" s="165">
        <v>9.9619999999999997</v>
      </c>
      <c r="BA20" s="165">
        <v>0</v>
      </c>
      <c r="BB20" s="165">
        <v>-466.92140000000001</v>
      </c>
      <c r="BC20" s="165">
        <v>4.9599999999999998E-2</v>
      </c>
      <c r="BD20" s="165">
        <v>-13.9</v>
      </c>
      <c r="BE20" s="165">
        <v>-14.5</v>
      </c>
      <c r="BF20" s="165">
        <v>44.456299999999999</v>
      </c>
      <c r="BG20" s="165">
        <v>42.784399999999998</v>
      </c>
      <c r="BH20" s="165">
        <v>-2.6818</v>
      </c>
      <c r="BI20" s="164"/>
      <c r="BJ20" s="165">
        <v>-78.034199999999998</v>
      </c>
      <c r="BK20" s="165">
        <v>0.72760000000000002</v>
      </c>
      <c r="BL20" s="164"/>
      <c r="BM20" s="165">
        <v>1.4281999999999999</v>
      </c>
      <c r="BN20" s="165">
        <v>517.71579999999994</v>
      </c>
      <c r="BO20" s="165">
        <v>109.6225</v>
      </c>
      <c r="BP20" s="165">
        <v>109.86660000000001</v>
      </c>
      <c r="BQ20" s="165">
        <v>-559.35199999999998</v>
      </c>
      <c r="BR20" s="165">
        <v>411.29239999999999</v>
      </c>
      <c r="BS20" s="164"/>
      <c r="BT20" s="165">
        <v>-23.9102</v>
      </c>
      <c r="BU20" s="165">
        <v>25.1037</v>
      </c>
      <c r="BV20" s="165">
        <v>68.549499999999995</v>
      </c>
      <c r="BW20" s="165">
        <v>18.64</v>
      </c>
      <c r="BX20" s="165">
        <v>24.07</v>
      </c>
      <c r="BY20" s="165">
        <v>62.42</v>
      </c>
      <c r="BZ20" s="165">
        <v>62.99</v>
      </c>
      <c r="CA20" s="165">
        <v>28.269100000000002</v>
      </c>
      <c r="CB20" s="165">
        <v>28.001200000000001</v>
      </c>
      <c r="CC20" s="165">
        <v>42.999600000000001</v>
      </c>
      <c r="CD20" s="165">
        <v>43.1096</v>
      </c>
      <c r="CE20" s="165">
        <v>41.598700000000001</v>
      </c>
      <c r="CF20" s="165">
        <v>-23.122900000000001</v>
      </c>
      <c r="CG20" s="165">
        <v>-23.272200000000002</v>
      </c>
      <c r="CH20" s="165">
        <v>-7.9299999999999995E-2</v>
      </c>
      <c r="CI20" s="165">
        <v>-45.385399999999997</v>
      </c>
      <c r="CJ20" s="164"/>
      <c r="CK20" s="164"/>
      <c r="CL20" s="165">
        <v>48.5</v>
      </c>
      <c r="CM20" s="165">
        <v>92</v>
      </c>
      <c r="CN20" s="165">
        <v>-11.25</v>
      </c>
      <c r="CO20" s="165">
        <v>55.173999999999999</v>
      </c>
      <c r="CP20" s="165">
        <v>54.435499999999998</v>
      </c>
      <c r="CQ20" s="165">
        <v>53.907899999999998</v>
      </c>
      <c r="CR20" s="165">
        <v>-45.981000000000002</v>
      </c>
      <c r="CS20" s="165">
        <v>-45.190300000000001</v>
      </c>
      <c r="CT20" s="165">
        <v>65.422300000000007</v>
      </c>
      <c r="CU20" s="165">
        <v>-56.656599999999997</v>
      </c>
      <c r="CV20" s="165">
        <v>68.898200000000003</v>
      </c>
      <c r="CW20" s="165">
        <v>12.091699999999999</v>
      </c>
      <c r="CX20" s="165">
        <v>23.17</v>
      </c>
      <c r="CY20" s="165">
        <v>48.66</v>
      </c>
      <c r="CZ20" s="165">
        <v>33.5229</v>
      </c>
      <c r="DA20" s="165">
        <v>31.498699999999999</v>
      </c>
      <c r="DB20" s="165">
        <v>-24.87</v>
      </c>
      <c r="DC20" s="165">
        <v>-3.8935</v>
      </c>
      <c r="DD20" s="165">
        <v>46.371499999999997</v>
      </c>
      <c r="DE20" s="165">
        <v>45.920400000000001</v>
      </c>
      <c r="DF20" s="165">
        <v>-109.2564</v>
      </c>
      <c r="DG20" s="165">
        <v>-1E-4</v>
      </c>
      <c r="DH20" s="165">
        <v>-15.276400000000001</v>
      </c>
      <c r="DI20" s="165">
        <v>-69.8</v>
      </c>
      <c r="DJ20" s="165">
        <v>-70.3</v>
      </c>
      <c r="DK20" s="165">
        <v>23.117999999999999</v>
      </c>
      <c r="DL20" s="165">
        <v>33.114600000000003</v>
      </c>
      <c r="DM20" s="165">
        <v>37.586399999999998</v>
      </c>
      <c r="DN20" s="165">
        <v>47.479199999999999</v>
      </c>
      <c r="DO20" s="165">
        <v>32.75</v>
      </c>
      <c r="DP20" s="165">
        <v>-3.93</v>
      </c>
      <c r="DQ20" s="165">
        <v>54.838999999999999</v>
      </c>
      <c r="DR20" s="165">
        <v>108.4787</v>
      </c>
      <c r="DS20" s="165">
        <v>-18.25</v>
      </c>
      <c r="DT20" s="165">
        <v>-18.47</v>
      </c>
      <c r="DU20" s="165">
        <v>73.459999999999994</v>
      </c>
      <c r="DV20" s="165">
        <v>47.57</v>
      </c>
      <c r="DW20" s="165">
        <v>107.87269999999999</v>
      </c>
      <c r="DX20" s="165">
        <v>106.2364</v>
      </c>
      <c r="DY20" s="165">
        <v>42.634900000000002</v>
      </c>
      <c r="DZ20" s="165">
        <v>41.9636</v>
      </c>
      <c r="EA20" s="165">
        <v>200.61920000000001</v>
      </c>
      <c r="EB20" s="165">
        <v>161.12979999999999</v>
      </c>
      <c r="EC20" s="165">
        <v>155.92670000000001</v>
      </c>
      <c r="ED20" s="165">
        <v>157.0035</v>
      </c>
      <c r="EE20" s="165">
        <v>105.1825</v>
      </c>
      <c r="EF20" s="165">
        <v>90.958500000000001</v>
      </c>
      <c r="EG20" s="165">
        <v>-22.637</v>
      </c>
      <c r="EH20" s="165">
        <v>567.0652</v>
      </c>
      <c r="EI20" s="165">
        <v>474.1105</v>
      </c>
      <c r="EJ20" s="164"/>
      <c r="EK20" s="165">
        <v>-25.514399999999998</v>
      </c>
      <c r="EL20" s="165">
        <v>-23.383800000000001</v>
      </c>
      <c r="EM20" s="165">
        <v>-30.781500000000001</v>
      </c>
      <c r="EN20" s="165">
        <v>25.546900000000001</v>
      </c>
      <c r="EO20" s="165">
        <v>24.2974</v>
      </c>
      <c r="EP20" s="165">
        <v>147.51599999999999</v>
      </c>
      <c r="EQ20" s="165">
        <v>-38.200499999999998</v>
      </c>
      <c r="ER20" s="165">
        <v>-37.904000000000003</v>
      </c>
      <c r="ES20" s="165">
        <v>-55.762599999999999</v>
      </c>
      <c r="ET20" s="165">
        <v>0</v>
      </c>
      <c r="EU20" s="165">
        <v>-6.45</v>
      </c>
      <c r="EV20" s="165">
        <v>99.3</v>
      </c>
      <c r="EW20" s="165">
        <v>10.335699999999999</v>
      </c>
      <c r="EX20" s="165">
        <v>6.8010999999999999</v>
      </c>
      <c r="EY20" s="165">
        <v>-34.448799999999999</v>
      </c>
      <c r="EZ20" s="165">
        <v>-33.506</v>
      </c>
      <c r="FA20" s="165">
        <v>9.6979000000000006</v>
      </c>
      <c r="FB20" s="165">
        <v>-85.111900000000006</v>
      </c>
      <c r="FC20" s="165">
        <v>55.4831</v>
      </c>
      <c r="FD20" s="164"/>
      <c r="FE20" s="165">
        <v>21.253699999999998</v>
      </c>
      <c r="FF20" s="165">
        <v>21.094799999999999</v>
      </c>
      <c r="FG20" s="165">
        <v>42.466700000000003</v>
      </c>
      <c r="FH20" s="165">
        <v>42.175600000000003</v>
      </c>
      <c r="FI20" s="165">
        <v>41.057299999999998</v>
      </c>
      <c r="FJ20" s="165">
        <v>-27.797799999999999</v>
      </c>
      <c r="FK20" s="165">
        <v>-27.1279</v>
      </c>
      <c r="FL20" s="165">
        <v>103.15309999999999</v>
      </c>
      <c r="FM20" s="165">
        <v>-40.238900000000001</v>
      </c>
      <c r="FN20" s="165">
        <v>-40.054499999999997</v>
      </c>
      <c r="FO20" s="165">
        <v>63.063499999999998</v>
      </c>
      <c r="FP20" s="165">
        <v>78.754300000000001</v>
      </c>
      <c r="FQ20" s="165">
        <v>21.110600000000002</v>
      </c>
      <c r="FR20" s="165">
        <v>12.46</v>
      </c>
      <c r="FS20" s="165">
        <v>12.1785</v>
      </c>
      <c r="FT20" s="165">
        <v>0.91579999999999995</v>
      </c>
      <c r="FU20" s="165">
        <v>-7.6</v>
      </c>
      <c r="FV20" s="165">
        <v>15.33</v>
      </c>
      <c r="FW20" s="165">
        <v>20.656500000000001</v>
      </c>
      <c r="FX20" s="164"/>
      <c r="FY20" s="165">
        <v>-1.2729999999999999</v>
      </c>
      <c r="FZ20" s="165">
        <v>4.2519999999999998</v>
      </c>
      <c r="GA20" s="164"/>
      <c r="GB20" s="165">
        <v>40.33</v>
      </c>
      <c r="GC20" s="165">
        <v>-78.412700000000001</v>
      </c>
      <c r="GD20" s="165">
        <v>-64.942800000000005</v>
      </c>
      <c r="GE20" s="165">
        <v>15.02</v>
      </c>
      <c r="GF20" s="165">
        <v>81.889499999999998</v>
      </c>
      <c r="GG20" s="165">
        <v>22.5</v>
      </c>
      <c r="GH20" s="165">
        <v>-30.785599999999999</v>
      </c>
      <c r="GI20" s="165">
        <v>4.5564</v>
      </c>
      <c r="GJ20" s="165">
        <v>5.1574999999999998</v>
      </c>
      <c r="GK20" s="165">
        <v>1.5575000000000001</v>
      </c>
      <c r="GL20" s="164"/>
      <c r="GM20" s="164"/>
      <c r="GN20" s="165">
        <v>-12.516299999999999</v>
      </c>
      <c r="GO20" s="165">
        <v>-40.102800000000002</v>
      </c>
      <c r="GP20" s="165">
        <v>14.3973</v>
      </c>
      <c r="GQ20" s="165">
        <v>42.113199999999999</v>
      </c>
      <c r="GR20" s="165">
        <v>63.756300000000003</v>
      </c>
      <c r="GS20" s="165">
        <v>64.862200000000001</v>
      </c>
      <c r="GT20" s="165">
        <v>-76.538799999999995</v>
      </c>
      <c r="GU20" s="165">
        <v>-16.432600000000001</v>
      </c>
      <c r="GV20" s="165">
        <v>22.805299999999999</v>
      </c>
      <c r="GW20" s="164"/>
      <c r="GX20" s="165">
        <v>12.5913</v>
      </c>
      <c r="GY20" s="165">
        <v>9.4643999999999995</v>
      </c>
      <c r="GZ20" s="165">
        <v>9.1879000000000008</v>
      </c>
      <c r="HA20" s="165">
        <v>14.2104</v>
      </c>
      <c r="HB20" s="165">
        <v>259.3689</v>
      </c>
      <c r="HC20" s="165">
        <v>256.20949999999999</v>
      </c>
      <c r="HD20" s="165">
        <v>219.2</v>
      </c>
      <c r="HE20" s="165">
        <v>-219.048</v>
      </c>
      <c r="HF20" s="165">
        <v>-428.55079999999998</v>
      </c>
      <c r="HG20" s="165">
        <v>424.15539999999999</v>
      </c>
      <c r="HH20" s="165">
        <v>427.97579999999999</v>
      </c>
      <c r="HI20" s="165">
        <v>-242.28149999999999</v>
      </c>
      <c r="HJ20" s="165">
        <v>-237.94499999999999</v>
      </c>
      <c r="HK20" s="165">
        <v>-13.316000000000001</v>
      </c>
      <c r="HL20" s="164"/>
      <c r="HM20" s="165">
        <v>68.708100000000002</v>
      </c>
      <c r="HN20" s="165">
        <v>67.072100000000006</v>
      </c>
      <c r="HO20" s="164"/>
      <c r="HP20" s="164"/>
      <c r="HQ20" s="165">
        <v>60.076900000000002</v>
      </c>
      <c r="HR20" s="165">
        <v>59.209000000000003</v>
      </c>
      <c r="HS20" s="165">
        <v>-70.394199999999998</v>
      </c>
      <c r="HT20" s="165">
        <v>-70.369500000000002</v>
      </c>
      <c r="HU20" s="165">
        <v>93.73</v>
      </c>
      <c r="HV20" s="165">
        <v>92.57</v>
      </c>
      <c r="HW20" s="165">
        <v>80.599999999999994</v>
      </c>
      <c r="HX20" s="165">
        <v>80.2</v>
      </c>
      <c r="HY20" s="165">
        <v>21.2697</v>
      </c>
      <c r="HZ20" s="165">
        <v>28.24</v>
      </c>
      <c r="IA20" s="165">
        <v>-371.5317</v>
      </c>
      <c r="IB20" s="165">
        <v>106.21</v>
      </c>
      <c r="IC20" s="165">
        <v>105.25660000000001</v>
      </c>
      <c r="ID20" s="165">
        <v>12.2</v>
      </c>
      <c r="IE20" s="165">
        <v>41.6</v>
      </c>
      <c r="IF20" s="165">
        <v>-57.5</v>
      </c>
      <c r="IG20" s="165">
        <v>-61.6</v>
      </c>
      <c r="IH20" s="165">
        <v>1.8219000000000001</v>
      </c>
      <c r="II20" s="164"/>
      <c r="IJ20" s="165">
        <v>-420.41370000000001</v>
      </c>
      <c r="IK20" s="165">
        <v>-442.6617</v>
      </c>
      <c r="IL20" s="165">
        <v>539.91330000000005</v>
      </c>
      <c r="IM20" s="165">
        <v>427.68310000000002</v>
      </c>
      <c r="IN20" s="165">
        <v>44.839199999999998</v>
      </c>
      <c r="IO20" s="165">
        <v>-420.5147</v>
      </c>
      <c r="IP20" s="165">
        <v>425.1053</v>
      </c>
      <c r="IQ20" s="165">
        <v>-162.51929999999999</v>
      </c>
      <c r="IR20" s="165">
        <v>-238.78729999999999</v>
      </c>
      <c r="IS20" s="165">
        <v>-418.26029999999997</v>
      </c>
      <c r="IT20" s="165">
        <v>126.23569999999999</v>
      </c>
      <c r="IU20" s="165">
        <v>125.5489</v>
      </c>
      <c r="IV20" s="165">
        <v>165.46019999999999</v>
      </c>
      <c r="IW20" s="165">
        <v>-522.86980000000005</v>
      </c>
      <c r="IX20" s="165">
        <v>244.06549999999999</v>
      </c>
      <c r="IY20" s="165">
        <v>-286.44369999999998</v>
      </c>
      <c r="IZ20" s="165">
        <v>286.5532</v>
      </c>
      <c r="JA20" s="165">
        <v>-9.0953999999999997</v>
      </c>
      <c r="JB20" s="164"/>
      <c r="JC20" s="165">
        <v>32.24</v>
      </c>
      <c r="JD20" s="165">
        <v>6.3920000000000003</v>
      </c>
      <c r="JE20" s="165">
        <v>6.45</v>
      </c>
      <c r="JF20" s="165">
        <v>-30</v>
      </c>
      <c r="JG20" s="165">
        <v>9.1199999999999992</v>
      </c>
      <c r="JH20" s="164"/>
      <c r="JI20" s="165">
        <v>-9.7856000000000005</v>
      </c>
      <c r="JJ20" s="165">
        <v>-39.464399999999998</v>
      </c>
      <c r="JK20" s="165">
        <v>1.6434</v>
      </c>
      <c r="JL20" s="165">
        <v>19.5</v>
      </c>
      <c r="JM20" s="165">
        <v>53.256999999999998</v>
      </c>
      <c r="JN20" s="165">
        <v>53.277000000000001</v>
      </c>
      <c r="JO20" s="164"/>
      <c r="JP20" s="164"/>
      <c r="JQ20" s="165">
        <v>45.613500000000002</v>
      </c>
      <c r="JR20" s="165">
        <v>45.133099999999999</v>
      </c>
      <c r="JS20" s="165">
        <v>45.529000000000003</v>
      </c>
      <c r="JT20" s="164"/>
      <c r="JU20" s="165">
        <v>-41.6</v>
      </c>
      <c r="JV20" s="165">
        <v>13.2803</v>
      </c>
      <c r="JW20" s="165">
        <v>5.57</v>
      </c>
      <c r="JX20" s="164"/>
      <c r="JY20" s="165">
        <v>0</v>
      </c>
      <c r="JZ20" s="165">
        <v>41.894500000000001</v>
      </c>
      <c r="KA20" s="165">
        <v>12.5067</v>
      </c>
      <c r="KB20" s="165">
        <v>0</v>
      </c>
      <c r="KC20" s="165">
        <v>-41.0762</v>
      </c>
      <c r="KD20" s="165">
        <v>0</v>
      </c>
      <c r="KE20" s="165">
        <v>40.531300000000002</v>
      </c>
      <c r="KF20" s="165">
        <v>32.5</v>
      </c>
      <c r="KG20" s="165">
        <v>-31.7</v>
      </c>
      <c r="KH20" s="164"/>
      <c r="KI20" s="165">
        <v>25.216100000000001</v>
      </c>
    </row>
    <row r="21" spans="1:295" ht="18" customHeight="1" x14ac:dyDescent="0.3">
      <c r="A21" s="161" t="s">
        <v>41</v>
      </c>
      <c r="B21" s="161" t="s">
        <v>714</v>
      </c>
      <c r="C21" s="164">
        <v>0</v>
      </c>
      <c r="D21" s="165">
        <v>18.3066</v>
      </c>
      <c r="E21" s="165">
        <v>-22.446200000000001</v>
      </c>
      <c r="F21" s="165">
        <v>-38.746099999999998</v>
      </c>
      <c r="G21" s="165">
        <v>10.8826</v>
      </c>
      <c r="H21" s="164"/>
      <c r="I21" s="165">
        <v>29.878799999999998</v>
      </c>
      <c r="J21" s="165">
        <v>-43.510100000000001</v>
      </c>
      <c r="K21" s="165">
        <v>44.453899999999997</v>
      </c>
      <c r="L21" s="165">
        <v>22.683299999999999</v>
      </c>
      <c r="M21" s="165">
        <v>22.112100000000002</v>
      </c>
      <c r="N21" s="165">
        <v>-8.8800000000000008</v>
      </c>
      <c r="O21" s="165">
        <v>-42.246000000000002</v>
      </c>
      <c r="P21" s="165">
        <v>39.6</v>
      </c>
      <c r="Q21" s="165">
        <v>17.388000000000002</v>
      </c>
      <c r="R21" s="165">
        <v>-37.4</v>
      </c>
      <c r="S21" s="165">
        <v>9.7439999999999998</v>
      </c>
      <c r="T21" s="165">
        <v>9.1834000000000007</v>
      </c>
      <c r="U21" s="165">
        <v>16.277200000000001</v>
      </c>
      <c r="V21" s="165">
        <v>16.516100000000002</v>
      </c>
      <c r="W21" s="165">
        <v>27.192499999999999</v>
      </c>
      <c r="X21" s="165">
        <v>16.777699999999999</v>
      </c>
      <c r="Y21" s="165">
        <v>0.27200000000000002</v>
      </c>
      <c r="Z21" s="165">
        <v>8.0371000000000006</v>
      </c>
      <c r="AA21" s="164"/>
      <c r="AB21" s="164"/>
      <c r="AC21" s="165">
        <v>-79.739999999999995</v>
      </c>
      <c r="AD21" s="164"/>
      <c r="AE21" s="164"/>
      <c r="AF21" s="165">
        <v>8.8800000000000008</v>
      </c>
      <c r="AG21" s="165">
        <v>41.8</v>
      </c>
      <c r="AH21" s="165">
        <v>26.202999999999999</v>
      </c>
      <c r="AI21" s="165">
        <v>0.30099999999999999</v>
      </c>
      <c r="AJ21" s="164">
        <v>0</v>
      </c>
      <c r="AK21" s="165">
        <v>-64.61</v>
      </c>
      <c r="AL21" s="165">
        <v>-53.08</v>
      </c>
      <c r="AM21" s="164"/>
      <c r="AN21" s="165">
        <v>65.989999999999995</v>
      </c>
      <c r="AO21" s="165">
        <v>10.861599999999999</v>
      </c>
      <c r="AP21" s="165">
        <v>-1.3424</v>
      </c>
      <c r="AQ21" s="165">
        <v>54.750399999999999</v>
      </c>
      <c r="AR21" s="165">
        <v>56.055100000000003</v>
      </c>
      <c r="AS21" s="165">
        <v>83.436499999999995</v>
      </c>
      <c r="AT21" s="165">
        <v>-41.795299999999997</v>
      </c>
      <c r="AU21" s="165">
        <v>-41.176000000000002</v>
      </c>
      <c r="AV21" s="165">
        <v>12.8735</v>
      </c>
      <c r="AW21" s="165">
        <v>12.5123</v>
      </c>
      <c r="AX21" s="165">
        <v>67.247500000000002</v>
      </c>
      <c r="AY21" s="165">
        <v>68.587100000000007</v>
      </c>
      <c r="AZ21" s="165">
        <v>10.4855</v>
      </c>
      <c r="BA21" s="164"/>
      <c r="BB21" s="165">
        <v>-486.99290000000002</v>
      </c>
      <c r="BC21" s="165">
        <v>2.8725000000000001</v>
      </c>
      <c r="BD21" s="165">
        <v>-14.1</v>
      </c>
      <c r="BE21" s="165">
        <v>-14.7</v>
      </c>
      <c r="BF21" s="165">
        <v>46.719200000000001</v>
      </c>
      <c r="BG21" s="165">
        <v>45.946599999999997</v>
      </c>
      <c r="BH21" s="165">
        <v>-2.5680000000000001</v>
      </c>
      <c r="BI21" s="164"/>
      <c r="BJ21" s="165">
        <v>-77.728899999999996</v>
      </c>
      <c r="BK21" s="165">
        <v>0.82789999999999997</v>
      </c>
      <c r="BL21" s="164"/>
      <c r="BM21" s="165">
        <v>2.2193999999999998</v>
      </c>
      <c r="BN21" s="165">
        <v>542.19169999999997</v>
      </c>
      <c r="BO21" s="165">
        <v>108.5848</v>
      </c>
      <c r="BP21" s="165">
        <v>108.73739999999999</v>
      </c>
      <c r="BQ21" s="165">
        <v>-569.30070000000001</v>
      </c>
      <c r="BR21" s="165">
        <v>423.89139999999998</v>
      </c>
      <c r="BS21" s="164"/>
      <c r="BT21" s="165">
        <v>-18.228200000000001</v>
      </c>
      <c r="BU21" s="165">
        <v>20.1205</v>
      </c>
      <c r="BV21" s="165">
        <v>67.621399999999994</v>
      </c>
      <c r="BW21" s="165">
        <v>18.239999999999998</v>
      </c>
      <c r="BX21" s="165">
        <v>23.2</v>
      </c>
      <c r="BY21" s="165">
        <v>61.76</v>
      </c>
      <c r="BZ21" s="165">
        <v>61.75</v>
      </c>
      <c r="CA21" s="165">
        <v>21.571300000000001</v>
      </c>
      <c r="CB21" s="165">
        <v>21.4373</v>
      </c>
      <c r="CC21" s="165">
        <v>46.421799999999998</v>
      </c>
      <c r="CD21" s="165">
        <v>46.640999999999998</v>
      </c>
      <c r="CE21" s="165">
        <v>39.3523</v>
      </c>
      <c r="CF21" s="165">
        <v>-21.9102</v>
      </c>
      <c r="CG21" s="165">
        <v>-21.812899999999999</v>
      </c>
      <c r="CH21" s="165">
        <v>1.0349999999999999</v>
      </c>
      <c r="CI21" s="165">
        <v>-46.723399999999998</v>
      </c>
      <c r="CJ21" s="164"/>
      <c r="CK21" s="164"/>
      <c r="CL21" s="165">
        <v>43.3</v>
      </c>
      <c r="CM21" s="165">
        <v>94.8</v>
      </c>
      <c r="CN21" s="165">
        <v>-11.49</v>
      </c>
      <c r="CO21" s="165">
        <v>53.847799999999999</v>
      </c>
      <c r="CP21" s="165">
        <v>52.785899999999998</v>
      </c>
      <c r="CQ21" s="165">
        <v>52.464700000000001</v>
      </c>
      <c r="CR21" s="165">
        <v>-48.663899999999998</v>
      </c>
      <c r="CS21" s="165">
        <v>-48.479799999999997</v>
      </c>
      <c r="CT21" s="165">
        <v>66.743200000000002</v>
      </c>
      <c r="CU21" s="165">
        <v>-55.092799999999997</v>
      </c>
      <c r="CV21" s="165">
        <v>72.301500000000004</v>
      </c>
      <c r="CW21" s="165">
        <v>12.391</v>
      </c>
      <c r="CX21" s="165">
        <v>29.67</v>
      </c>
      <c r="CY21" s="165">
        <v>50.23</v>
      </c>
      <c r="CZ21" s="165">
        <v>35.3979</v>
      </c>
      <c r="DA21" s="165">
        <v>33.256500000000003</v>
      </c>
      <c r="DB21" s="165">
        <v>-25.97</v>
      </c>
      <c r="DC21" s="165">
        <v>-3.8935</v>
      </c>
      <c r="DD21" s="165">
        <v>46.643700000000003</v>
      </c>
      <c r="DE21" s="165">
        <v>46.713099999999997</v>
      </c>
      <c r="DF21" s="165">
        <v>-121.2681</v>
      </c>
      <c r="DG21" s="165">
        <v>-1E-4</v>
      </c>
      <c r="DH21" s="165">
        <v>-15.9169</v>
      </c>
      <c r="DI21" s="165">
        <v>-69.3</v>
      </c>
      <c r="DJ21" s="165">
        <v>-69.7</v>
      </c>
      <c r="DK21" s="165">
        <v>23.628799999999998</v>
      </c>
      <c r="DL21" s="165">
        <v>35.458399999999997</v>
      </c>
      <c r="DM21" s="165">
        <v>41.813200000000002</v>
      </c>
      <c r="DN21" s="165">
        <v>50.408900000000003</v>
      </c>
      <c r="DO21" s="165">
        <v>35.07</v>
      </c>
      <c r="DP21" s="165">
        <v>-4.92</v>
      </c>
      <c r="DQ21" s="165">
        <v>52.39</v>
      </c>
      <c r="DR21" s="165">
        <v>120.5919</v>
      </c>
      <c r="DS21" s="165">
        <v>-19.38</v>
      </c>
      <c r="DT21" s="165">
        <v>-19.62</v>
      </c>
      <c r="DU21" s="165">
        <v>81.97</v>
      </c>
      <c r="DV21" s="165">
        <v>48.19</v>
      </c>
      <c r="DW21" s="165">
        <v>121.0364</v>
      </c>
      <c r="DX21" s="165">
        <v>120.1091</v>
      </c>
      <c r="DY21" s="165">
        <v>44.147799999999997</v>
      </c>
      <c r="DZ21" s="165">
        <v>42.5364</v>
      </c>
      <c r="EA21" s="165">
        <v>210.55770000000001</v>
      </c>
      <c r="EB21" s="165">
        <v>172.84829999999999</v>
      </c>
      <c r="EC21" s="165">
        <v>166.12180000000001</v>
      </c>
      <c r="ED21" s="165">
        <v>167.6781</v>
      </c>
      <c r="EE21" s="165">
        <v>83.154600000000002</v>
      </c>
      <c r="EF21" s="165">
        <v>68.626099999999994</v>
      </c>
      <c r="EG21" s="165">
        <v>-22.873999999999999</v>
      </c>
      <c r="EH21" s="165">
        <v>583.58029999999997</v>
      </c>
      <c r="EI21" s="165">
        <v>458.55799999999999</v>
      </c>
      <c r="EJ21" s="164"/>
      <c r="EK21" s="165">
        <v>-26.277999999999999</v>
      </c>
      <c r="EL21" s="165">
        <v>-24.309000000000001</v>
      </c>
      <c r="EM21" s="165">
        <v>-11.104100000000001</v>
      </c>
      <c r="EN21" s="165">
        <v>27.093599999999999</v>
      </c>
      <c r="EO21" s="165">
        <v>25.744299999999999</v>
      </c>
      <c r="EP21" s="165">
        <v>39.984000000000002</v>
      </c>
      <c r="EQ21" s="165">
        <v>-23.505199999999999</v>
      </c>
      <c r="ER21" s="165">
        <v>-23.8827</v>
      </c>
      <c r="ES21" s="165">
        <v>-36.072299999999998</v>
      </c>
      <c r="ET21" s="165">
        <v>0</v>
      </c>
      <c r="EU21" s="165">
        <v>-6.12</v>
      </c>
      <c r="EV21" s="165">
        <v>1</v>
      </c>
      <c r="EW21" s="165">
        <v>7.0906000000000002</v>
      </c>
      <c r="EX21" s="165">
        <v>21.173400000000001</v>
      </c>
      <c r="EY21" s="165">
        <v>-33.671100000000003</v>
      </c>
      <c r="EZ21" s="165">
        <v>-32.632199999999997</v>
      </c>
      <c r="FA21" s="165">
        <v>7.3103999999999996</v>
      </c>
      <c r="FB21" s="165">
        <v>-65.990499999999997</v>
      </c>
      <c r="FC21" s="165">
        <v>33.355499999999999</v>
      </c>
      <c r="FD21" s="164"/>
      <c r="FE21" s="165">
        <v>21.785799999999998</v>
      </c>
      <c r="FF21" s="165">
        <v>21.7486</v>
      </c>
      <c r="FG21" s="165">
        <v>43.062899999999999</v>
      </c>
      <c r="FH21" s="165">
        <v>43.088900000000002</v>
      </c>
      <c r="FI21" s="165">
        <v>42.302700000000002</v>
      </c>
      <c r="FJ21" s="165">
        <v>-21.601900000000001</v>
      </c>
      <c r="FK21" s="165">
        <v>-24.616099999999999</v>
      </c>
      <c r="FL21" s="165">
        <v>97.292100000000005</v>
      </c>
      <c r="FM21" s="165">
        <v>-41.784199999999998</v>
      </c>
      <c r="FN21" s="165">
        <v>-41.934399999999997</v>
      </c>
      <c r="FO21" s="165">
        <v>63.499000000000002</v>
      </c>
      <c r="FP21" s="165">
        <v>78.581000000000003</v>
      </c>
      <c r="FQ21" s="165">
        <v>14.965400000000001</v>
      </c>
      <c r="FR21" s="165">
        <v>12.57</v>
      </c>
      <c r="FS21" s="165">
        <v>10.179</v>
      </c>
      <c r="FT21" s="165">
        <v>0.89019999999999999</v>
      </c>
      <c r="FU21" s="165">
        <v>-6.05</v>
      </c>
      <c r="FV21" s="165">
        <v>9.1</v>
      </c>
      <c r="FW21" s="165">
        <v>15.1012</v>
      </c>
      <c r="FX21" s="164"/>
      <c r="FY21" s="165">
        <v>-2.0329999999999999</v>
      </c>
      <c r="FZ21" s="165">
        <v>4.3600000000000003</v>
      </c>
      <c r="GA21" s="164"/>
      <c r="GB21" s="165">
        <v>37.869999999999997</v>
      </c>
      <c r="GC21" s="165">
        <v>-79.129400000000004</v>
      </c>
      <c r="GD21" s="165">
        <v>-64.034099999999995</v>
      </c>
      <c r="GE21" s="164"/>
      <c r="GF21" s="165">
        <v>80.439099999999996</v>
      </c>
      <c r="GG21" s="165">
        <v>21.9</v>
      </c>
      <c r="GH21" s="165">
        <v>-31.811699999999998</v>
      </c>
      <c r="GI21" s="165">
        <v>4.7519999999999998</v>
      </c>
      <c r="GJ21" s="165">
        <v>4.9753999999999996</v>
      </c>
      <c r="GK21" s="165">
        <v>1.5165</v>
      </c>
      <c r="GL21" s="164"/>
      <c r="GM21" s="164"/>
      <c r="GN21" s="165">
        <v>-12.0586</v>
      </c>
      <c r="GO21" s="165">
        <v>-42.123800000000003</v>
      </c>
      <c r="GP21" s="165">
        <v>14.3186</v>
      </c>
      <c r="GQ21" s="165">
        <v>43.9193</v>
      </c>
      <c r="GR21" s="165">
        <v>60.803800000000003</v>
      </c>
      <c r="GS21" s="165">
        <v>62.196300000000001</v>
      </c>
      <c r="GT21" s="165">
        <v>-78.622299999999996</v>
      </c>
      <c r="GU21" s="165">
        <v>-16.697199999999999</v>
      </c>
      <c r="GV21" s="165">
        <v>23.6538</v>
      </c>
      <c r="GW21" s="164"/>
      <c r="GX21" s="165">
        <v>12.0351</v>
      </c>
      <c r="GY21" s="165">
        <v>9.7866999999999997</v>
      </c>
      <c r="GZ21" s="165">
        <v>9.4515999999999991</v>
      </c>
      <c r="HA21" s="165">
        <v>13.7134</v>
      </c>
      <c r="HB21" s="165">
        <v>253.34469999999999</v>
      </c>
      <c r="HC21" s="165">
        <v>251.61760000000001</v>
      </c>
      <c r="HD21" s="165">
        <v>191.5</v>
      </c>
      <c r="HE21" s="165">
        <v>-193.48599999999999</v>
      </c>
      <c r="HF21" s="165">
        <v>-401.53699999999998</v>
      </c>
      <c r="HG21" s="165">
        <v>404.29309999999998</v>
      </c>
      <c r="HH21" s="165">
        <v>404.18470000000002</v>
      </c>
      <c r="HI21" s="165">
        <v>-237.01769999999999</v>
      </c>
      <c r="HJ21" s="165">
        <v>-234.2285</v>
      </c>
      <c r="HK21" s="165">
        <v>-12.888</v>
      </c>
      <c r="HL21" s="164"/>
      <c r="HM21" s="165">
        <v>68.411500000000004</v>
      </c>
      <c r="HN21" s="165">
        <v>67.782499999999999</v>
      </c>
      <c r="HO21" s="164"/>
      <c r="HP21" s="164"/>
      <c r="HQ21" s="165">
        <v>58.165300000000002</v>
      </c>
      <c r="HR21" s="165">
        <v>57.3962</v>
      </c>
      <c r="HS21" s="165">
        <v>-65.793599999999998</v>
      </c>
      <c r="HT21" s="165">
        <v>-65.512299999999996</v>
      </c>
      <c r="HU21" s="165">
        <v>93.25</v>
      </c>
      <c r="HV21" s="165">
        <v>93.12</v>
      </c>
      <c r="HW21" s="165">
        <v>78.099999999999994</v>
      </c>
      <c r="HX21" s="165">
        <v>78.2</v>
      </c>
      <c r="HY21" s="165">
        <v>21.227</v>
      </c>
      <c r="HZ21" s="165">
        <v>25.36</v>
      </c>
      <c r="IA21" s="165">
        <v>-373.53989999999999</v>
      </c>
      <c r="IB21" s="165">
        <v>104.5656</v>
      </c>
      <c r="IC21" s="165">
        <v>106.15</v>
      </c>
      <c r="ID21" s="165">
        <v>12.2</v>
      </c>
      <c r="IE21" s="165">
        <v>41.6</v>
      </c>
      <c r="IF21" s="165">
        <v>-57.5</v>
      </c>
      <c r="IG21" s="165">
        <v>-61.7</v>
      </c>
      <c r="IH21" s="164"/>
      <c r="II21" s="165">
        <v>1.5472999999999999</v>
      </c>
      <c r="IJ21" s="165">
        <v>-397.12310000000002</v>
      </c>
      <c r="IK21" s="165">
        <v>-426.31529999999998</v>
      </c>
      <c r="IL21" s="165">
        <v>531.66039999999998</v>
      </c>
      <c r="IM21" s="165">
        <v>425.154</v>
      </c>
      <c r="IN21" s="165">
        <v>53.133200000000002</v>
      </c>
      <c r="IO21" s="165">
        <v>-418.1748</v>
      </c>
      <c r="IP21" s="165">
        <v>414.0034</v>
      </c>
      <c r="IQ21" s="165">
        <v>-158.7731</v>
      </c>
      <c r="IR21" s="165">
        <v>-237.63300000000001</v>
      </c>
      <c r="IS21" s="165">
        <v>-410.4418</v>
      </c>
      <c r="IT21" s="165">
        <v>124.6551</v>
      </c>
      <c r="IU21" s="165">
        <v>123.74160000000001</v>
      </c>
      <c r="IV21" s="165">
        <v>160.4143</v>
      </c>
      <c r="IW21" s="165">
        <v>-512.07749999999999</v>
      </c>
      <c r="IX21" s="165">
        <v>244.0899</v>
      </c>
      <c r="IY21" s="165">
        <v>-280.06119999999999</v>
      </c>
      <c r="IZ21" s="165">
        <v>282.32990000000001</v>
      </c>
      <c r="JA21" s="165">
        <v>-9.8343000000000007</v>
      </c>
      <c r="JB21" s="164"/>
      <c r="JC21" s="165">
        <v>31.2</v>
      </c>
      <c r="JD21" s="165">
        <v>6.5839999999999996</v>
      </c>
      <c r="JE21" s="165">
        <v>6.585</v>
      </c>
      <c r="JF21" s="165">
        <v>-29.44</v>
      </c>
      <c r="JG21" s="165">
        <v>9.1199999999999992</v>
      </c>
      <c r="JH21" s="164"/>
      <c r="JI21" s="165">
        <v>-9.9901</v>
      </c>
      <c r="JJ21" s="165">
        <v>-40.343299999999999</v>
      </c>
      <c r="JK21" s="165">
        <v>1.6129</v>
      </c>
      <c r="JL21" s="165">
        <v>21.7</v>
      </c>
      <c r="JM21" s="165">
        <v>54.497999999999998</v>
      </c>
      <c r="JN21" s="165">
        <v>54.235999999999997</v>
      </c>
      <c r="JO21" s="164"/>
      <c r="JP21" s="164"/>
      <c r="JQ21" s="165">
        <v>45.207999999999998</v>
      </c>
      <c r="JR21" s="165">
        <v>44.318800000000003</v>
      </c>
      <c r="JS21" s="165">
        <v>43.248100000000001</v>
      </c>
      <c r="JT21" s="164"/>
      <c r="JU21" s="165">
        <v>-39.200000000000003</v>
      </c>
      <c r="JV21" s="165">
        <v>12.8779</v>
      </c>
      <c r="JW21" s="165">
        <v>5.18</v>
      </c>
      <c r="JX21" s="164"/>
      <c r="JY21" s="165">
        <v>0</v>
      </c>
      <c r="JZ21" s="165">
        <v>40.800800000000002</v>
      </c>
      <c r="KA21" s="165">
        <v>12.8879</v>
      </c>
      <c r="KB21" s="165">
        <v>0</v>
      </c>
      <c r="KC21" s="165">
        <v>-40.7834</v>
      </c>
      <c r="KD21" s="165">
        <v>0</v>
      </c>
      <c r="KE21" s="165">
        <v>38.688800000000001</v>
      </c>
      <c r="KF21" s="165">
        <v>29.8</v>
      </c>
      <c r="KG21" s="165">
        <v>-29.9</v>
      </c>
      <c r="KH21" s="164"/>
      <c r="KI21" s="165">
        <v>22.457599999999999</v>
      </c>
    </row>
    <row r="22" spans="1:295" ht="18" customHeight="1" x14ac:dyDescent="0.3">
      <c r="A22" s="161" t="s">
        <v>41</v>
      </c>
      <c r="B22" s="161" t="s">
        <v>715</v>
      </c>
      <c r="C22" s="165">
        <v>0</v>
      </c>
      <c r="D22" s="164"/>
      <c r="E22" s="164"/>
      <c r="F22" s="165">
        <v>-39.006900000000002</v>
      </c>
      <c r="G22" s="165">
        <v>9.2934999999999999</v>
      </c>
      <c r="H22" s="164"/>
      <c r="I22" s="165">
        <v>30.3371</v>
      </c>
      <c r="J22" s="165">
        <v>-43.242600000000003</v>
      </c>
      <c r="K22" s="165">
        <v>47.150300000000001</v>
      </c>
      <c r="L22" s="165">
        <v>24.051300000000001</v>
      </c>
      <c r="M22" s="165">
        <v>23.488</v>
      </c>
      <c r="N22" s="165">
        <v>6.66</v>
      </c>
      <c r="O22" s="165">
        <v>-45.612000000000002</v>
      </c>
      <c r="P22" s="165">
        <v>41.8</v>
      </c>
      <c r="Q22" s="165">
        <v>18.216000000000001</v>
      </c>
      <c r="R22" s="165">
        <v>-41.8</v>
      </c>
      <c r="S22" s="165">
        <v>9.7243999999999993</v>
      </c>
      <c r="T22" s="165">
        <v>9.1243999999999996</v>
      </c>
      <c r="U22" s="165">
        <v>16.311399999999999</v>
      </c>
      <c r="V22" s="165">
        <v>16.520199999999999</v>
      </c>
      <c r="W22" s="165">
        <v>27.656400000000001</v>
      </c>
      <c r="X22" s="165">
        <v>16.200900000000001</v>
      </c>
      <c r="Y22" s="165">
        <v>0.24479999999999999</v>
      </c>
      <c r="Z22" s="165">
        <v>8.2698</v>
      </c>
      <c r="AA22" s="164"/>
      <c r="AB22" s="164"/>
      <c r="AC22" s="165">
        <v>-72.989999999999995</v>
      </c>
      <c r="AD22" s="165">
        <v>-0.04</v>
      </c>
      <c r="AE22" s="164"/>
      <c r="AF22" s="165">
        <v>-6.66</v>
      </c>
      <c r="AG22" s="165">
        <v>44</v>
      </c>
      <c r="AH22" s="165">
        <v>25.088000000000001</v>
      </c>
      <c r="AI22" s="165">
        <v>0.29599999999999999</v>
      </c>
      <c r="AJ22" s="164">
        <v>0</v>
      </c>
      <c r="AK22" s="165">
        <v>-59.39</v>
      </c>
      <c r="AL22" s="165">
        <v>-51.05</v>
      </c>
      <c r="AM22" s="165">
        <v>0</v>
      </c>
      <c r="AN22" s="165">
        <v>60.42</v>
      </c>
      <c r="AO22" s="165">
        <v>10.769500000000001</v>
      </c>
      <c r="AP22" s="165">
        <v>-1.3541000000000001</v>
      </c>
      <c r="AQ22" s="165">
        <v>54.677100000000003</v>
      </c>
      <c r="AR22" s="165">
        <v>56.868299999999998</v>
      </c>
      <c r="AS22" s="165">
        <v>52.539000000000001</v>
      </c>
      <c r="AT22" s="165">
        <v>-43.536700000000003</v>
      </c>
      <c r="AU22" s="165">
        <v>-42.941400000000002</v>
      </c>
      <c r="AV22" s="165">
        <v>13.4468</v>
      </c>
      <c r="AW22" s="165">
        <v>13.1816</v>
      </c>
      <c r="AX22" s="165">
        <v>69.524799999999999</v>
      </c>
      <c r="AY22" s="165">
        <v>71.668199999999999</v>
      </c>
      <c r="AZ22" s="165">
        <v>9.9619999999999997</v>
      </c>
      <c r="BA22" s="164"/>
      <c r="BB22" s="165">
        <v>-499.92599999999999</v>
      </c>
      <c r="BC22" s="165">
        <v>-2.1267999999999998</v>
      </c>
      <c r="BD22" s="165">
        <v>-14</v>
      </c>
      <c r="BE22" s="165">
        <v>-14.5</v>
      </c>
      <c r="BF22" s="165">
        <v>47.749099999999999</v>
      </c>
      <c r="BG22" s="165">
        <v>47.0974</v>
      </c>
      <c r="BH22" s="165">
        <v>-2.2027000000000001</v>
      </c>
      <c r="BI22" s="164"/>
      <c r="BJ22" s="165">
        <v>-80.227000000000004</v>
      </c>
      <c r="BK22" s="165">
        <v>9.5999999999999992E-3</v>
      </c>
      <c r="BL22" s="164"/>
      <c r="BM22" s="165">
        <v>2.4969000000000001</v>
      </c>
      <c r="BN22" s="165">
        <v>553.84969999999998</v>
      </c>
      <c r="BO22" s="165">
        <v>105.80759999999999</v>
      </c>
      <c r="BP22" s="165">
        <v>105.59399999999999</v>
      </c>
      <c r="BQ22" s="165">
        <v>-574.6336</v>
      </c>
      <c r="BR22" s="165">
        <v>422.6755</v>
      </c>
      <c r="BS22" s="164"/>
      <c r="BT22" s="165">
        <v>-28.404699999999998</v>
      </c>
      <c r="BU22" s="165">
        <v>29.032800000000002</v>
      </c>
      <c r="BV22" s="165">
        <v>62.382199999999997</v>
      </c>
      <c r="BW22" s="165">
        <v>16.489999999999998</v>
      </c>
      <c r="BX22" s="165">
        <v>21.3</v>
      </c>
      <c r="BY22" s="165">
        <v>59.21</v>
      </c>
      <c r="BZ22" s="165">
        <v>59.11</v>
      </c>
      <c r="CA22" s="165">
        <v>26.259799999999998</v>
      </c>
      <c r="CB22" s="165">
        <v>25.991900000000001</v>
      </c>
      <c r="CC22" s="165">
        <v>44.583599999999997</v>
      </c>
      <c r="CD22" s="165">
        <v>44.3322</v>
      </c>
      <c r="CE22" s="165">
        <v>41.3626</v>
      </c>
      <c r="CF22" s="165">
        <v>-20.61</v>
      </c>
      <c r="CG22" s="165">
        <v>-20.2654</v>
      </c>
      <c r="CH22" s="165">
        <v>1.6975</v>
      </c>
      <c r="CI22" s="165">
        <v>-38.430500000000002</v>
      </c>
      <c r="CJ22" s="164"/>
      <c r="CK22" s="164"/>
      <c r="CL22" s="165">
        <v>60.5</v>
      </c>
      <c r="CM22" s="165">
        <v>79</v>
      </c>
      <c r="CN22" s="165">
        <v>-10.99</v>
      </c>
      <c r="CO22" s="165">
        <v>57.203099999999999</v>
      </c>
      <c r="CP22" s="165">
        <v>56.0364</v>
      </c>
      <c r="CQ22" s="165">
        <v>56.152999999999999</v>
      </c>
      <c r="CR22" s="165">
        <v>-46.288499999999999</v>
      </c>
      <c r="CS22" s="165">
        <v>-45.734099999999998</v>
      </c>
      <c r="CT22" s="165">
        <v>67.487499999999997</v>
      </c>
      <c r="CU22" s="165">
        <v>-55.955100000000002</v>
      </c>
      <c r="CV22" s="165">
        <v>71.385099999999994</v>
      </c>
      <c r="CW22" s="165">
        <v>11.132300000000001</v>
      </c>
      <c r="CX22" s="165">
        <v>20.91</v>
      </c>
      <c r="CY22" s="165">
        <v>45.42</v>
      </c>
      <c r="CZ22" s="165">
        <v>34.929200000000002</v>
      </c>
      <c r="DA22" s="165">
        <v>32.817100000000003</v>
      </c>
      <c r="DB22" s="165">
        <v>-24.94</v>
      </c>
      <c r="DC22" s="165">
        <v>-3.8935</v>
      </c>
      <c r="DD22" s="165">
        <v>38.721899999999998</v>
      </c>
      <c r="DE22" s="165">
        <v>37.933900000000001</v>
      </c>
      <c r="DF22" s="165">
        <v>-88.268699999999995</v>
      </c>
      <c r="DG22" s="165">
        <v>-1E-4</v>
      </c>
      <c r="DH22" s="165">
        <v>-15.2369</v>
      </c>
      <c r="DI22" s="165">
        <v>-69.8</v>
      </c>
      <c r="DJ22" s="165">
        <v>-68.5</v>
      </c>
      <c r="DK22" s="165">
        <v>23.271799999999999</v>
      </c>
      <c r="DL22" s="165">
        <v>36.0443</v>
      </c>
      <c r="DM22" s="165">
        <v>36.647100000000002</v>
      </c>
      <c r="DN22" s="165">
        <v>51.580800000000004</v>
      </c>
      <c r="DO22" s="165">
        <v>35.700000000000003</v>
      </c>
      <c r="DP22" s="165">
        <v>-2.99</v>
      </c>
      <c r="DQ22" s="165">
        <v>47.491999999999997</v>
      </c>
      <c r="DR22" s="165">
        <v>87.957499999999996</v>
      </c>
      <c r="DS22" s="165">
        <v>-19.13</v>
      </c>
      <c r="DT22" s="165">
        <v>-19.579999999999998</v>
      </c>
      <c r="DU22" s="165">
        <v>75.83</v>
      </c>
      <c r="DV22" s="165">
        <v>46.93</v>
      </c>
      <c r="DW22" s="165">
        <v>90.254499999999993</v>
      </c>
      <c r="DX22" s="165">
        <v>89.6</v>
      </c>
      <c r="DY22" s="165">
        <v>35.608600000000003</v>
      </c>
      <c r="DZ22" s="165">
        <v>33.090899999999998</v>
      </c>
      <c r="EA22" s="165">
        <v>185.45509999999999</v>
      </c>
      <c r="EB22" s="165">
        <v>148.9795</v>
      </c>
      <c r="EC22" s="165">
        <v>143.98330000000001</v>
      </c>
      <c r="ED22" s="165">
        <v>145.49510000000001</v>
      </c>
      <c r="EE22" s="165">
        <v>95.630700000000004</v>
      </c>
      <c r="EF22" s="165">
        <v>82.611099999999993</v>
      </c>
      <c r="EG22" s="165">
        <v>-20.506</v>
      </c>
      <c r="EH22" s="165">
        <v>586.04769999999996</v>
      </c>
      <c r="EI22" s="165">
        <v>408.68329999999997</v>
      </c>
      <c r="EJ22" s="164"/>
      <c r="EK22" s="165">
        <v>-27.439699999999998</v>
      </c>
      <c r="EL22" s="165">
        <v>-25.7743</v>
      </c>
      <c r="EM22" s="165">
        <v>-23.078099999999999</v>
      </c>
      <c r="EN22" s="165">
        <v>9.3026</v>
      </c>
      <c r="EO22" s="165">
        <v>9.0215999999999994</v>
      </c>
      <c r="EP22" s="165">
        <v>153.66</v>
      </c>
      <c r="EQ22" s="165">
        <v>-48.359200000000001</v>
      </c>
      <c r="ER22" s="165">
        <v>-49.472799999999999</v>
      </c>
      <c r="ES22" s="165">
        <v>-50.174500000000002</v>
      </c>
      <c r="ET22" s="165">
        <v>15.67</v>
      </c>
      <c r="EU22" s="165">
        <v>-5.33</v>
      </c>
      <c r="EV22" s="165">
        <v>113.7</v>
      </c>
      <c r="EW22" s="165">
        <v>7.1584000000000003</v>
      </c>
      <c r="EX22" s="165">
        <v>-12.7605</v>
      </c>
      <c r="EY22" s="165">
        <v>-31.627300000000002</v>
      </c>
      <c r="EZ22" s="165">
        <v>-30.3322</v>
      </c>
      <c r="FA22" s="165">
        <v>5.3037999999999998</v>
      </c>
      <c r="FB22" s="165">
        <v>-80.305800000000005</v>
      </c>
      <c r="FC22" s="165">
        <v>49.098999999999997</v>
      </c>
      <c r="FD22" s="164"/>
      <c r="FE22" s="165">
        <v>21.009799999999998</v>
      </c>
      <c r="FF22" s="165">
        <v>20.8249</v>
      </c>
      <c r="FG22" s="165">
        <v>41.301499999999997</v>
      </c>
      <c r="FH22" s="165">
        <v>41.912799999999997</v>
      </c>
      <c r="FI22" s="165">
        <v>40.1706</v>
      </c>
      <c r="FJ22" s="165">
        <v>-25.7883</v>
      </c>
      <c r="FK22" s="165">
        <v>-26.123200000000001</v>
      </c>
      <c r="FL22" s="165">
        <v>112.0283</v>
      </c>
      <c r="FM22" s="165">
        <v>-32.205100000000002</v>
      </c>
      <c r="FN22" s="165">
        <v>-32.212400000000002</v>
      </c>
      <c r="FO22" s="165">
        <v>77.830399999999997</v>
      </c>
      <c r="FP22" s="165">
        <v>96.895600000000002</v>
      </c>
      <c r="FQ22" s="165">
        <v>11.8087</v>
      </c>
      <c r="FR22" s="165">
        <v>15.58</v>
      </c>
      <c r="FS22" s="165">
        <v>12.2713</v>
      </c>
      <c r="FT22" s="165">
        <v>0.82550000000000001</v>
      </c>
      <c r="FU22" s="165">
        <v>-7.42</v>
      </c>
      <c r="FV22" s="165">
        <v>8.99</v>
      </c>
      <c r="FW22" s="165">
        <v>12.913399999999999</v>
      </c>
      <c r="FX22" s="164"/>
      <c r="FY22" s="165">
        <v>-2.2829999999999999</v>
      </c>
      <c r="FZ22" s="165">
        <v>4.2789999999999999</v>
      </c>
      <c r="GA22" s="164"/>
      <c r="GB22" s="165">
        <v>34.32</v>
      </c>
      <c r="GC22" s="165">
        <v>-98.206100000000006</v>
      </c>
      <c r="GD22" s="165">
        <v>-78.838099999999997</v>
      </c>
      <c r="GE22" s="165">
        <v>14.24</v>
      </c>
      <c r="GF22" s="165">
        <v>78.548599999999993</v>
      </c>
      <c r="GG22" s="165">
        <v>22.1</v>
      </c>
      <c r="GH22" s="165">
        <v>-33.732300000000002</v>
      </c>
      <c r="GI22" s="165">
        <v>5.875</v>
      </c>
      <c r="GJ22" s="165">
        <v>6.7446000000000002</v>
      </c>
      <c r="GK22" s="165">
        <v>1.5432999999999999</v>
      </c>
      <c r="GL22" s="164"/>
      <c r="GM22" s="164"/>
      <c r="GN22" s="165">
        <v>-11.415900000000001</v>
      </c>
      <c r="GO22" s="165">
        <v>-43.902000000000001</v>
      </c>
      <c r="GP22" s="165">
        <v>13.861800000000001</v>
      </c>
      <c r="GQ22" s="165">
        <v>45.667000000000002</v>
      </c>
      <c r="GR22" s="165">
        <v>59.585000000000001</v>
      </c>
      <c r="GS22" s="165">
        <v>65.042900000000003</v>
      </c>
      <c r="GT22" s="165">
        <v>-74.588700000000003</v>
      </c>
      <c r="GU22" s="165">
        <v>-18.0472</v>
      </c>
      <c r="GV22" s="165">
        <v>22.527000000000001</v>
      </c>
      <c r="GW22" s="164"/>
      <c r="GX22" s="164"/>
      <c r="GY22" s="165">
        <v>10.1981</v>
      </c>
      <c r="GZ22" s="165">
        <v>9.9050999999999991</v>
      </c>
      <c r="HA22" s="165">
        <v>13</v>
      </c>
      <c r="HB22" s="165">
        <v>233.55510000000001</v>
      </c>
      <c r="HC22" s="165">
        <v>234.1602</v>
      </c>
      <c r="HD22" s="165">
        <v>222.1</v>
      </c>
      <c r="HE22" s="165">
        <v>-219.79060000000001</v>
      </c>
      <c r="HF22" s="165">
        <v>-417.6979</v>
      </c>
      <c r="HG22" s="165">
        <v>424.51679999999999</v>
      </c>
      <c r="HH22" s="165">
        <v>419.82569999999998</v>
      </c>
      <c r="HI22" s="165">
        <v>-218.29390000000001</v>
      </c>
      <c r="HJ22" s="165">
        <v>-218.98519999999999</v>
      </c>
      <c r="HK22" s="165">
        <v>-15.8809</v>
      </c>
      <c r="HL22" s="165">
        <v>0</v>
      </c>
      <c r="HM22" s="165">
        <v>66.276300000000006</v>
      </c>
      <c r="HN22" s="165">
        <v>68.002300000000005</v>
      </c>
      <c r="HO22" s="165">
        <v>-147.9794</v>
      </c>
      <c r="HP22" s="165">
        <v>-148.607</v>
      </c>
      <c r="HQ22" s="165">
        <v>47.299599999999998</v>
      </c>
      <c r="HR22" s="165">
        <v>46.464599999999997</v>
      </c>
      <c r="HS22" s="165">
        <v>-59.790199999999999</v>
      </c>
      <c r="HT22" s="165">
        <v>-60.252200000000002</v>
      </c>
      <c r="HU22" s="165">
        <v>87.73</v>
      </c>
      <c r="HV22" s="165">
        <v>87.51</v>
      </c>
      <c r="HW22" s="165">
        <v>74.900000000000006</v>
      </c>
      <c r="HX22" s="165">
        <v>76.400000000000006</v>
      </c>
      <c r="HY22" s="165">
        <v>21.227</v>
      </c>
      <c r="HZ22" s="165">
        <v>4.72</v>
      </c>
      <c r="IA22" s="165">
        <v>-364.18889999999999</v>
      </c>
      <c r="IB22" s="165">
        <v>97.297499999999999</v>
      </c>
      <c r="IC22" s="165">
        <v>96.979600000000005</v>
      </c>
      <c r="ID22" s="165">
        <v>11</v>
      </c>
      <c r="IE22" s="165">
        <v>42.2</v>
      </c>
      <c r="IF22" s="165">
        <v>-46.4</v>
      </c>
      <c r="IG22" s="165">
        <v>-49.7</v>
      </c>
      <c r="IH22" s="165">
        <v>1.6205000000000001</v>
      </c>
      <c r="II22" s="164"/>
      <c r="IJ22" s="165">
        <v>-410.6771</v>
      </c>
      <c r="IK22" s="165">
        <v>-379.46120000000002</v>
      </c>
      <c r="IL22" s="165">
        <v>463.1096</v>
      </c>
      <c r="IM22" s="165">
        <v>367.35969999999998</v>
      </c>
      <c r="IN22" s="165">
        <v>13.691800000000001</v>
      </c>
      <c r="IO22" s="165">
        <v>-359.86599999999999</v>
      </c>
      <c r="IP22" s="165">
        <v>357.94940000000003</v>
      </c>
      <c r="IQ22" s="165">
        <v>-142.22999999999999</v>
      </c>
      <c r="IR22" s="165">
        <v>-194.761</v>
      </c>
      <c r="IS22" s="165">
        <v>-352.9237</v>
      </c>
      <c r="IT22" s="165">
        <v>131.05289999999999</v>
      </c>
      <c r="IU22" s="165">
        <v>130.268</v>
      </c>
      <c r="IV22" s="165">
        <v>145.61490000000001</v>
      </c>
      <c r="IW22" s="165">
        <v>-447.07549999999998</v>
      </c>
      <c r="IX22" s="165">
        <v>201.65260000000001</v>
      </c>
      <c r="IY22" s="165">
        <v>-254.9581</v>
      </c>
      <c r="IZ22" s="165">
        <v>252.02350000000001</v>
      </c>
      <c r="JA22" s="165">
        <v>-10.4413</v>
      </c>
      <c r="JB22" s="164"/>
      <c r="JC22" s="165">
        <v>30.08</v>
      </c>
      <c r="JD22" s="165">
        <v>6.3949999999999996</v>
      </c>
      <c r="JE22" s="165">
        <v>6.4009999999999998</v>
      </c>
      <c r="JF22" s="165">
        <v>-29.28</v>
      </c>
      <c r="JG22" s="165">
        <v>9.52</v>
      </c>
      <c r="JH22" s="164"/>
      <c r="JI22" s="165">
        <v>-9.4620999999999995</v>
      </c>
      <c r="JJ22" s="165">
        <v>-37.645499999999998</v>
      </c>
      <c r="JK22" s="165">
        <v>0.84989999999999999</v>
      </c>
      <c r="JL22" s="165">
        <v>19.600000000000001</v>
      </c>
      <c r="JM22" s="165">
        <v>54.058999999999997</v>
      </c>
      <c r="JN22" s="165">
        <v>52.78</v>
      </c>
      <c r="JO22" s="164"/>
      <c r="JP22" s="164"/>
      <c r="JQ22" s="165">
        <v>44.556399999999996</v>
      </c>
      <c r="JR22" s="165">
        <v>44.210599999999999</v>
      </c>
      <c r="JS22" s="165">
        <v>44.329500000000003</v>
      </c>
      <c r="JT22" s="164"/>
      <c r="JU22" s="165">
        <v>-41.6</v>
      </c>
      <c r="JV22" s="165">
        <v>12.7113</v>
      </c>
      <c r="JW22" s="165">
        <v>5.22</v>
      </c>
      <c r="JX22" s="164"/>
      <c r="JY22" s="165">
        <v>-2.9500999999999999</v>
      </c>
      <c r="JZ22" s="165">
        <v>42.337600000000002</v>
      </c>
      <c r="KA22" s="165">
        <v>16.035900000000002</v>
      </c>
      <c r="KB22" s="165">
        <v>-3.3696999999999999</v>
      </c>
      <c r="KC22" s="165">
        <v>-42.348399999999998</v>
      </c>
      <c r="KD22" s="165">
        <v>4.6597999999999997</v>
      </c>
      <c r="KE22" s="165">
        <v>37.049399999999999</v>
      </c>
      <c r="KF22" s="165">
        <v>33.4</v>
      </c>
      <c r="KG22" s="165">
        <v>-32.5</v>
      </c>
      <c r="KH22" s="164"/>
      <c r="KI22" s="165">
        <v>21.164000000000001</v>
      </c>
    </row>
    <row r="23" spans="1:295" ht="18" customHeight="1" x14ac:dyDescent="0.3">
      <c r="A23" s="161" t="s">
        <v>41</v>
      </c>
      <c r="B23" s="161" t="s">
        <v>716</v>
      </c>
      <c r="C23" s="165">
        <v>0</v>
      </c>
      <c r="D23" s="165">
        <v>18.725000000000001</v>
      </c>
      <c r="E23" s="164"/>
      <c r="F23" s="165">
        <v>-38.561100000000003</v>
      </c>
      <c r="G23" s="165">
        <v>11.3034</v>
      </c>
      <c r="H23" s="164"/>
      <c r="I23" s="165">
        <v>31.721900000000002</v>
      </c>
      <c r="J23" s="165">
        <v>-45.960500000000003</v>
      </c>
      <c r="K23" s="165">
        <v>50.0413</v>
      </c>
      <c r="L23" s="165">
        <v>25.197199999999999</v>
      </c>
      <c r="M23" s="165">
        <v>24.761700000000001</v>
      </c>
      <c r="N23" s="165">
        <v>2.2200000000000002</v>
      </c>
      <c r="O23" s="165">
        <v>-47.158999999999999</v>
      </c>
      <c r="P23" s="165">
        <v>44</v>
      </c>
      <c r="Q23" s="165">
        <v>19.044</v>
      </c>
      <c r="R23" s="165">
        <v>-44</v>
      </c>
      <c r="S23" s="165">
        <v>9.4458000000000002</v>
      </c>
      <c r="T23" s="165">
        <v>9.0275999999999996</v>
      </c>
      <c r="U23" s="165">
        <v>16.874099999999999</v>
      </c>
      <c r="V23" s="165">
        <v>17.260200000000001</v>
      </c>
      <c r="W23" s="165">
        <v>28.6433</v>
      </c>
      <c r="X23" s="165">
        <v>16.160499999999999</v>
      </c>
      <c r="Y23" s="165">
        <v>0.25030000000000002</v>
      </c>
      <c r="Z23" s="165">
        <v>8.5244</v>
      </c>
      <c r="AA23" s="164"/>
      <c r="AB23" s="164"/>
      <c r="AC23" s="165">
        <v>-76.47</v>
      </c>
      <c r="AD23" s="164"/>
      <c r="AE23" s="164"/>
      <c r="AF23" s="165">
        <v>-2.2200000000000002</v>
      </c>
      <c r="AG23" s="165">
        <v>46.2</v>
      </c>
      <c r="AH23" s="165">
        <v>27.335000000000001</v>
      </c>
      <c r="AI23" s="165">
        <v>0.30399999999999999</v>
      </c>
      <c r="AJ23" s="164">
        <v>0</v>
      </c>
      <c r="AK23" s="165">
        <v>-72.02</v>
      </c>
      <c r="AL23" s="165">
        <v>-42.55</v>
      </c>
      <c r="AM23" s="164"/>
      <c r="AN23" s="165">
        <v>74.56</v>
      </c>
      <c r="AO23" s="165">
        <v>11.643599999999999</v>
      </c>
      <c r="AP23" s="165">
        <v>-1.7843</v>
      </c>
      <c r="AQ23" s="165">
        <v>55.923999999999999</v>
      </c>
      <c r="AR23" s="165">
        <v>57.599899999999998</v>
      </c>
      <c r="AS23" s="165">
        <v>55.236499999999999</v>
      </c>
      <c r="AT23" s="165">
        <v>-52.110100000000003</v>
      </c>
      <c r="AU23" s="165">
        <v>-51.828499999999998</v>
      </c>
      <c r="AV23" s="165">
        <v>33.954900000000002</v>
      </c>
      <c r="AW23" s="165">
        <v>31.767199999999999</v>
      </c>
      <c r="AX23" s="165">
        <v>70.730500000000006</v>
      </c>
      <c r="AY23" s="165">
        <v>72.337999999999994</v>
      </c>
      <c r="AZ23" s="165">
        <v>15.72</v>
      </c>
      <c r="BA23" s="165">
        <v>3.7000000000000002E-3</v>
      </c>
      <c r="BB23" s="165">
        <v>-525.69050000000004</v>
      </c>
      <c r="BC23" s="165">
        <v>-5.3484999999999996</v>
      </c>
      <c r="BD23" s="165">
        <v>-13.5</v>
      </c>
      <c r="BE23" s="165">
        <v>-14</v>
      </c>
      <c r="BF23" s="165">
        <v>57.017699999999998</v>
      </c>
      <c r="BG23" s="165">
        <v>56.947499999999998</v>
      </c>
      <c r="BH23" s="165">
        <v>-2.7191999999999998</v>
      </c>
      <c r="BI23" s="164"/>
      <c r="BJ23" s="165">
        <v>-89.587900000000005</v>
      </c>
      <c r="BK23" s="165">
        <v>2.1945000000000001</v>
      </c>
      <c r="BL23" s="164"/>
      <c r="BM23" s="165">
        <v>3.3687</v>
      </c>
      <c r="BN23" s="165">
        <v>581.13329999999996</v>
      </c>
      <c r="BO23" s="165">
        <v>113.071</v>
      </c>
      <c r="BP23" s="165">
        <v>113.2847</v>
      </c>
      <c r="BQ23" s="165">
        <v>-611.01049999999998</v>
      </c>
      <c r="BR23" s="165">
        <v>445.9178</v>
      </c>
      <c r="BS23" s="164"/>
      <c r="BT23" s="165">
        <v>-28.2194</v>
      </c>
      <c r="BU23" s="165">
        <v>29.197800000000001</v>
      </c>
      <c r="BV23" s="165">
        <v>70.575400000000002</v>
      </c>
      <c r="BW23" s="165">
        <v>17.739999999999998</v>
      </c>
      <c r="BX23" s="165">
        <v>22.53</v>
      </c>
      <c r="BY23" s="165">
        <v>62.37</v>
      </c>
      <c r="BZ23" s="165">
        <v>62.29</v>
      </c>
      <c r="CA23" s="165">
        <v>12.7301</v>
      </c>
      <c r="CB23" s="165">
        <v>12.5962</v>
      </c>
      <c r="CC23" s="165">
        <v>57.067500000000003</v>
      </c>
      <c r="CD23" s="165">
        <v>57.537799999999997</v>
      </c>
      <c r="CE23" s="165">
        <v>37.066200000000002</v>
      </c>
      <c r="CF23" s="165">
        <v>-26.0625</v>
      </c>
      <c r="CG23" s="165">
        <v>-26.413900000000002</v>
      </c>
      <c r="CH23" s="165">
        <v>2.4935999999999998</v>
      </c>
      <c r="CI23" s="165">
        <v>-38.163400000000003</v>
      </c>
      <c r="CJ23" s="164"/>
      <c r="CK23" s="164"/>
      <c r="CL23" s="165">
        <v>73.099999999999994</v>
      </c>
      <c r="CM23" s="165">
        <v>74.7</v>
      </c>
      <c r="CN23" s="165">
        <v>-11.79</v>
      </c>
      <c r="CO23" s="165">
        <v>59.685099999999998</v>
      </c>
      <c r="CP23" s="165">
        <v>59.7883</v>
      </c>
      <c r="CQ23" s="165">
        <v>59.673499999999997</v>
      </c>
      <c r="CR23" s="165">
        <v>-37.290100000000002</v>
      </c>
      <c r="CS23" s="165">
        <v>-36.877200000000002</v>
      </c>
      <c r="CT23" s="165">
        <v>58.4099</v>
      </c>
      <c r="CU23" s="165">
        <v>-60.695</v>
      </c>
      <c r="CV23" s="165">
        <v>63.794400000000003</v>
      </c>
      <c r="CW23" s="165">
        <v>11.5932</v>
      </c>
      <c r="CX23" s="165">
        <v>27.02</v>
      </c>
      <c r="CY23" s="165">
        <v>48.41</v>
      </c>
      <c r="CZ23" s="165">
        <v>35.3979</v>
      </c>
      <c r="DA23" s="165">
        <v>33.256500000000003</v>
      </c>
      <c r="DB23" s="165">
        <v>-24.5</v>
      </c>
      <c r="DC23" s="165">
        <v>-0.86519999999999997</v>
      </c>
      <c r="DD23" s="165">
        <v>38.106000000000002</v>
      </c>
      <c r="DE23" s="165">
        <v>38.012</v>
      </c>
      <c r="DF23" s="165">
        <v>-81.624600000000001</v>
      </c>
      <c r="DG23" s="165">
        <v>-1E-4</v>
      </c>
      <c r="DH23" s="165">
        <v>-14.9933</v>
      </c>
      <c r="DI23" s="165">
        <v>-77</v>
      </c>
      <c r="DJ23" s="165">
        <v>-77.8</v>
      </c>
      <c r="DK23" s="165">
        <v>23.700299999999999</v>
      </c>
      <c r="DL23" s="165">
        <v>39.559899999999999</v>
      </c>
      <c r="DM23" s="165">
        <v>41.813200000000002</v>
      </c>
      <c r="DN23" s="165">
        <v>56.268300000000004</v>
      </c>
      <c r="DO23" s="165">
        <v>39.31</v>
      </c>
      <c r="DP23" s="165">
        <v>-3.65</v>
      </c>
      <c r="DQ23" s="165">
        <v>49.755000000000003</v>
      </c>
      <c r="DR23" s="165">
        <v>78.697000000000003</v>
      </c>
      <c r="DS23" s="165">
        <v>-19.29</v>
      </c>
      <c r="DT23" s="165">
        <v>-19.579999999999998</v>
      </c>
      <c r="DU23" s="165">
        <v>79.510000000000005</v>
      </c>
      <c r="DV23" s="165">
        <v>50.52</v>
      </c>
      <c r="DW23" s="165">
        <v>80.072699999999998</v>
      </c>
      <c r="DX23" s="165">
        <v>79.254499999999993</v>
      </c>
      <c r="DY23" s="165">
        <v>20.545500000000001</v>
      </c>
      <c r="DZ23" s="165">
        <v>19.390899999999998</v>
      </c>
      <c r="EA23" s="165">
        <v>181.70240000000001</v>
      </c>
      <c r="EB23" s="165">
        <v>144.77699999999999</v>
      </c>
      <c r="EC23" s="165">
        <v>138.6713</v>
      </c>
      <c r="ED23" s="165">
        <v>140.83269999999999</v>
      </c>
      <c r="EE23" s="165">
        <v>88.965599999999995</v>
      </c>
      <c r="EF23" s="165">
        <v>75.431799999999996</v>
      </c>
      <c r="EG23" s="165">
        <v>-21.526</v>
      </c>
      <c r="EH23" s="165">
        <v>621.48710000000005</v>
      </c>
      <c r="EI23" s="165">
        <v>312.23869999999999</v>
      </c>
      <c r="EJ23" s="164"/>
      <c r="EK23" s="165">
        <v>-28.924499999999998</v>
      </c>
      <c r="EL23" s="165">
        <v>-26.638000000000002</v>
      </c>
      <c r="EM23" s="165">
        <v>-12.9588</v>
      </c>
      <c r="EN23" s="165">
        <v>4.7172999999999998</v>
      </c>
      <c r="EO23" s="165">
        <v>5.2447999999999997</v>
      </c>
      <c r="EP23" s="165">
        <v>161.34</v>
      </c>
      <c r="EQ23" s="165">
        <v>-57.120899999999999</v>
      </c>
      <c r="ER23" s="165">
        <v>-57.959800000000001</v>
      </c>
      <c r="ES23" s="165">
        <v>-40.194699999999997</v>
      </c>
      <c r="ET23" s="165">
        <v>0</v>
      </c>
      <c r="EU23" s="165">
        <v>-12.57</v>
      </c>
      <c r="EV23" s="165">
        <v>111.5</v>
      </c>
      <c r="EW23" s="165">
        <v>7.9981</v>
      </c>
      <c r="EX23" s="165">
        <v>-25.455100000000002</v>
      </c>
      <c r="EY23" s="165">
        <v>-34.855200000000004</v>
      </c>
      <c r="EZ23" s="165">
        <v>-34.2408</v>
      </c>
      <c r="FA23" s="165">
        <v>10.8538</v>
      </c>
      <c r="FB23" s="165">
        <v>-70.838099999999997</v>
      </c>
      <c r="FC23" s="165">
        <v>40.087299999999999</v>
      </c>
      <c r="FD23" s="164"/>
      <c r="FE23" s="165">
        <v>21.132300000000001</v>
      </c>
      <c r="FF23" s="165">
        <v>21.036200000000001</v>
      </c>
      <c r="FG23" s="165">
        <v>41.514800000000001</v>
      </c>
      <c r="FH23" s="165">
        <v>42.619700000000002</v>
      </c>
      <c r="FI23" s="165">
        <v>41.088299999999997</v>
      </c>
      <c r="FJ23" s="165">
        <v>-12.8941</v>
      </c>
      <c r="FK23" s="165">
        <v>-13.0616</v>
      </c>
      <c r="FL23" s="165">
        <v>96.9572</v>
      </c>
      <c r="FM23" s="165">
        <v>-17.618099999999998</v>
      </c>
      <c r="FN23" s="165">
        <v>-17.8078</v>
      </c>
      <c r="FO23" s="165">
        <v>69.457300000000004</v>
      </c>
      <c r="FP23" s="165">
        <v>88.356999999999999</v>
      </c>
      <c r="FQ23" s="165">
        <v>9.3696000000000002</v>
      </c>
      <c r="FR23" s="165">
        <v>15.48</v>
      </c>
      <c r="FS23" s="165">
        <v>13.3797</v>
      </c>
      <c r="FT23" s="165">
        <v>0.89139999999999997</v>
      </c>
      <c r="FU23" s="165">
        <v>-8.34</v>
      </c>
      <c r="FV23" s="165">
        <v>9.2200000000000006</v>
      </c>
      <c r="FW23" s="165">
        <v>0</v>
      </c>
      <c r="FX23" s="164"/>
      <c r="FY23" s="165">
        <v>-2.1139999999999999</v>
      </c>
      <c r="FZ23" s="165">
        <v>4.4509999999999996</v>
      </c>
      <c r="GA23" s="164"/>
      <c r="GB23" s="165">
        <v>36.700000000000003</v>
      </c>
      <c r="GC23" s="165">
        <v>-87.918000000000006</v>
      </c>
      <c r="GD23" s="165">
        <v>-66.322299999999998</v>
      </c>
      <c r="GE23" s="165">
        <v>14.43</v>
      </c>
      <c r="GF23" s="165">
        <v>82.0976</v>
      </c>
      <c r="GG23" s="165">
        <v>22</v>
      </c>
      <c r="GH23" s="165">
        <v>-36.407299999999999</v>
      </c>
      <c r="GI23" s="165">
        <v>5.9345999999999997</v>
      </c>
      <c r="GJ23" s="165">
        <v>6.4581999999999997</v>
      </c>
      <c r="GK23" s="165">
        <v>1.6437999999999999</v>
      </c>
      <c r="GL23" s="164"/>
      <c r="GM23" s="164"/>
      <c r="GN23" s="165">
        <v>-11.7461</v>
      </c>
      <c r="GO23" s="165">
        <v>-48.477699999999999</v>
      </c>
      <c r="GP23" s="165">
        <v>13.361000000000001</v>
      </c>
      <c r="GQ23" s="165">
        <v>50.7502</v>
      </c>
      <c r="GR23" s="165">
        <v>67.001900000000006</v>
      </c>
      <c r="GS23" s="165">
        <v>68.231399999999994</v>
      </c>
      <c r="GT23" s="165">
        <v>-85.983599999999996</v>
      </c>
      <c r="GU23" s="165">
        <v>-20.069800000000001</v>
      </c>
      <c r="GV23" s="165">
        <v>25.8001</v>
      </c>
      <c r="GW23" s="164"/>
      <c r="GX23" s="165">
        <v>11.446999999999999</v>
      </c>
      <c r="GY23" s="165">
        <v>11.5067</v>
      </c>
      <c r="GZ23" s="165">
        <v>11.319800000000001</v>
      </c>
      <c r="HA23" s="165">
        <v>13</v>
      </c>
      <c r="HB23" s="165">
        <v>199.6052</v>
      </c>
      <c r="HC23" s="165">
        <v>198.18379999999999</v>
      </c>
      <c r="HD23" s="165">
        <v>254.4</v>
      </c>
      <c r="HE23" s="165">
        <v>-255.35380000000001</v>
      </c>
      <c r="HF23" s="165">
        <v>-416.05270000000002</v>
      </c>
      <c r="HG23" s="165">
        <v>420.22250000000003</v>
      </c>
      <c r="HH23" s="165">
        <v>420.04950000000002</v>
      </c>
      <c r="HI23" s="165">
        <v>-187.5549</v>
      </c>
      <c r="HJ23" s="165">
        <v>-187.8433</v>
      </c>
      <c r="HK23" s="165">
        <v>-17.991700000000002</v>
      </c>
      <c r="HL23" s="165">
        <v>-6.8</v>
      </c>
      <c r="HM23" s="165">
        <v>69.9101</v>
      </c>
      <c r="HN23" s="165">
        <v>69.721699999999998</v>
      </c>
      <c r="HO23" s="165">
        <v>-123.15819999999999</v>
      </c>
      <c r="HP23" s="165">
        <v>-123.4618</v>
      </c>
      <c r="HQ23" s="165">
        <v>32.7864</v>
      </c>
      <c r="HR23" s="165">
        <v>31.8856</v>
      </c>
      <c r="HS23" s="165">
        <v>-46.718499999999999</v>
      </c>
      <c r="HT23" s="165">
        <v>-48.019500000000001</v>
      </c>
      <c r="HU23" s="165">
        <v>78.650000000000006</v>
      </c>
      <c r="HV23" s="165">
        <v>79.02</v>
      </c>
      <c r="HW23" s="165">
        <v>54.9</v>
      </c>
      <c r="HX23" s="165">
        <v>55.4</v>
      </c>
      <c r="HY23" s="165">
        <v>21.064599999999999</v>
      </c>
      <c r="HZ23" s="165">
        <v>-19.36</v>
      </c>
      <c r="IA23" s="165">
        <v>-354.78879999999998</v>
      </c>
      <c r="IB23" s="165">
        <v>89.514499999999998</v>
      </c>
      <c r="IC23" s="165">
        <v>89.232900000000001</v>
      </c>
      <c r="ID23" s="165">
        <v>8.8000000000000007</v>
      </c>
      <c r="IE23" s="165">
        <v>31.4</v>
      </c>
      <c r="IF23" s="165">
        <v>-31</v>
      </c>
      <c r="IG23" s="165">
        <v>-33.200000000000003</v>
      </c>
      <c r="IH23" s="164"/>
      <c r="II23" s="165">
        <v>1.4396</v>
      </c>
      <c r="IJ23" s="165">
        <v>-409.5829</v>
      </c>
      <c r="IK23" s="165">
        <v>-274.63869999999997</v>
      </c>
      <c r="IL23" s="165">
        <v>339.23390000000001</v>
      </c>
      <c r="IM23" s="165">
        <v>265.90750000000003</v>
      </c>
      <c r="IN23" s="165">
        <v>-32.154200000000003</v>
      </c>
      <c r="IO23" s="165">
        <v>-262.07929999999999</v>
      </c>
      <c r="IP23" s="165">
        <v>258.27330000000001</v>
      </c>
      <c r="IQ23" s="165">
        <v>-118.34569999999999</v>
      </c>
      <c r="IR23" s="165">
        <v>-128.0883</v>
      </c>
      <c r="IS23" s="165">
        <v>-259.9751</v>
      </c>
      <c r="IT23" s="165">
        <v>136.54480000000001</v>
      </c>
      <c r="IU23" s="165">
        <v>137.59569999999999</v>
      </c>
      <c r="IV23" s="165">
        <v>117.5942</v>
      </c>
      <c r="IW23" s="165">
        <v>-330.92290000000003</v>
      </c>
      <c r="IX23" s="165">
        <v>133.22409999999999</v>
      </c>
      <c r="IY23" s="165">
        <v>-197.5504</v>
      </c>
      <c r="IZ23" s="165">
        <v>198.24369999999999</v>
      </c>
      <c r="JA23" s="165">
        <v>-10.729699999999999</v>
      </c>
      <c r="JB23" s="164"/>
      <c r="JC23" s="165">
        <v>24.48</v>
      </c>
      <c r="JD23" s="165">
        <v>6.2140000000000004</v>
      </c>
      <c r="JE23" s="165">
        <v>6.2169999999999996</v>
      </c>
      <c r="JF23" s="165">
        <v>-24.48</v>
      </c>
      <c r="JG23" s="165">
        <v>3.84</v>
      </c>
      <c r="JH23" s="164"/>
      <c r="JI23" s="165">
        <v>-3.6027</v>
      </c>
      <c r="JJ23" s="165">
        <v>-26.982500000000002</v>
      </c>
      <c r="JK23" s="165">
        <v>-8.6716999999999995</v>
      </c>
      <c r="JL23" s="165">
        <v>13.1</v>
      </c>
      <c r="JM23" s="165">
        <v>52.383000000000003</v>
      </c>
      <c r="JN23" s="165">
        <v>51.026000000000003</v>
      </c>
      <c r="JO23" s="165">
        <v>11.2799</v>
      </c>
      <c r="JP23" s="165">
        <v>13.5562</v>
      </c>
      <c r="JQ23" s="165">
        <v>44.241100000000003</v>
      </c>
      <c r="JR23" s="165">
        <v>45.199599999999997</v>
      </c>
      <c r="JS23" s="165">
        <v>45.335799999999999</v>
      </c>
      <c r="JT23" s="164"/>
      <c r="JU23" s="165">
        <v>-31.2</v>
      </c>
      <c r="JV23" s="165">
        <v>11.781499999999999</v>
      </c>
      <c r="JW23" s="165">
        <v>5.91</v>
      </c>
      <c r="JX23" s="164"/>
      <c r="JY23" s="165">
        <v>-6.5892999999999997</v>
      </c>
      <c r="JZ23" s="165">
        <v>44.065899999999999</v>
      </c>
      <c r="KA23" s="165">
        <v>17.023099999999999</v>
      </c>
      <c r="KB23" s="165">
        <v>-6.2908999999999997</v>
      </c>
      <c r="KC23" s="165">
        <v>-44.003799999999998</v>
      </c>
      <c r="KD23" s="165">
        <v>6.8239999999999998</v>
      </c>
      <c r="KE23" s="165">
        <v>35.920900000000003</v>
      </c>
      <c r="KF23" s="165">
        <v>22</v>
      </c>
      <c r="KG23" s="165">
        <v>-22</v>
      </c>
      <c r="KH23" s="164"/>
      <c r="KI23" s="165">
        <v>28.7043</v>
      </c>
    </row>
    <row r="24" spans="1:295" ht="18" customHeight="1" x14ac:dyDescent="0.3">
      <c r="A24" s="161" t="s">
        <v>41</v>
      </c>
      <c r="B24" s="161" t="s">
        <v>717</v>
      </c>
      <c r="C24" s="166">
        <v>0</v>
      </c>
      <c r="D24" s="166">
        <v>18.952999999999999</v>
      </c>
      <c r="E24" s="166">
        <v>-23.014800000000001</v>
      </c>
      <c r="F24" s="166">
        <v>-38.157499999999999</v>
      </c>
      <c r="G24" s="166">
        <v>11.155099999999999</v>
      </c>
      <c r="H24" s="167"/>
      <c r="I24" s="166">
        <v>33.046300000000002</v>
      </c>
      <c r="J24" s="166">
        <v>-48.48</v>
      </c>
      <c r="K24" s="166">
        <v>52.879800000000003</v>
      </c>
      <c r="L24" s="166">
        <v>27.001200000000001</v>
      </c>
      <c r="M24" s="166">
        <v>26.216699999999999</v>
      </c>
      <c r="N24" s="166">
        <v>0</v>
      </c>
      <c r="O24" s="166">
        <v>-51.052999999999997</v>
      </c>
      <c r="P24" s="166">
        <v>46.2</v>
      </c>
      <c r="Q24" s="166">
        <v>19.872</v>
      </c>
      <c r="R24" s="166">
        <v>-46.2</v>
      </c>
      <c r="S24" s="166">
        <v>11.0601</v>
      </c>
      <c r="T24" s="166">
        <v>8.3767999999999994</v>
      </c>
      <c r="U24" s="166">
        <v>17.702000000000002</v>
      </c>
      <c r="V24" s="166">
        <v>17.840399999999999</v>
      </c>
      <c r="W24" s="166">
        <v>29.9252</v>
      </c>
      <c r="X24" s="166">
        <v>16.2193</v>
      </c>
      <c r="Y24" s="166">
        <v>0.26179999999999998</v>
      </c>
      <c r="Z24" s="166">
        <v>8.1038999999999994</v>
      </c>
      <c r="AA24" s="167"/>
      <c r="AB24" s="167"/>
      <c r="AC24" s="166">
        <v>-82.69</v>
      </c>
      <c r="AD24" s="167"/>
      <c r="AE24" s="167"/>
      <c r="AF24" s="166">
        <v>0</v>
      </c>
      <c r="AG24" s="166">
        <v>48.4</v>
      </c>
      <c r="AH24" s="166">
        <v>28.596</v>
      </c>
      <c r="AI24" s="166">
        <v>0.30299999999999999</v>
      </c>
      <c r="AJ24" s="167">
        <v>0</v>
      </c>
      <c r="AK24" s="166">
        <v>-72.069999999999993</v>
      </c>
      <c r="AL24" s="166">
        <v>-56.68</v>
      </c>
      <c r="AM24" s="167"/>
      <c r="AN24" s="166">
        <v>73.02</v>
      </c>
      <c r="AO24" s="166">
        <v>13.0465</v>
      </c>
      <c r="AP24" s="166">
        <v>-1.9811000000000001</v>
      </c>
      <c r="AQ24" s="166">
        <v>58.413699999999999</v>
      </c>
      <c r="AR24" s="166">
        <v>60.576099999999997</v>
      </c>
      <c r="AS24" s="166">
        <v>58.091500000000003</v>
      </c>
      <c r="AT24" s="166">
        <v>-46.215899999999998</v>
      </c>
      <c r="AU24" s="166">
        <v>-46.614699999999999</v>
      </c>
      <c r="AV24" s="166">
        <v>11.6286</v>
      </c>
      <c r="AW24" s="166">
        <v>11.4528</v>
      </c>
      <c r="AX24" s="166">
        <v>74.883200000000002</v>
      </c>
      <c r="AY24" s="166">
        <v>77.428399999999996</v>
      </c>
      <c r="AZ24" s="166">
        <v>11.008900000000001</v>
      </c>
      <c r="BA24" s="167"/>
      <c r="BB24" s="166">
        <v>-542.58450000000005</v>
      </c>
      <c r="BC24" s="166">
        <v>-0.93979999999999997</v>
      </c>
      <c r="BD24" s="166">
        <v>-12.8</v>
      </c>
      <c r="BE24" s="166">
        <v>-13.2</v>
      </c>
      <c r="BF24" s="166">
        <v>51.913200000000003</v>
      </c>
      <c r="BG24" s="166">
        <v>50.187899999999999</v>
      </c>
      <c r="BH24" s="166">
        <v>-2.9796</v>
      </c>
      <c r="BI24" s="167"/>
      <c r="BJ24" s="166">
        <v>-81.927400000000006</v>
      </c>
      <c r="BK24" s="166">
        <v>2.2242000000000002</v>
      </c>
      <c r="BL24" s="167"/>
      <c r="BM24" s="166">
        <v>3.5392000000000001</v>
      </c>
      <c r="BN24" s="166">
        <v>594.59190000000001</v>
      </c>
      <c r="BO24" s="166">
        <v>122.86750000000001</v>
      </c>
      <c r="BP24" s="166">
        <v>122.01300000000001</v>
      </c>
      <c r="BQ24" s="166">
        <v>-623.99720000000002</v>
      </c>
      <c r="BR24" s="166">
        <v>470.68740000000003</v>
      </c>
      <c r="BS24" s="167"/>
      <c r="BT24" s="166">
        <v>-48.4407</v>
      </c>
      <c r="BU24" s="166">
        <v>50.686399999999999</v>
      </c>
      <c r="BV24" s="166">
        <v>73.698999999999998</v>
      </c>
      <c r="BW24" s="166">
        <v>19.62</v>
      </c>
      <c r="BX24" s="166">
        <v>25.23</v>
      </c>
      <c r="BY24" s="166">
        <v>65.849999999999994</v>
      </c>
      <c r="BZ24" s="166">
        <v>65.69</v>
      </c>
      <c r="CA24" s="166">
        <v>11.5245</v>
      </c>
      <c r="CB24" s="166">
        <v>11.390499999999999</v>
      </c>
      <c r="CC24" s="166">
        <v>47.698900000000002</v>
      </c>
      <c r="CD24" s="166">
        <v>48.499699999999997</v>
      </c>
      <c r="CE24" s="166">
        <v>35.446399999999997</v>
      </c>
      <c r="CF24" s="166">
        <v>-38.111400000000003</v>
      </c>
      <c r="CG24" s="166">
        <v>-38.07</v>
      </c>
      <c r="CH24" s="166">
        <v>3.9043000000000001</v>
      </c>
      <c r="CI24" s="166">
        <v>-51.604100000000003</v>
      </c>
      <c r="CJ24" s="167"/>
      <c r="CK24" s="167"/>
      <c r="CL24" s="166">
        <v>55.8</v>
      </c>
      <c r="CM24" s="166">
        <v>102.7</v>
      </c>
      <c r="CN24" s="166">
        <v>-12.37</v>
      </c>
      <c r="CO24" s="166">
        <v>53.094999999999999</v>
      </c>
      <c r="CP24" s="166">
        <v>52.7468</v>
      </c>
      <c r="CQ24" s="166">
        <v>51.997999999999998</v>
      </c>
      <c r="CR24" s="166">
        <v>-52.506100000000004</v>
      </c>
      <c r="CS24" s="166">
        <v>-51.844099999999997</v>
      </c>
      <c r="CT24" s="166">
        <v>74.372399999999999</v>
      </c>
      <c r="CU24" s="166">
        <v>-63.814900000000002</v>
      </c>
      <c r="CV24" s="166">
        <v>81.653499999999994</v>
      </c>
      <c r="CW24" s="166">
        <v>11.742100000000001</v>
      </c>
      <c r="CX24" s="166">
        <v>32.200000000000003</v>
      </c>
      <c r="CY24" s="166">
        <v>56.64</v>
      </c>
      <c r="CZ24" s="166">
        <v>38.2104</v>
      </c>
      <c r="DA24" s="166">
        <v>35.8932</v>
      </c>
      <c r="DB24" s="166">
        <v>-26.04</v>
      </c>
      <c r="DC24" s="166">
        <v>-3.8935</v>
      </c>
      <c r="DD24" s="166">
        <v>51.249000000000002</v>
      </c>
      <c r="DE24" s="166">
        <v>50.758699999999997</v>
      </c>
      <c r="DF24" s="166">
        <v>-90.333699999999993</v>
      </c>
      <c r="DG24" s="166">
        <v>-1E-4</v>
      </c>
      <c r="DH24" s="166">
        <v>-15.712199999999999</v>
      </c>
      <c r="DI24" s="166">
        <v>-83.8</v>
      </c>
      <c r="DJ24" s="166">
        <v>-83.9</v>
      </c>
      <c r="DK24" s="166">
        <v>24.046299999999999</v>
      </c>
      <c r="DL24" s="166">
        <v>43.075600000000001</v>
      </c>
      <c r="DM24" s="166">
        <v>48.857900000000001</v>
      </c>
      <c r="DN24" s="166">
        <v>60.955800000000004</v>
      </c>
      <c r="DO24" s="166">
        <v>42.87</v>
      </c>
      <c r="DP24" s="166">
        <v>-5.44</v>
      </c>
      <c r="DQ24" s="166">
        <v>50.731499999999997</v>
      </c>
      <c r="DR24" s="166">
        <v>89.520099999999999</v>
      </c>
      <c r="DS24" s="166">
        <v>-19.52</v>
      </c>
      <c r="DT24" s="166">
        <v>-19.98</v>
      </c>
      <c r="DU24" s="166">
        <v>83.78</v>
      </c>
      <c r="DV24" s="166">
        <v>52.64</v>
      </c>
      <c r="DW24" s="166">
        <v>90.018199999999993</v>
      </c>
      <c r="DX24" s="166">
        <v>86.981800000000007</v>
      </c>
      <c r="DY24" s="166">
        <v>23.839099999999998</v>
      </c>
      <c r="DZ24" s="166">
        <v>23.872699999999998</v>
      </c>
      <c r="EA24" s="166">
        <v>196.10589999999999</v>
      </c>
      <c r="EB24" s="166">
        <v>157.52260000000001</v>
      </c>
      <c r="EC24" s="166">
        <v>151.69069999999999</v>
      </c>
      <c r="ED24" s="166">
        <v>152.9152</v>
      </c>
      <c r="EE24" s="166">
        <v>68.516199999999998</v>
      </c>
      <c r="EF24" s="166">
        <v>53.675199999999997</v>
      </c>
      <c r="EG24" s="166">
        <v>-22.777000000000001</v>
      </c>
      <c r="EH24" s="166">
        <v>637.37210000000005</v>
      </c>
      <c r="EI24" s="166">
        <v>291.85719999999998</v>
      </c>
      <c r="EJ24" s="167"/>
      <c r="EK24" s="166">
        <v>-19.008500000000002</v>
      </c>
      <c r="EL24" s="166">
        <v>-16.996700000000001</v>
      </c>
      <c r="EM24" s="166">
        <v>8.1891999999999996</v>
      </c>
      <c r="EN24" s="166">
        <v>19.132899999999999</v>
      </c>
      <c r="EO24" s="166">
        <v>18.062999999999999</v>
      </c>
      <c r="EP24" s="166">
        <v>56.88</v>
      </c>
      <c r="EQ24" s="166">
        <v>-36.362900000000003</v>
      </c>
      <c r="ER24" s="166">
        <v>-36.955599999999997</v>
      </c>
      <c r="ES24" s="166">
        <v>-18.515799999999999</v>
      </c>
      <c r="ET24" s="166">
        <v>0</v>
      </c>
      <c r="EU24" s="166">
        <v>-5.89</v>
      </c>
      <c r="EV24" s="166">
        <v>1.1000000000000001</v>
      </c>
      <c r="EW24" s="166">
        <v>8.6463999999999999</v>
      </c>
      <c r="EX24" s="166">
        <v>0.75800000000000001</v>
      </c>
      <c r="EY24" s="166">
        <v>-32.491100000000003</v>
      </c>
      <c r="EZ24" s="166">
        <v>-31.692599999999999</v>
      </c>
      <c r="FA24" s="166">
        <v>7.6782000000000004</v>
      </c>
      <c r="FB24" s="166">
        <v>-54.554900000000004</v>
      </c>
      <c r="FC24" s="166">
        <v>22.2773</v>
      </c>
      <c r="FD24" s="167"/>
      <c r="FE24" s="166">
        <v>20.446200000000001</v>
      </c>
      <c r="FF24" s="166">
        <v>19.885000000000002</v>
      </c>
      <c r="FG24" s="166">
        <v>35.124200000000002</v>
      </c>
      <c r="FH24" s="166">
        <v>35.640700000000002</v>
      </c>
      <c r="FI24" s="166">
        <v>34.033200000000001</v>
      </c>
      <c r="FJ24" s="166">
        <v>-13.3965</v>
      </c>
      <c r="FK24" s="166">
        <v>-13.898899999999999</v>
      </c>
      <c r="FL24" s="166">
        <v>117.5543</v>
      </c>
      <c r="FM24" s="166">
        <v>-22.208300000000001</v>
      </c>
      <c r="FN24" s="166">
        <v>-23.014399999999998</v>
      </c>
      <c r="FO24" s="166">
        <v>76.171800000000005</v>
      </c>
      <c r="FP24" s="166">
        <v>89.815600000000003</v>
      </c>
      <c r="FQ24" s="166">
        <v>22.641300000000001</v>
      </c>
      <c r="FR24" s="166">
        <v>12.99</v>
      </c>
      <c r="FS24" s="166">
        <v>9.1632999999999996</v>
      </c>
      <c r="FT24" s="166">
        <v>0.96220000000000006</v>
      </c>
      <c r="FU24" s="166">
        <v>-5.2</v>
      </c>
      <c r="FV24" s="166">
        <v>10.29</v>
      </c>
      <c r="FW24" s="166">
        <v>22.0045</v>
      </c>
      <c r="FX24" s="167"/>
      <c r="FY24" s="166">
        <v>-1.865</v>
      </c>
      <c r="FZ24" s="166">
        <v>4.4470000000000001</v>
      </c>
      <c r="GA24" s="167"/>
      <c r="GB24" s="166">
        <v>39.78</v>
      </c>
      <c r="GC24" s="166">
        <v>-90.612099999999998</v>
      </c>
      <c r="GD24" s="166">
        <v>-75.635599999999997</v>
      </c>
      <c r="GE24" s="166">
        <v>14.81</v>
      </c>
      <c r="GF24" s="166">
        <v>86.617800000000003</v>
      </c>
      <c r="GG24" s="166">
        <v>22.5</v>
      </c>
      <c r="GH24" s="166">
        <v>-38.314999999999998</v>
      </c>
      <c r="GI24" s="166">
        <v>5.8105000000000002</v>
      </c>
      <c r="GJ24" s="166">
        <v>6.7319000000000004</v>
      </c>
      <c r="GK24" s="166">
        <v>1.7334000000000001</v>
      </c>
      <c r="GL24" s="167"/>
      <c r="GM24" s="167"/>
      <c r="GN24" s="166">
        <v>-11.9122</v>
      </c>
      <c r="GO24" s="166">
        <v>-50.756100000000004</v>
      </c>
      <c r="GP24" s="166">
        <v>12.5608</v>
      </c>
      <c r="GQ24" s="166">
        <v>53.182499999999997</v>
      </c>
      <c r="GR24" s="166">
        <v>60.627299999999998</v>
      </c>
      <c r="GS24" s="166">
        <v>64.357200000000006</v>
      </c>
      <c r="GT24" s="166">
        <v>-83.834000000000003</v>
      </c>
      <c r="GU24" s="166">
        <v>-21.462199999999999</v>
      </c>
      <c r="GV24" s="166">
        <v>26.9983</v>
      </c>
      <c r="GW24" s="167"/>
      <c r="GX24" s="166">
        <v>11.089700000000001</v>
      </c>
      <c r="GY24" s="166">
        <v>12.551600000000001</v>
      </c>
      <c r="GZ24" s="166">
        <v>12.110799999999999</v>
      </c>
      <c r="HA24" s="167"/>
      <c r="HB24" s="166">
        <v>183.4924</v>
      </c>
      <c r="HC24" s="166">
        <v>184.81</v>
      </c>
      <c r="HD24" s="166">
        <v>180.2</v>
      </c>
      <c r="HE24" s="166">
        <v>-182.3768</v>
      </c>
      <c r="HF24" s="166">
        <v>-342.86200000000002</v>
      </c>
      <c r="HG24" s="166">
        <v>344.23379999999997</v>
      </c>
      <c r="HH24" s="166">
        <v>341.58150000000001</v>
      </c>
      <c r="HI24" s="166">
        <v>-172.23419999999999</v>
      </c>
      <c r="HJ24" s="166">
        <v>-172.703</v>
      </c>
      <c r="HK24" s="166">
        <v>-15.098800000000001</v>
      </c>
      <c r="HL24" s="166">
        <v>0</v>
      </c>
      <c r="HM24" s="166">
        <v>66.925899999999999</v>
      </c>
      <c r="HN24" s="166">
        <v>69.866799999999998</v>
      </c>
      <c r="HO24" s="166">
        <v>-102.80370000000001</v>
      </c>
      <c r="HP24" s="166">
        <v>-103.7551</v>
      </c>
      <c r="HQ24" s="166">
        <v>23.436900000000001</v>
      </c>
      <c r="HR24" s="166">
        <v>23.261199999999999</v>
      </c>
      <c r="HS24" s="166">
        <v>-39.851199999999999</v>
      </c>
      <c r="HT24" s="166">
        <v>-39.825299999999999</v>
      </c>
      <c r="HU24" s="166">
        <v>68.84</v>
      </c>
      <c r="HV24" s="166">
        <v>68.66</v>
      </c>
      <c r="HW24" s="166">
        <v>59.9</v>
      </c>
      <c r="HX24" s="166">
        <v>59.2</v>
      </c>
      <c r="HY24" s="167"/>
      <c r="HZ24" s="166">
        <v>-42.32</v>
      </c>
      <c r="IA24" s="166">
        <v>-373.697</v>
      </c>
      <c r="IB24" s="166">
        <v>86.257000000000005</v>
      </c>
      <c r="IC24" s="166">
        <v>86.152199999999993</v>
      </c>
      <c r="ID24" s="166">
        <v>5.9</v>
      </c>
      <c r="IE24" s="166">
        <v>38.1</v>
      </c>
      <c r="IF24" s="166">
        <v>-21.6</v>
      </c>
      <c r="IG24" s="166">
        <v>-23.1</v>
      </c>
      <c r="IH24" s="166">
        <v>1.7359</v>
      </c>
      <c r="II24" s="167"/>
      <c r="IJ24" s="166">
        <v>-336.94450000000001</v>
      </c>
      <c r="IK24" s="166">
        <v>-262.09539999999998</v>
      </c>
      <c r="IL24" s="166">
        <v>285.62979999999999</v>
      </c>
      <c r="IM24" s="166">
        <v>223.5059</v>
      </c>
      <c r="IN24" s="166">
        <v>-33.481000000000002</v>
      </c>
      <c r="IO24" s="166">
        <v>-218.44110000000001</v>
      </c>
      <c r="IP24" s="166">
        <v>217.11359999999999</v>
      </c>
      <c r="IQ24" s="166">
        <v>-111.3112</v>
      </c>
      <c r="IR24" s="166">
        <v>-92.340699999999998</v>
      </c>
      <c r="IS24" s="166">
        <v>-214.12790000000001</v>
      </c>
      <c r="IT24" s="166">
        <v>147.83760000000001</v>
      </c>
      <c r="IU24" s="166">
        <v>147.25919999999999</v>
      </c>
      <c r="IV24" s="166">
        <v>113.5307</v>
      </c>
      <c r="IW24" s="166">
        <v>-277.73360000000002</v>
      </c>
      <c r="IX24" s="166">
        <v>93.832999999999998</v>
      </c>
      <c r="IY24" s="166">
        <v>-184.673</v>
      </c>
      <c r="IZ24" s="166">
        <v>185.27629999999999</v>
      </c>
      <c r="JA24" s="166">
        <v>-10.125400000000001</v>
      </c>
      <c r="JB24" s="167"/>
      <c r="JC24" s="166">
        <v>27.6</v>
      </c>
      <c r="JD24" s="166">
        <v>6.0209999999999999</v>
      </c>
      <c r="JE24" s="166">
        <v>6.0720000000000001</v>
      </c>
      <c r="JF24" s="166">
        <v>-27.12</v>
      </c>
      <c r="JG24" s="166">
        <v>5.68</v>
      </c>
      <c r="JH24" s="167"/>
      <c r="JI24" s="166">
        <v>-6.2668999999999997</v>
      </c>
      <c r="JJ24" s="166">
        <v>-23.759799999999998</v>
      </c>
      <c r="JK24" s="166">
        <v>-8.0551999999999992</v>
      </c>
      <c r="JL24" s="166">
        <v>12.1</v>
      </c>
      <c r="JM24" s="166">
        <v>54.511000000000003</v>
      </c>
      <c r="JN24" s="166">
        <v>53.692</v>
      </c>
      <c r="JO24" s="166">
        <v>11.271100000000001</v>
      </c>
      <c r="JP24" s="167"/>
      <c r="JQ24" s="166">
        <v>46.468699999999998</v>
      </c>
      <c r="JR24" s="166">
        <v>45.847700000000003</v>
      </c>
      <c r="JS24" s="166">
        <v>45.435499999999998</v>
      </c>
      <c r="JT24" s="167"/>
      <c r="JU24" s="166">
        <v>-36.799999999999997</v>
      </c>
      <c r="JV24" s="166">
        <v>10.605399999999999</v>
      </c>
      <c r="JW24" s="166">
        <v>5.86</v>
      </c>
      <c r="JX24" s="167"/>
      <c r="JY24" s="166">
        <v>0</v>
      </c>
      <c r="JZ24" s="166">
        <v>41.638199999999998</v>
      </c>
      <c r="KA24" s="166">
        <v>14.5571</v>
      </c>
      <c r="KB24" s="166">
        <v>-1.0403</v>
      </c>
      <c r="KC24" s="166">
        <v>-41.3962</v>
      </c>
      <c r="KD24" s="166">
        <v>0</v>
      </c>
      <c r="KE24" s="166">
        <v>37.036999999999999</v>
      </c>
      <c r="KF24" s="166">
        <v>27.7</v>
      </c>
      <c r="KG24" s="166">
        <v>-27.5</v>
      </c>
      <c r="KH24" s="167"/>
      <c r="KI24" s="166">
        <v>26.379899999999999</v>
      </c>
    </row>
    <row r="25" spans="1:295" ht="18" customHeight="1" x14ac:dyDescent="0.3">
      <c r="A25" s="161" t="s">
        <v>41</v>
      </c>
      <c r="B25" s="161" t="s">
        <v>718</v>
      </c>
      <c r="C25" s="163">
        <v>0</v>
      </c>
      <c r="D25" s="163">
        <v>19.127800000000001</v>
      </c>
      <c r="E25" s="163">
        <v>-23.351600000000001</v>
      </c>
      <c r="F25" s="163">
        <v>-37.753300000000003</v>
      </c>
      <c r="G25" s="163">
        <v>12.416600000000001</v>
      </c>
      <c r="H25" s="162"/>
      <c r="I25" s="163">
        <v>34.693899999999999</v>
      </c>
      <c r="J25" s="163">
        <v>-54.517600000000002</v>
      </c>
      <c r="K25" s="163">
        <v>55.787500000000001</v>
      </c>
      <c r="L25" s="163">
        <v>28.357099999999999</v>
      </c>
      <c r="M25" s="163">
        <v>27.775200000000002</v>
      </c>
      <c r="N25" s="163">
        <v>8.8800000000000008</v>
      </c>
      <c r="O25" s="163">
        <v>-55.061</v>
      </c>
      <c r="P25" s="163">
        <v>50.6</v>
      </c>
      <c r="Q25" s="163">
        <v>21.527999999999999</v>
      </c>
      <c r="R25" s="163">
        <v>-50.6</v>
      </c>
      <c r="S25" s="163">
        <v>10.7577</v>
      </c>
      <c r="T25" s="163">
        <v>13.7934</v>
      </c>
      <c r="U25" s="163">
        <v>17.891200000000001</v>
      </c>
      <c r="V25" s="163">
        <v>18.194099999999999</v>
      </c>
      <c r="W25" s="163">
        <v>30.1905</v>
      </c>
      <c r="X25" s="163">
        <v>16.5791</v>
      </c>
      <c r="Y25" s="163">
        <v>0.29670000000000002</v>
      </c>
      <c r="Z25" s="163">
        <v>8.5455000000000005</v>
      </c>
      <c r="AA25" s="162"/>
      <c r="AB25" s="162"/>
      <c r="AC25" s="163">
        <v>-80.099999999999994</v>
      </c>
      <c r="AD25" s="162"/>
      <c r="AE25" s="162"/>
      <c r="AF25" s="163">
        <v>-8.8800000000000008</v>
      </c>
      <c r="AG25" s="163">
        <v>52.8</v>
      </c>
      <c r="AH25" s="163">
        <v>30.067</v>
      </c>
      <c r="AI25" s="163">
        <v>0.30399999999999999</v>
      </c>
      <c r="AJ25" s="162">
        <v>0</v>
      </c>
      <c r="AK25" s="163">
        <v>-69.27</v>
      </c>
      <c r="AL25" s="163">
        <v>-53.44</v>
      </c>
      <c r="AM25" s="162"/>
      <c r="AN25" s="163">
        <v>70.11</v>
      </c>
      <c r="AO25" s="163">
        <v>14.1791</v>
      </c>
      <c r="AP25" s="163">
        <v>-2.2195999999999998</v>
      </c>
      <c r="AQ25" s="163">
        <v>59.810400000000001</v>
      </c>
      <c r="AR25" s="163">
        <v>63.009500000000003</v>
      </c>
      <c r="AS25" s="163">
        <v>57.114899999999999</v>
      </c>
      <c r="AT25" s="163">
        <v>-48.225299999999997</v>
      </c>
      <c r="AU25" s="163">
        <v>-47.958399999999997</v>
      </c>
      <c r="AV25" s="163">
        <v>11.1371</v>
      </c>
      <c r="AW25" s="163">
        <v>11.0928</v>
      </c>
      <c r="AX25" s="163">
        <v>76.088800000000006</v>
      </c>
      <c r="AY25" s="163">
        <v>77.428399999999996</v>
      </c>
      <c r="AZ25" s="163">
        <v>11.532400000000001</v>
      </c>
      <c r="BA25" s="162"/>
      <c r="BB25" s="163">
        <v>-547.32479999999998</v>
      </c>
      <c r="BC25" s="163">
        <v>-0.82969999999999999</v>
      </c>
      <c r="BD25" s="163">
        <v>-13.9</v>
      </c>
      <c r="BE25" s="163">
        <v>-14.5</v>
      </c>
      <c r="BF25" s="163">
        <v>52.915900000000001</v>
      </c>
      <c r="BG25" s="163">
        <v>52.143099999999997</v>
      </c>
      <c r="BH25" s="163">
        <v>-3.3549000000000002</v>
      </c>
      <c r="BI25" s="162"/>
      <c r="BJ25" s="163">
        <v>-89.007199999999997</v>
      </c>
      <c r="BK25" s="163">
        <v>3.0674999999999999</v>
      </c>
      <c r="BL25" s="163">
        <v>5.8160999999999996</v>
      </c>
      <c r="BM25" s="163">
        <v>3.9649000000000001</v>
      </c>
      <c r="BN25" s="163">
        <v>601.03139999999996</v>
      </c>
      <c r="BO25" s="163">
        <v>122.56229999999999</v>
      </c>
      <c r="BP25" s="163">
        <v>123.17270000000001</v>
      </c>
      <c r="BQ25" s="163">
        <v>-586.4973</v>
      </c>
      <c r="BR25" s="163">
        <v>499.80509999999998</v>
      </c>
      <c r="BS25" s="162"/>
      <c r="BT25" s="163">
        <v>-67.438199999999995</v>
      </c>
      <c r="BU25" s="163">
        <v>67.996700000000004</v>
      </c>
      <c r="BV25" s="163">
        <v>79.028099999999995</v>
      </c>
      <c r="BW25" s="163">
        <v>20.86</v>
      </c>
      <c r="BX25" s="163">
        <v>26.76</v>
      </c>
      <c r="BY25" s="163">
        <v>70.12</v>
      </c>
      <c r="BZ25" s="163">
        <v>70.14</v>
      </c>
      <c r="CA25" s="163">
        <v>36.708399999999997</v>
      </c>
      <c r="CB25" s="163">
        <v>37.110300000000002</v>
      </c>
      <c r="CC25" s="163">
        <v>34.334299999999999</v>
      </c>
      <c r="CD25" s="163">
        <v>34.58</v>
      </c>
      <c r="CE25" s="163">
        <v>35.453099999999999</v>
      </c>
      <c r="CF25" s="163">
        <v>-37.666499999999999</v>
      </c>
      <c r="CG25" s="163">
        <v>-37.3307</v>
      </c>
      <c r="CH25" s="163">
        <v>6.5045000000000002</v>
      </c>
      <c r="CI25" s="163">
        <v>-65.2346</v>
      </c>
      <c r="CJ25" s="162"/>
      <c r="CK25" s="162"/>
      <c r="CL25" s="163">
        <v>36.799999999999997</v>
      </c>
      <c r="CM25" s="163">
        <v>128.6</v>
      </c>
      <c r="CN25" s="163">
        <v>-13.4</v>
      </c>
      <c r="CO25" s="163">
        <v>52.751800000000003</v>
      </c>
      <c r="CP25" s="163">
        <v>52.172499999999999</v>
      </c>
      <c r="CQ25" s="163">
        <v>52.1051</v>
      </c>
      <c r="CR25" s="163">
        <v>-52.808300000000003</v>
      </c>
      <c r="CS25" s="163">
        <v>-53.040100000000002</v>
      </c>
      <c r="CT25" s="163">
        <v>70.072800000000001</v>
      </c>
      <c r="CU25" s="163">
        <v>-60.580800000000004</v>
      </c>
      <c r="CV25" s="163">
        <v>77.766400000000004</v>
      </c>
      <c r="CW25" s="163">
        <v>12.5396</v>
      </c>
      <c r="CX25" s="163">
        <v>36.6</v>
      </c>
      <c r="CY25" s="163">
        <v>61.75</v>
      </c>
      <c r="CZ25" s="163">
        <v>41.0229</v>
      </c>
      <c r="DA25" s="163">
        <v>38.9694</v>
      </c>
      <c r="DB25" s="163">
        <v>-27.75</v>
      </c>
      <c r="DC25" s="163">
        <v>-3.8935</v>
      </c>
      <c r="DD25" s="163">
        <v>64.290499999999994</v>
      </c>
      <c r="DE25" s="163">
        <v>63.0032</v>
      </c>
      <c r="DF25" s="163">
        <v>-45.713900000000002</v>
      </c>
      <c r="DG25" s="163">
        <v>-1E-4</v>
      </c>
      <c r="DH25" s="163">
        <v>-17.0364</v>
      </c>
      <c r="DI25" s="163">
        <v>-87.5</v>
      </c>
      <c r="DJ25" s="163">
        <v>-87.5</v>
      </c>
      <c r="DK25" s="163">
        <v>24.623100000000001</v>
      </c>
      <c r="DL25" s="163">
        <v>47.177100000000003</v>
      </c>
      <c r="DM25" s="163">
        <v>50.736499999999999</v>
      </c>
      <c r="DN25" s="163">
        <v>66.815200000000004</v>
      </c>
      <c r="DO25" s="163">
        <v>47.1</v>
      </c>
      <c r="DP25" s="163">
        <v>-5.09</v>
      </c>
      <c r="DQ25" s="163">
        <v>52.560499999999998</v>
      </c>
      <c r="DR25" s="163">
        <v>43.295000000000002</v>
      </c>
      <c r="DS25" s="163">
        <v>-19.55</v>
      </c>
      <c r="DT25" s="163">
        <v>-19.82</v>
      </c>
      <c r="DU25" s="163">
        <v>83.03</v>
      </c>
      <c r="DV25" s="163">
        <v>58.28</v>
      </c>
      <c r="DW25" s="163">
        <v>43.436399999999999</v>
      </c>
      <c r="DX25" s="163">
        <v>43.781799999999997</v>
      </c>
      <c r="DY25" s="163">
        <v>31.5763</v>
      </c>
      <c r="DZ25" s="163">
        <v>29.427299999999999</v>
      </c>
      <c r="EA25" s="163">
        <v>184.0864</v>
      </c>
      <c r="EB25" s="163">
        <v>145.3158</v>
      </c>
      <c r="EC25" s="163">
        <v>138.13069999999999</v>
      </c>
      <c r="ED25" s="163">
        <v>140.63579999999999</v>
      </c>
      <c r="EE25" s="163">
        <v>87.612700000000004</v>
      </c>
      <c r="EF25" s="163">
        <v>66.871700000000004</v>
      </c>
      <c r="EG25" s="163">
        <v>-22.475999999999999</v>
      </c>
      <c r="EH25" s="163">
        <v>604.90909999999997</v>
      </c>
      <c r="EI25" s="163">
        <v>302.10039999999998</v>
      </c>
      <c r="EJ25" s="162"/>
      <c r="EK25" s="163">
        <v>-18.637499999999999</v>
      </c>
      <c r="EL25" s="163">
        <v>-16.047899999999998</v>
      </c>
      <c r="EM25" s="163">
        <v>-10.991300000000001</v>
      </c>
      <c r="EN25" s="163">
        <v>2.6644000000000001</v>
      </c>
      <c r="EO25" s="163">
        <v>2.9788000000000001</v>
      </c>
      <c r="EP25" s="163">
        <v>149.05199999999999</v>
      </c>
      <c r="EQ25" s="163">
        <v>-46.373699999999999</v>
      </c>
      <c r="ER25" s="163">
        <v>-45.896599999999999</v>
      </c>
      <c r="ES25" s="163">
        <v>-36.251800000000003</v>
      </c>
      <c r="ET25" s="163">
        <v>0</v>
      </c>
      <c r="EU25" s="163">
        <v>-14.61</v>
      </c>
      <c r="EV25" s="163">
        <v>100.1</v>
      </c>
      <c r="EW25" s="163">
        <v>9.2504000000000008</v>
      </c>
      <c r="EX25" s="163">
        <v>-30.633400000000002</v>
      </c>
      <c r="EY25" s="163">
        <v>-33.113100000000003</v>
      </c>
      <c r="EZ25" s="163">
        <v>-32.153199999999998</v>
      </c>
      <c r="FA25" s="163">
        <v>7.1287000000000003</v>
      </c>
      <c r="FB25" s="163">
        <v>-69.729299999999995</v>
      </c>
      <c r="FC25" s="163">
        <v>34.985500000000002</v>
      </c>
      <c r="FD25" s="162"/>
      <c r="FE25" s="163">
        <v>20.7135</v>
      </c>
      <c r="FF25" s="163">
        <v>20.066400000000002</v>
      </c>
      <c r="FG25" s="163">
        <v>37.739100000000001</v>
      </c>
      <c r="FH25" s="163">
        <v>37.983600000000003</v>
      </c>
      <c r="FI25" s="163">
        <v>36.5852</v>
      </c>
      <c r="FJ25" s="163">
        <v>-33.658700000000003</v>
      </c>
      <c r="FK25" s="163">
        <v>-37.007800000000003</v>
      </c>
      <c r="FL25" s="163">
        <v>110.1863</v>
      </c>
      <c r="FM25" s="163">
        <v>-29.791</v>
      </c>
      <c r="FN25" s="163">
        <v>-29.770099999999999</v>
      </c>
      <c r="FO25" s="163">
        <v>79.130300000000005</v>
      </c>
      <c r="FP25" s="163">
        <v>94.594499999999996</v>
      </c>
      <c r="FQ25" s="163">
        <v>13.727600000000001</v>
      </c>
      <c r="FR25" s="163">
        <v>16.059999999999999</v>
      </c>
      <c r="FS25" s="163">
        <v>13.333299999999999</v>
      </c>
      <c r="FT25" s="163">
        <v>0.97440000000000004</v>
      </c>
      <c r="FU25" s="163">
        <v>-7.93</v>
      </c>
      <c r="FV25" s="163">
        <v>11.29</v>
      </c>
      <c r="FW25" s="163">
        <v>13.715</v>
      </c>
      <c r="FX25" s="162"/>
      <c r="FY25" s="163">
        <v>-1.68</v>
      </c>
      <c r="FZ25" s="163">
        <v>4.4420000000000002</v>
      </c>
      <c r="GA25" s="163">
        <v>8.5890000000000004</v>
      </c>
      <c r="GB25" s="163">
        <v>38.619999999999997</v>
      </c>
      <c r="GC25" s="163">
        <v>-94.7136</v>
      </c>
      <c r="GD25" s="163">
        <v>-77.343299999999999</v>
      </c>
      <c r="GE25" s="162"/>
      <c r="GF25" s="163">
        <v>87.936599999999999</v>
      </c>
      <c r="GG25" s="163">
        <v>23.2</v>
      </c>
      <c r="GH25" s="163">
        <v>-38.3215</v>
      </c>
      <c r="GI25" s="163">
        <v>5.7271999999999998</v>
      </c>
      <c r="GJ25" s="163">
        <v>6.5518999999999998</v>
      </c>
      <c r="GK25" s="163">
        <v>1.7849999999999999</v>
      </c>
      <c r="GL25" s="162"/>
      <c r="GM25" s="162"/>
      <c r="GN25" s="163">
        <v>-12.369199999999999</v>
      </c>
      <c r="GO25" s="163">
        <v>-51.970599999999997</v>
      </c>
      <c r="GP25" s="163">
        <v>13.500999999999999</v>
      </c>
      <c r="GQ25" s="163">
        <v>53.972099999999998</v>
      </c>
      <c r="GR25" s="163">
        <v>69.376300000000001</v>
      </c>
      <c r="GS25" s="163">
        <v>68.453599999999994</v>
      </c>
      <c r="GT25" s="163">
        <v>-83.321799999999996</v>
      </c>
      <c r="GU25" s="163">
        <v>-23.897400000000001</v>
      </c>
      <c r="GV25" s="163">
        <v>26.873100000000001</v>
      </c>
      <c r="GW25" s="162"/>
      <c r="GX25" s="163">
        <v>10.3954</v>
      </c>
      <c r="GY25" s="163">
        <v>13.137600000000001</v>
      </c>
      <c r="GZ25" s="163">
        <v>12.754200000000001</v>
      </c>
      <c r="HA25" s="163">
        <v>12</v>
      </c>
      <c r="HB25" s="163">
        <v>183.1884</v>
      </c>
      <c r="HC25" s="163">
        <v>181.5745</v>
      </c>
      <c r="HD25" s="163">
        <v>177.7</v>
      </c>
      <c r="HE25" s="163">
        <v>-175.31010000000001</v>
      </c>
      <c r="HF25" s="163">
        <v>-326.88130000000001</v>
      </c>
      <c r="HG25" s="163">
        <v>331.90570000000002</v>
      </c>
      <c r="HH25" s="163">
        <v>330.06540000000001</v>
      </c>
      <c r="HI25" s="163">
        <v>-172.8939</v>
      </c>
      <c r="HJ25" s="163">
        <v>-172.84819999999999</v>
      </c>
      <c r="HK25" s="163">
        <v>-13.852399999999999</v>
      </c>
      <c r="HL25" s="163">
        <v>0</v>
      </c>
      <c r="HM25" s="163">
        <v>68.653199999999998</v>
      </c>
      <c r="HN25" s="163">
        <v>68.266999999999996</v>
      </c>
      <c r="HO25" s="162"/>
      <c r="HP25" s="162"/>
      <c r="HQ25" s="163">
        <v>20.053100000000001</v>
      </c>
      <c r="HR25" s="163">
        <v>19.273099999999999</v>
      </c>
      <c r="HS25" s="163">
        <v>-37.716799999999999</v>
      </c>
      <c r="HT25" s="163">
        <v>-38.650799999999997</v>
      </c>
      <c r="HU25" s="163">
        <v>67.069999999999993</v>
      </c>
      <c r="HV25" s="163">
        <v>66.86</v>
      </c>
      <c r="HW25" s="163">
        <v>66.5</v>
      </c>
      <c r="HX25" s="163">
        <v>67.400000000000006</v>
      </c>
      <c r="HY25" s="163">
        <v>21.043299999999999</v>
      </c>
      <c r="HZ25" s="163">
        <v>-48.4</v>
      </c>
      <c r="IA25" s="163">
        <v>-378.19290000000001</v>
      </c>
      <c r="IB25" s="163">
        <v>84.928700000000006</v>
      </c>
      <c r="IC25" s="163">
        <v>83.869</v>
      </c>
      <c r="ID25" s="163">
        <v>7.1</v>
      </c>
      <c r="IE25" s="163">
        <v>44.5</v>
      </c>
      <c r="IF25" s="163">
        <v>-19</v>
      </c>
      <c r="IG25" s="163">
        <v>-20.3</v>
      </c>
      <c r="IH25" s="162"/>
      <c r="II25" s="163">
        <v>1.3802000000000001</v>
      </c>
      <c r="IJ25" s="163">
        <v>-324.61410000000001</v>
      </c>
      <c r="IK25" s="163">
        <v>-284.12490000000003</v>
      </c>
      <c r="IL25" s="163">
        <v>284.56599999999997</v>
      </c>
      <c r="IM25" s="163">
        <v>222.88069999999999</v>
      </c>
      <c r="IN25" s="163">
        <v>-34.517899999999997</v>
      </c>
      <c r="IO25" s="163">
        <v>-219.3115</v>
      </c>
      <c r="IP25" s="163">
        <v>218.04740000000001</v>
      </c>
      <c r="IQ25" s="163">
        <v>-112.8074</v>
      </c>
      <c r="IR25" s="163">
        <v>-85.459000000000003</v>
      </c>
      <c r="IS25" s="163">
        <v>-216.7122</v>
      </c>
      <c r="IT25" s="163">
        <v>154.72210000000001</v>
      </c>
      <c r="IU25" s="163">
        <v>156.41900000000001</v>
      </c>
      <c r="IV25" s="163">
        <v>111.8839</v>
      </c>
      <c r="IW25" s="163">
        <v>-278.97140000000002</v>
      </c>
      <c r="IX25" s="163">
        <v>89.749200000000002</v>
      </c>
      <c r="IY25" s="163">
        <v>-192.7216</v>
      </c>
      <c r="IZ25" s="163">
        <v>191.48269999999999</v>
      </c>
      <c r="JA25" s="163">
        <v>-10.361599999999999</v>
      </c>
      <c r="JB25" s="162"/>
      <c r="JC25" s="163">
        <v>30.16</v>
      </c>
      <c r="JD25" s="163">
        <v>6.0190000000000001</v>
      </c>
      <c r="JE25" s="163">
        <v>6.0750000000000002</v>
      </c>
      <c r="JF25" s="163">
        <v>-29.2</v>
      </c>
      <c r="JG25" s="163">
        <v>8.8800000000000008</v>
      </c>
      <c r="JH25" s="162"/>
      <c r="JI25" s="163">
        <v>-9.4040999999999997</v>
      </c>
      <c r="JJ25" s="163">
        <v>-23.378299999999999</v>
      </c>
      <c r="JK25" s="163">
        <v>-6.9413</v>
      </c>
      <c r="JL25" s="163">
        <v>16.7</v>
      </c>
      <c r="JM25" s="163">
        <v>54.222000000000001</v>
      </c>
      <c r="JN25" s="163">
        <v>52.872</v>
      </c>
      <c r="JO25" s="163">
        <v>11.261699999999999</v>
      </c>
      <c r="JP25" s="162"/>
      <c r="JQ25" s="163">
        <v>44.130800000000001</v>
      </c>
      <c r="JR25" s="163">
        <v>45.875599999999999</v>
      </c>
      <c r="JS25" s="163">
        <v>45.484499999999997</v>
      </c>
      <c r="JT25" s="162"/>
      <c r="JU25" s="163">
        <v>-42.1</v>
      </c>
      <c r="JV25" s="163">
        <v>21.654299999999999</v>
      </c>
      <c r="JW25" s="163">
        <v>6.42</v>
      </c>
      <c r="JX25" s="162"/>
      <c r="JY25" s="163">
        <v>0</v>
      </c>
      <c r="JZ25" s="163">
        <v>42.081299999999999</v>
      </c>
      <c r="KA25" s="163">
        <v>13.426600000000001</v>
      </c>
      <c r="KB25" s="163">
        <v>-1.6094999999999999</v>
      </c>
      <c r="KC25" s="163">
        <v>-41.633899999999997</v>
      </c>
      <c r="KD25" s="163">
        <v>0</v>
      </c>
      <c r="KE25" s="163">
        <v>39.234699999999997</v>
      </c>
      <c r="KF25" s="163">
        <v>32.799999999999997</v>
      </c>
      <c r="KG25" s="163">
        <v>-33.200000000000003</v>
      </c>
      <c r="KH25" s="162"/>
      <c r="KI25" s="163">
        <v>73.655799999999999</v>
      </c>
    </row>
    <row r="26" spans="1:295" ht="18" customHeight="1" x14ac:dyDescent="0.3">
      <c r="A26" s="161" t="s">
        <v>41</v>
      </c>
      <c r="B26" s="161" t="s">
        <v>719</v>
      </c>
      <c r="C26" s="165">
        <v>0</v>
      </c>
      <c r="D26" s="165">
        <v>19.773599999999998</v>
      </c>
      <c r="E26" s="165">
        <v>-23.900400000000001</v>
      </c>
      <c r="F26" s="165">
        <v>-36.677100000000003</v>
      </c>
      <c r="G26" s="165">
        <v>14.7646</v>
      </c>
      <c r="H26" s="164"/>
      <c r="I26" s="165">
        <v>36.4283</v>
      </c>
      <c r="J26" s="165">
        <v>-57.849499999999999</v>
      </c>
      <c r="K26" s="165">
        <v>58.295000000000002</v>
      </c>
      <c r="L26" s="165">
        <v>29.629100000000001</v>
      </c>
      <c r="M26" s="165">
        <v>28.849499999999999</v>
      </c>
      <c r="N26" s="165">
        <v>13.32</v>
      </c>
      <c r="O26" s="165">
        <v>-58.96</v>
      </c>
      <c r="P26" s="165">
        <v>55</v>
      </c>
      <c r="Q26" s="165">
        <v>22.356000000000002</v>
      </c>
      <c r="R26" s="165">
        <v>-55</v>
      </c>
      <c r="S26" s="165">
        <v>11.106999999999999</v>
      </c>
      <c r="T26" s="165">
        <v>15.611599999999999</v>
      </c>
      <c r="U26" s="165">
        <v>18.301600000000001</v>
      </c>
      <c r="V26" s="165">
        <v>18.4909</v>
      </c>
      <c r="W26" s="165">
        <v>30.875599999999999</v>
      </c>
      <c r="X26" s="165">
        <v>15.799300000000001</v>
      </c>
      <c r="Y26" s="165">
        <v>0.4158</v>
      </c>
      <c r="Z26" s="165">
        <v>8.1210000000000004</v>
      </c>
      <c r="AA26" s="164"/>
      <c r="AB26" s="164"/>
      <c r="AC26" s="165">
        <v>-76.569999999999993</v>
      </c>
      <c r="AD26" s="164"/>
      <c r="AE26" s="164"/>
      <c r="AF26" s="165">
        <v>-13.32</v>
      </c>
      <c r="AG26" s="165">
        <v>57.2</v>
      </c>
      <c r="AH26" s="165">
        <v>29.187999999999999</v>
      </c>
      <c r="AI26" s="165">
        <v>0.31</v>
      </c>
      <c r="AJ26" s="164">
        <v>0</v>
      </c>
      <c r="AK26" s="165">
        <v>-76.52</v>
      </c>
      <c r="AL26" s="165">
        <v>-40.35</v>
      </c>
      <c r="AM26" s="164"/>
      <c r="AN26" s="165">
        <v>78.64</v>
      </c>
      <c r="AO26" s="165">
        <v>14.7713</v>
      </c>
      <c r="AP26" s="165">
        <v>-2.5916000000000001</v>
      </c>
      <c r="AQ26" s="165">
        <v>62.146999999999998</v>
      </c>
      <c r="AR26" s="165">
        <v>63.859900000000003</v>
      </c>
      <c r="AS26" s="165">
        <v>56.046999999999997</v>
      </c>
      <c r="AT26" s="165">
        <v>-52.512</v>
      </c>
      <c r="AU26" s="165">
        <v>-51.9818</v>
      </c>
      <c r="AV26" s="165">
        <v>37.235500000000002</v>
      </c>
      <c r="AW26" s="165">
        <v>30.849599999999999</v>
      </c>
      <c r="AX26" s="165">
        <v>74.883200000000002</v>
      </c>
      <c r="AY26" s="165">
        <v>77.026600000000002</v>
      </c>
      <c r="AZ26" s="165">
        <v>19.3842</v>
      </c>
      <c r="BA26" s="165">
        <v>0</v>
      </c>
      <c r="BB26" s="165">
        <v>-591.73770000000002</v>
      </c>
      <c r="BC26" s="165">
        <v>-6.6368</v>
      </c>
      <c r="BD26" s="165">
        <v>-13.5</v>
      </c>
      <c r="BE26" s="165">
        <v>-13.9</v>
      </c>
      <c r="BF26" s="165">
        <v>58.360300000000002</v>
      </c>
      <c r="BG26" s="165">
        <v>56.895099999999999</v>
      </c>
      <c r="BH26" s="165">
        <v>-3.3795999999999999</v>
      </c>
      <c r="BI26" s="164"/>
      <c r="BJ26" s="165">
        <v>-93.509799999999998</v>
      </c>
      <c r="BK26" s="165">
        <v>3.5790000000000002</v>
      </c>
      <c r="BL26" s="165">
        <v>6.8356000000000003</v>
      </c>
      <c r="BM26" s="165">
        <v>4.6669999999999998</v>
      </c>
      <c r="BN26" s="165">
        <v>646.16819999999996</v>
      </c>
      <c r="BO26" s="165">
        <v>119.1747</v>
      </c>
      <c r="BP26" s="165">
        <v>119.1747</v>
      </c>
      <c r="BQ26" s="165">
        <v>-597.48270000000002</v>
      </c>
      <c r="BR26" s="165">
        <v>529.54280000000006</v>
      </c>
      <c r="BS26" s="164"/>
      <c r="BT26" s="165">
        <v>-67.2744</v>
      </c>
      <c r="BU26" s="165">
        <v>68.478800000000007</v>
      </c>
      <c r="BV26" s="165">
        <v>82.081800000000001</v>
      </c>
      <c r="BW26" s="165">
        <v>21.61</v>
      </c>
      <c r="BX26" s="165">
        <v>27.41</v>
      </c>
      <c r="BY26" s="165">
        <v>71.540000000000006</v>
      </c>
      <c r="BZ26" s="165">
        <v>71.69</v>
      </c>
      <c r="CA26" s="165">
        <v>38.583799999999997</v>
      </c>
      <c r="CB26" s="165">
        <v>39.253599999999999</v>
      </c>
      <c r="CC26" s="165">
        <v>30.651900000000001</v>
      </c>
      <c r="CD26" s="165">
        <v>30.716100000000001</v>
      </c>
      <c r="CE26" s="165">
        <v>42.2089</v>
      </c>
      <c r="CF26" s="165">
        <v>-39.534100000000002</v>
      </c>
      <c r="CG26" s="165">
        <v>-39.184800000000003</v>
      </c>
      <c r="CH26" s="165">
        <v>7.1150000000000002</v>
      </c>
      <c r="CI26" s="165">
        <v>-70.219700000000003</v>
      </c>
      <c r="CJ26" s="164"/>
      <c r="CK26" s="164"/>
      <c r="CL26" s="165">
        <v>31.2</v>
      </c>
      <c r="CM26" s="165">
        <v>141.19999999999999</v>
      </c>
      <c r="CN26" s="165">
        <v>-14.09</v>
      </c>
      <c r="CO26" s="165">
        <v>52.582099999999997</v>
      </c>
      <c r="CP26" s="165">
        <v>51.888399999999997</v>
      </c>
      <c r="CQ26" s="165">
        <v>52.5456</v>
      </c>
      <c r="CR26" s="165">
        <v>-51.4041</v>
      </c>
      <c r="CS26" s="165">
        <v>-50.447499999999998</v>
      </c>
      <c r="CT26" s="165">
        <v>75.923199999999994</v>
      </c>
      <c r="CU26" s="165">
        <v>-71.084299999999999</v>
      </c>
      <c r="CV26" s="165">
        <v>84.946100000000001</v>
      </c>
      <c r="CW26" s="165">
        <v>13.0273</v>
      </c>
      <c r="CX26" s="165">
        <v>35.19</v>
      </c>
      <c r="CY26" s="165">
        <v>63.91</v>
      </c>
      <c r="CZ26" s="165">
        <v>42.8979</v>
      </c>
      <c r="DA26" s="165">
        <v>40.727200000000003</v>
      </c>
      <c r="DB26" s="165">
        <v>-28.69</v>
      </c>
      <c r="DC26" s="165">
        <v>-3.8935</v>
      </c>
      <c r="DD26" s="165">
        <v>71.136300000000006</v>
      </c>
      <c r="DE26" s="165">
        <v>70.481700000000004</v>
      </c>
      <c r="DF26" s="165">
        <v>-59.186599999999999</v>
      </c>
      <c r="DG26" s="165">
        <v>-2.0000000000000001E-4</v>
      </c>
      <c r="DH26" s="165">
        <v>-17.347100000000001</v>
      </c>
      <c r="DI26" s="165">
        <v>-88.1</v>
      </c>
      <c r="DJ26" s="165">
        <v>-87.1</v>
      </c>
      <c r="DK26" s="165">
        <v>26.221599999999999</v>
      </c>
      <c r="DL26" s="165">
        <v>50.1068</v>
      </c>
      <c r="DM26" s="165">
        <v>54.963299999999997</v>
      </c>
      <c r="DN26" s="165">
        <v>71.502700000000004</v>
      </c>
      <c r="DO26" s="165">
        <v>49.64</v>
      </c>
      <c r="DP26" s="165">
        <v>-5.63</v>
      </c>
      <c r="DQ26" s="165">
        <v>54.343000000000004</v>
      </c>
      <c r="DR26" s="165">
        <v>59.155900000000003</v>
      </c>
      <c r="DS26" s="165">
        <v>-19.78</v>
      </c>
      <c r="DT26" s="165">
        <v>-20.05</v>
      </c>
      <c r="DU26" s="165">
        <v>91.94</v>
      </c>
      <c r="DV26" s="165">
        <v>59.42</v>
      </c>
      <c r="DW26" s="165">
        <v>59.4</v>
      </c>
      <c r="DX26" s="165">
        <v>58.854500000000002</v>
      </c>
      <c r="DY26" s="165">
        <v>39.863100000000003</v>
      </c>
      <c r="DZ26" s="165">
        <v>37.845500000000001</v>
      </c>
      <c r="EA26" s="165">
        <v>202.5659</v>
      </c>
      <c r="EB26" s="165">
        <v>161.59780000000001</v>
      </c>
      <c r="EC26" s="165">
        <v>154.3537</v>
      </c>
      <c r="ED26" s="165">
        <v>156.40280000000001</v>
      </c>
      <c r="EE26" s="165">
        <v>71.916600000000003</v>
      </c>
      <c r="EF26" s="165">
        <v>33.881999999999998</v>
      </c>
      <c r="EG26" s="165">
        <v>-24.187999999999999</v>
      </c>
      <c r="EH26" s="165">
        <v>609.7681</v>
      </c>
      <c r="EI26" s="165">
        <v>304.24829999999997</v>
      </c>
      <c r="EJ26" s="164"/>
      <c r="EK26" s="165">
        <v>-17.051200000000001</v>
      </c>
      <c r="EL26" s="165">
        <v>-14.6944</v>
      </c>
      <c r="EM26" s="165">
        <v>27.933800000000002</v>
      </c>
      <c r="EN26" s="165">
        <v>5.6208999999999998</v>
      </c>
      <c r="EO26" s="165">
        <v>4.5293000000000001</v>
      </c>
      <c r="EP26" s="165">
        <v>43.055999999999997</v>
      </c>
      <c r="EQ26" s="165">
        <v>-29.353000000000002</v>
      </c>
      <c r="ER26" s="165">
        <v>-29.853400000000001</v>
      </c>
      <c r="ES26" s="165">
        <v>-18.866800000000001</v>
      </c>
      <c r="ET26" s="165">
        <v>0</v>
      </c>
      <c r="EU26" s="165">
        <v>-13.22</v>
      </c>
      <c r="EV26" s="165">
        <v>1</v>
      </c>
      <c r="EW26" s="165">
        <v>9.8336000000000006</v>
      </c>
      <c r="EX26" s="165">
        <v>-30.0092</v>
      </c>
      <c r="EY26" s="165">
        <v>-33.313499999999998</v>
      </c>
      <c r="EZ26" s="165">
        <v>-32.651899999999998</v>
      </c>
      <c r="FA26" s="165">
        <v>9.9725000000000001</v>
      </c>
      <c r="FB26" s="165">
        <v>-32.5595</v>
      </c>
      <c r="FC26" s="165">
        <v>0</v>
      </c>
      <c r="FD26" s="164"/>
      <c r="FE26" s="165">
        <v>19.854800000000001</v>
      </c>
      <c r="FF26" s="165">
        <v>19.496500000000001</v>
      </c>
      <c r="FG26" s="165">
        <v>36.920400000000001</v>
      </c>
      <c r="FH26" s="165">
        <v>36.8887</v>
      </c>
      <c r="FI26" s="165">
        <v>35.862099999999998</v>
      </c>
      <c r="FJ26" s="165">
        <v>-39.017299999999999</v>
      </c>
      <c r="FK26" s="165">
        <v>-40.189500000000002</v>
      </c>
      <c r="FL26" s="165">
        <v>124.755</v>
      </c>
      <c r="FM26" s="165">
        <v>-37.165199999999999</v>
      </c>
      <c r="FN26" s="165">
        <v>-36.941499999999998</v>
      </c>
      <c r="FO26" s="165">
        <v>91.513499999999993</v>
      </c>
      <c r="FP26" s="165">
        <v>103.40770000000001</v>
      </c>
      <c r="FQ26" s="165">
        <v>23.124700000000001</v>
      </c>
      <c r="FR26" s="165">
        <v>17.55</v>
      </c>
      <c r="FS26" s="165">
        <v>10.979799999999999</v>
      </c>
      <c r="FT26" s="165">
        <v>0.98419999999999996</v>
      </c>
      <c r="FU26" s="165">
        <v>-6.5</v>
      </c>
      <c r="FV26" s="165">
        <v>11.49</v>
      </c>
      <c r="FW26" s="165">
        <v>23.647300000000001</v>
      </c>
      <c r="FX26" s="164"/>
      <c r="FY26" s="165">
        <v>-1.306</v>
      </c>
      <c r="FZ26" s="165">
        <v>4.46</v>
      </c>
      <c r="GA26" s="165">
        <v>10.503</v>
      </c>
      <c r="GB26" s="165">
        <v>42.9</v>
      </c>
      <c r="GC26" s="165">
        <v>-103.11150000000001</v>
      </c>
      <c r="GD26" s="165">
        <v>-88.6922</v>
      </c>
      <c r="GE26" s="165">
        <v>16.079999999999998</v>
      </c>
      <c r="GF26" s="165">
        <v>91.516599999999997</v>
      </c>
      <c r="GG26" s="165">
        <v>22.1</v>
      </c>
      <c r="GH26" s="165">
        <v>-38.029899999999998</v>
      </c>
      <c r="GI26" s="165">
        <v>5.2510000000000003</v>
      </c>
      <c r="GJ26" s="165">
        <v>5.0951000000000004</v>
      </c>
      <c r="GK26" s="165">
        <v>1.8918999999999999</v>
      </c>
      <c r="GL26" s="164"/>
      <c r="GM26" s="164"/>
      <c r="GN26" s="165">
        <v>-12.8245</v>
      </c>
      <c r="GO26" s="165">
        <v>-53.010800000000003</v>
      </c>
      <c r="GP26" s="165">
        <v>14.6793</v>
      </c>
      <c r="GQ26" s="165">
        <v>55.175800000000002</v>
      </c>
      <c r="GR26" s="165">
        <v>65.482799999999997</v>
      </c>
      <c r="GS26" s="165">
        <v>66.744500000000002</v>
      </c>
      <c r="GT26" s="165">
        <v>-82.478999999999999</v>
      </c>
      <c r="GU26" s="165">
        <v>-25.185300000000002</v>
      </c>
      <c r="GV26" s="165">
        <v>27.549800000000001</v>
      </c>
      <c r="GW26" s="164"/>
      <c r="GX26" s="165">
        <v>10.7331</v>
      </c>
      <c r="GY26" s="165">
        <v>13.6747</v>
      </c>
      <c r="GZ26" s="165">
        <v>13.334300000000001</v>
      </c>
      <c r="HA26" s="164"/>
      <c r="HB26" s="165">
        <v>183.69669999999999</v>
      </c>
      <c r="HC26" s="165">
        <v>183.34039999999999</v>
      </c>
      <c r="HD26" s="165">
        <v>143.69999999999999</v>
      </c>
      <c r="HE26" s="165">
        <v>-145.87090000000001</v>
      </c>
      <c r="HF26" s="165">
        <v>-301.5659</v>
      </c>
      <c r="HG26" s="165">
        <v>303.45639999999997</v>
      </c>
      <c r="HH26" s="165">
        <v>304.39710000000002</v>
      </c>
      <c r="HI26" s="165">
        <v>-175.3125</v>
      </c>
      <c r="HJ26" s="165">
        <v>-174.73759999999999</v>
      </c>
      <c r="HK26" s="165">
        <v>-13.746700000000001</v>
      </c>
      <c r="HL26" s="164"/>
      <c r="HM26" s="165">
        <v>70.848699999999994</v>
      </c>
      <c r="HN26" s="165">
        <v>71.105699999999999</v>
      </c>
      <c r="HO26" s="165">
        <v>-94.014200000000002</v>
      </c>
      <c r="HP26" s="165">
        <v>-95.151200000000003</v>
      </c>
      <c r="HQ26" s="165">
        <v>21.745000000000001</v>
      </c>
      <c r="HR26" s="165">
        <v>20.844100000000001</v>
      </c>
      <c r="HS26" s="165">
        <v>-37.398299999999999</v>
      </c>
      <c r="HT26" s="165">
        <v>-36.378300000000003</v>
      </c>
      <c r="HU26" s="165">
        <v>64.89</v>
      </c>
      <c r="HV26" s="165">
        <v>65.25</v>
      </c>
      <c r="HW26" s="165">
        <v>66</v>
      </c>
      <c r="HX26" s="165">
        <v>67.900000000000006</v>
      </c>
      <c r="HY26" s="165">
        <v>20.797599999999999</v>
      </c>
      <c r="HZ26" s="165">
        <v>-52</v>
      </c>
      <c r="IA26" s="165">
        <v>-385.84660000000002</v>
      </c>
      <c r="IB26" s="165">
        <v>86.806399999999996</v>
      </c>
      <c r="IC26" s="165">
        <v>86.458399999999997</v>
      </c>
      <c r="ID26" s="165">
        <v>7.1</v>
      </c>
      <c r="IE26" s="165">
        <v>42.8</v>
      </c>
      <c r="IF26" s="165">
        <v>-19.899999999999999</v>
      </c>
      <c r="IG26" s="165">
        <v>-21.3</v>
      </c>
      <c r="IH26" s="165">
        <v>1.3118000000000001</v>
      </c>
      <c r="II26" s="165">
        <v>1.0634999999999999</v>
      </c>
      <c r="IJ26" s="165">
        <v>-297.85950000000003</v>
      </c>
      <c r="IK26" s="165">
        <v>-287.81420000000003</v>
      </c>
      <c r="IL26" s="165">
        <v>288.42939999999999</v>
      </c>
      <c r="IM26" s="165">
        <v>224.27099999999999</v>
      </c>
      <c r="IN26" s="165">
        <v>-24.810300000000002</v>
      </c>
      <c r="IO26" s="165">
        <v>-220.14449999999999</v>
      </c>
      <c r="IP26" s="165">
        <v>215.4863</v>
      </c>
      <c r="IQ26" s="165">
        <v>-112.9371</v>
      </c>
      <c r="IR26" s="165">
        <v>-86.691199999999995</v>
      </c>
      <c r="IS26" s="165">
        <v>-212.25110000000001</v>
      </c>
      <c r="IT26" s="165">
        <v>154.41909999999999</v>
      </c>
      <c r="IU26" s="165">
        <v>154.33420000000001</v>
      </c>
      <c r="IV26" s="165">
        <v>115.41759999999999</v>
      </c>
      <c r="IW26" s="165">
        <v>-280.71289999999999</v>
      </c>
      <c r="IX26" s="165">
        <v>89.4285</v>
      </c>
      <c r="IY26" s="165">
        <v>-192.36240000000001</v>
      </c>
      <c r="IZ26" s="165">
        <v>192.5044</v>
      </c>
      <c r="JA26" s="165">
        <v>-10.070499999999999</v>
      </c>
      <c r="JB26" s="164"/>
      <c r="JC26" s="165">
        <v>29.52</v>
      </c>
      <c r="JD26" s="165">
        <v>5.9379999999999997</v>
      </c>
      <c r="JE26" s="165">
        <v>5.9390000000000001</v>
      </c>
      <c r="JF26" s="165">
        <v>-29.84</v>
      </c>
      <c r="JG26" s="165">
        <v>8.8800000000000008</v>
      </c>
      <c r="JH26" s="164"/>
      <c r="JI26" s="165">
        <v>-8.6991999999999994</v>
      </c>
      <c r="JJ26" s="165">
        <v>-22.06</v>
      </c>
      <c r="JK26" s="165">
        <v>-6.5903999999999998</v>
      </c>
      <c r="JL26" s="165">
        <v>14.5</v>
      </c>
      <c r="JM26" s="165">
        <v>51.378999999999998</v>
      </c>
      <c r="JN26" s="165">
        <v>51.182000000000002</v>
      </c>
      <c r="JO26" s="165">
        <v>11.3071</v>
      </c>
      <c r="JP26" s="164"/>
      <c r="JQ26" s="165">
        <v>48.728700000000003</v>
      </c>
      <c r="JR26" s="165">
        <v>46.5321</v>
      </c>
      <c r="JS26" s="165">
        <v>48.055</v>
      </c>
      <c r="JT26" s="164"/>
      <c r="JU26" s="165">
        <v>-42.8</v>
      </c>
      <c r="JV26" s="165">
        <v>20.052099999999999</v>
      </c>
      <c r="JW26" s="165">
        <v>6.87</v>
      </c>
      <c r="JX26" s="164"/>
      <c r="JY26" s="165">
        <v>0</v>
      </c>
      <c r="JZ26" s="165">
        <v>42.929000000000002</v>
      </c>
      <c r="KA26" s="165">
        <v>12.9305</v>
      </c>
      <c r="KB26" s="165">
        <v>0</v>
      </c>
      <c r="KC26" s="165">
        <v>-41.993099999999998</v>
      </c>
      <c r="KD26" s="165">
        <v>0</v>
      </c>
      <c r="KE26" s="165">
        <v>41.334699999999998</v>
      </c>
      <c r="KF26" s="165">
        <v>33.700000000000003</v>
      </c>
      <c r="KG26" s="165">
        <v>-33.4</v>
      </c>
      <c r="KH26" s="164"/>
      <c r="KI26" s="165">
        <v>97.265199999999993</v>
      </c>
    </row>
    <row r="27" spans="1:295" ht="18" customHeight="1" x14ac:dyDescent="0.3">
      <c r="A27" s="161" t="s">
        <v>41</v>
      </c>
      <c r="B27" s="161" t="s">
        <v>720</v>
      </c>
      <c r="C27" s="165">
        <v>0</v>
      </c>
      <c r="D27" s="165">
        <v>18.671700000000001</v>
      </c>
      <c r="E27" s="165">
        <v>-22.7713</v>
      </c>
      <c r="F27" s="165">
        <v>-36.453200000000002</v>
      </c>
      <c r="G27" s="165">
        <v>14.473699999999999</v>
      </c>
      <c r="H27" s="164"/>
      <c r="I27" s="165">
        <v>38.069099999999999</v>
      </c>
      <c r="J27" s="165">
        <v>-56.865099999999998</v>
      </c>
      <c r="K27" s="165">
        <v>59.354199999999999</v>
      </c>
      <c r="L27" s="165">
        <v>30.313099999999999</v>
      </c>
      <c r="M27" s="165">
        <v>29.6815</v>
      </c>
      <c r="N27" s="165">
        <v>13.32</v>
      </c>
      <c r="O27" s="165">
        <v>-59.817999999999998</v>
      </c>
      <c r="P27" s="165">
        <v>55</v>
      </c>
      <c r="Q27" s="165">
        <v>23.184000000000001</v>
      </c>
      <c r="R27" s="165">
        <v>-55</v>
      </c>
      <c r="S27" s="165">
        <v>11.13</v>
      </c>
      <c r="T27" s="165">
        <v>13.8378</v>
      </c>
      <c r="U27" s="165">
        <v>18.360499999999998</v>
      </c>
      <c r="V27" s="165">
        <v>18.601400000000002</v>
      </c>
      <c r="W27" s="165">
        <v>30.884899999999998</v>
      </c>
      <c r="X27" s="165">
        <v>15.8994</v>
      </c>
      <c r="Y27" s="165">
        <v>0.38679999999999998</v>
      </c>
      <c r="Z27" s="165">
        <v>7.9633000000000003</v>
      </c>
      <c r="AA27" s="164"/>
      <c r="AB27" s="164"/>
      <c r="AC27" s="165">
        <v>-77.84</v>
      </c>
      <c r="AD27" s="164"/>
      <c r="AE27" s="164"/>
      <c r="AF27" s="165">
        <v>-13.32</v>
      </c>
      <c r="AG27" s="165">
        <v>57.2</v>
      </c>
      <c r="AH27" s="165">
        <v>30.32</v>
      </c>
      <c r="AI27" s="165">
        <v>0.311</v>
      </c>
      <c r="AJ27" s="164">
        <v>0</v>
      </c>
      <c r="AK27" s="165">
        <v>-79.63</v>
      </c>
      <c r="AL27" s="165">
        <v>-38.69</v>
      </c>
      <c r="AM27" s="164"/>
      <c r="AN27" s="165">
        <v>82.05</v>
      </c>
      <c r="AO27" s="165">
        <v>15.054</v>
      </c>
      <c r="AP27" s="165">
        <v>-2.6282999999999999</v>
      </c>
      <c r="AQ27" s="165">
        <v>62.343800000000002</v>
      </c>
      <c r="AR27" s="165">
        <v>64.672600000000003</v>
      </c>
      <c r="AS27" s="165">
        <v>58.279800000000002</v>
      </c>
      <c r="AT27" s="165">
        <v>-54.655299999999997</v>
      </c>
      <c r="AU27" s="165">
        <v>-54.239699999999999</v>
      </c>
      <c r="AV27" s="165">
        <v>34.217300000000002</v>
      </c>
      <c r="AW27" s="165">
        <v>34.328000000000003</v>
      </c>
      <c r="AX27" s="165">
        <v>76.490700000000004</v>
      </c>
      <c r="AY27" s="165">
        <v>78.634100000000004</v>
      </c>
      <c r="AZ27" s="165">
        <v>19.907699999999998</v>
      </c>
      <c r="BA27" s="164"/>
      <c r="BB27" s="165">
        <v>-602.10339999999997</v>
      </c>
      <c r="BC27" s="165">
        <v>-6.4265999999999996</v>
      </c>
      <c r="BD27" s="165">
        <v>-13.8</v>
      </c>
      <c r="BE27" s="165">
        <v>-14.3</v>
      </c>
      <c r="BF27" s="165">
        <v>59.772199999999998</v>
      </c>
      <c r="BG27" s="165">
        <v>59.724800000000002</v>
      </c>
      <c r="BH27" s="165">
        <v>-3.5628000000000002</v>
      </c>
      <c r="BI27" s="164"/>
      <c r="BJ27" s="165">
        <v>-95.651499999999999</v>
      </c>
      <c r="BK27" s="165">
        <v>4.8532999999999999</v>
      </c>
      <c r="BL27" s="165">
        <v>7.4606000000000003</v>
      </c>
      <c r="BM27" s="165">
        <v>5.0989000000000004</v>
      </c>
      <c r="BN27" s="165">
        <v>647.99929999999995</v>
      </c>
      <c r="BO27" s="165">
        <v>128.36080000000001</v>
      </c>
      <c r="BP27" s="165">
        <v>128.60499999999999</v>
      </c>
      <c r="BQ27" s="165">
        <v>-613.54190000000006</v>
      </c>
      <c r="BR27" s="165">
        <v>545.10050000000001</v>
      </c>
      <c r="BS27" s="164"/>
      <c r="BT27" s="165">
        <v>-80.432400000000001</v>
      </c>
      <c r="BU27" s="165">
        <v>82.2727</v>
      </c>
      <c r="BV27" s="165">
        <v>91.103300000000004</v>
      </c>
      <c r="BW27" s="165">
        <v>0</v>
      </c>
      <c r="BX27" s="165">
        <v>37.74</v>
      </c>
      <c r="BY27" s="165">
        <v>70.56</v>
      </c>
      <c r="BZ27" s="165">
        <v>70.930000000000007</v>
      </c>
      <c r="CA27" s="165">
        <v>35.904699999999998</v>
      </c>
      <c r="CB27" s="165">
        <v>35.770699999999998</v>
      </c>
      <c r="CC27" s="165">
        <v>36.1892</v>
      </c>
      <c r="CD27" s="165">
        <v>36.252400000000002</v>
      </c>
      <c r="CE27" s="165">
        <v>38.341099999999997</v>
      </c>
      <c r="CF27" s="165">
        <v>-44.470199999999998</v>
      </c>
      <c r="CG27" s="165">
        <v>-44.012900000000002</v>
      </c>
      <c r="CH27" s="165">
        <v>8.6540999999999997</v>
      </c>
      <c r="CI27" s="165">
        <v>-66.226699999999994</v>
      </c>
      <c r="CJ27" s="164"/>
      <c r="CK27" s="164"/>
      <c r="CL27" s="165">
        <v>45.8</v>
      </c>
      <c r="CM27" s="165">
        <v>133.5</v>
      </c>
      <c r="CN27" s="165">
        <v>-14.61</v>
      </c>
      <c r="CO27" s="165">
        <v>54.780200000000001</v>
      </c>
      <c r="CP27" s="165">
        <v>55.257899999999999</v>
      </c>
      <c r="CQ27" s="165">
        <v>54.358400000000003</v>
      </c>
      <c r="CR27" s="165">
        <v>-47.011000000000003</v>
      </c>
      <c r="CS27" s="165">
        <v>-45.050199999999997</v>
      </c>
      <c r="CT27" s="165">
        <v>71.567599999999999</v>
      </c>
      <c r="CU27" s="165">
        <v>-76.499300000000005</v>
      </c>
      <c r="CV27" s="165">
        <v>80.179299999999998</v>
      </c>
      <c r="CW27" s="165">
        <v>13.410399999999999</v>
      </c>
      <c r="CX27" s="165">
        <v>37.82</v>
      </c>
      <c r="CY27" s="165">
        <v>65.06</v>
      </c>
      <c r="CZ27" s="165">
        <v>45.241700000000002</v>
      </c>
      <c r="DA27" s="165">
        <v>42.484999999999999</v>
      </c>
      <c r="DB27" s="165">
        <v>-30.38</v>
      </c>
      <c r="DC27" s="165">
        <v>-3.8935</v>
      </c>
      <c r="DD27" s="165">
        <v>66.797399999999996</v>
      </c>
      <c r="DE27" s="165">
        <v>66.190799999999996</v>
      </c>
      <c r="DF27" s="165">
        <v>-41.722999999999999</v>
      </c>
      <c r="DG27" s="165">
        <v>0</v>
      </c>
      <c r="DH27" s="165">
        <v>-18.450099999999999</v>
      </c>
      <c r="DI27" s="165">
        <v>-94.9</v>
      </c>
      <c r="DJ27" s="165">
        <v>-93.5</v>
      </c>
      <c r="DK27" s="165">
        <v>26.485299999999999</v>
      </c>
      <c r="DL27" s="165">
        <v>52.450600000000001</v>
      </c>
      <c r="DM27" s="165">
        <v>57.311500000000002</v>
      </c>
      <c r="DN27" s="165">
        <v>75.018299999999996</v>
      </c>
      <c r="DO27" s="165">
        <v>52.33</v>
      </c>
      <c r="DP27" s="165">
        <v>-5.62</v>
      </c>
      <c r="DQ27" s="165">
        <v>68.2</v>
      </c>
      <c r="DR27" s="165">
        <v>39.622300000000003</v>
      </c>
      <c r="DS27" s="165">
        <v>-19.98</v>
      </c>
      <c r="DT27" s="165">
        <v>-20.13</v>
      </c>
      <c r="DU27" s="165">
        <v>90.88</v>
      </c>
      <c r="DV27" s="165">
        <v>70.8</v>
      </c>
      <c r="DW27" s="165">
        <v>44.290900000000001</v>
      </c>
      <c r="DX27" s="165">
        <v>40.545499999999997</v>
      </c>
      <c r="DY27" s="165">
        <v>28.4831</v>
      </c>
      <c r="DZ27" s="165">
        <v>26.836400000000001</v>
      </c>
      <c r="EA27" s="164"/>
      <c r="EB27" s="165">
        <v>204.1114</v>
      </c>
      <c r="EC27" s="165">
        <v>207.01929999999999</v>
      </c>
      <c r="ED27" s="165">
        <v>210.9787</v>
      </c>
      <c r="EE27" s="165">
        <v>108.1737</v>
      </c>
      <c r="EF27" s="165">
        <v>34.7898</v>
      </c>
      <c r="EG27" s="165">
        <v>-25.381</v>
      </c>
      <c r="EH27" s="165">
        <v>623.38639999999998</v>
      </c>
      <c r="EI27" s="165">
        <v>288.32060000000001</v>
      </c>
      <c r="EJ27" s="164"/>
      <c r="EK27" s="165">
        <v>-17.953700000000001</v>
      </c>
      <c r="EL27" s="165">
        <v>-15.760199999999999</v>
      </c>
      <c r="EM27" s="165">
        <v>28.988900000000001</v>
      </c>
      <c r="EN27" s="165">
        <v>-1.1313</v>
      </c>
      <c r="EO27" s="165">
        <v>-1.2548999999999999</v>
      </c>
      <c r="EP27" s="165">
        <v>167.48400000000001</v>
      </c>
      <c r="EQ27" s="165">
        <v>-52.419899999999998</v>
      </c>
      <c r="ER27" s="165">
        <v>-54.159399999999998</v>
      </c>
      <c r="ES27" s="165">
        <v>-53.8825</v>
      </c>
      <c r="ET27" s="165">
        <v>0</v>
      </c>
      <c r="EU27" s="165">
        <v>-14.63</v>
      </c>
      <c r="EV27" s="165">
        <v>123.5</v>
      </c>
      <c r="EW27" s="165">
        <v>10.3354</v>
      </c>
      <c r="EX27" s="165">
        <v>-45.4544</v>
      </c>
      <c r="EY27" s="165">
        <v>-32.910800000000002</v>
      </c>
      <c r="EZ27" s="165">
        <v>-31.9084</v>
      </c>
      <c r="FA27" s="165">
        <v>7.3460999999999999</v>
      </c>
      <c r="FB27" s="165">
        <v>-33.326799999999999</v>
      </c>
      <c r="FC27" s="164"/>
      <c r="FD27" s="164"/>
      <c r="FE27" s="165">
        <v>21.4084</v>
      </c>
      <c r="FF27" s="165">
        <v>20.973500000000001</v>
      </c>
      <c r="FG27" s="165">
        <v>31.838100000000001</v>
      </c>
      <c r="FH27" s="165">
        <v>32.159799999999997</v>
      </c>
      <c r="FI27" s="165">
        <v>30.888999999999999</v>
      </c>
      <c r="FJ27" s="165">
        <v>-36.338000000000001</v>
      </c>
      <c r="FK27" s="165">
        <v>-36.003100000000003</v>
      </c>
      <c r="FL27" s="165">
        <v>127.0993</v>
      </c>
      <c r="FM27" s="165">
        <v>-26.0808</v>
      </c>
      <c r="FN27" s="165">
        <v>-26.17</v>
      </c>
      <c r="FO27" s="165">
        <v>91.276899999999998</v>
      </c>
      <c r="FP27" s="165">
        <v>105.8378</v>
      </c>
      <c r="FQ27" s="165">
        <v>17.470400000000001</v>
      </c>
      <c r="FR27" s="165">
        <v>19.22</v>
      </c>
      <c r="FS27" s="165">
        <v>13.3797</v>
      </c>
      <c r="FT27" s="165">
        <v>0.92810000000000004</v>
      </c>
      <c r="FU27" s="165">
        <v>-8.24</v>
      </c>
      <c r="FV27" s="165">
        <v>11.85</v>
      </c>
      <c r="FW27" s="165">
        <v>18.249400000000001</v>
      </c>
      <c r="FX27" s="164"/>
      <c r="FY27" s="165">
        <v>-1.2869999999999999</v>
      </c>
      <c r="FZ27" s="165">
        <v>4.4569999999999999</v>
      </c>
      <c r="GA27" s="164"/>
      <c r="GB27" s="165">
        <v>41.89</v>
      </c>
      <c r="GC27" s="165">
        <v>-105.9705</v>
      </c>
      <c r="GD27" s="165">
        <v>-90.566400000000002</v>
      </c>
      <c r="GE27" s="165">
        <v>16.53</v>
      </c>
      <c r="GF27" s="165">
        <v>92.673500000000004</v>
      </c>
      <c r="GG27" s="165">
        <v>24.7</v>
      </c>
      <c r="GH27" s="165">
        <v>-38.065399999999997</v>
      </c>
      <c r="GI27" s="165">
        <v>3.7940999999999998</v>
      </c>
      <c r="GJ27" s="165">
        <v>4.3959999999999999</v>
      </c>
      <c r="GK27" s="165">
        <v>1.9189000000000001</v>
      </c>
      <c r="GL27" s="164"/>
      <c r="GM27" s="164"/>
      <c r="GN27" s="165">
        <v>-13.928599999999999</v>
      </c>
      <c r="GO27" s="165">
        <v>-53.101100000000002</v>
      </c>
      <c r="GP27" s="165">
        <v>15.768800000000001</v>
      </c>
      <c r="GQ27" s="165">
        <v>55.234299999999998</v>
      </c>
      <c r="GR27" s="165">
        <v>63.654600000000002</v>
      </c>
      <c r="GS27" s="165">
        <v>67.278599999999997</v>
      </c>
      <c r="GT27" s="165">
        <v>-81.610900000000001</v>
      </c>
      <c r="GU27" s="165">
        <v>-26.742000000000001</v>
      </c>
      <c r="GV27" s="165">
        <v>28.8446</v>
      </c>
      <c r="GW27" s="164"/>
      <c r="GX27" s="165">
        <v>10.370200000000001</v>
      </c>
      <c r="GY27" s="165">
        <v>14.5732</v>
      </c>
      <c r="GZ27" s="165">
        <v>14.1464</v>
      </c>
      <c r="HA27" s="165">
        <v>11.8621</v>
      </c>
      <c r="HB27" s="165">
        <v>177.93819999999999</v>
      </c>
      <c r="HC27" s="165">
        <v>178.65260000000001</v>
      </c>
      <c r="HD27" s="165">
        <v>178.5</v>
      </c>
      <c r="HE27" s="165">
        <v>-179.71080000000001</v>
      </c>
      <c r="HF27" s="165">
        <v>-326.61329999999998</v>
      </c>
      <c r="HG27" s="165">
        <v>328.08769999999998</v>
      </c>
      <c r="HH27" s="165">
        <v>325.90179999999998</v>
      </c>
      <c r="HI27" s="165">
        <v>-167.6525</v>
      </c>
      <c r="HJ27" s="165">
        <v>-167.31049999999999</v>
      </c>
      <c r="HK27" s="165">
        <v>-12.175000000000001</v>
      </c>
      <c r="HL27" s="164"/>
      <c r="HM27" s="165">
        <v>70.282399999999996</v>
      </c>
      <c r="HN27" s="165">
        <v>69.590900000000005</v>
      </c>
      <c r="HO27" s="164"/>
      <c r="HP27" s="164"/>
      <c r="HQ27" s="165">
        <v>20.899100000000001</v>
      </c>
      <c r="HR27" s="165">
        <v>21.5473</v>
      </c>
      <c r="HS27" s="165">
        <v>-28.2319</v>
      </c>
      <c r="HT27" s="165">
        <v>-27.929300000000001</v>
      </c>
      <c r="HU27" s="165">
        <v>67.599999999999994</v>
      </c>
      <c r="HV27" s="165">
        <v>67.63</v>
      </c>
      <c r="HW27" s="165">
        <v>67.400000000000006</v>
      </c>
      <c r="HX27" s="165">
        <v>67.2</v>
      </c>
      <c r="HY27" s="165">
        <v>20.633099999999999</v>
      </c>
      <c r="HZ27" s="165">
        <v>-55.76</v>
      </c>
      <c r="IA27" s="165">
        <v>-372.95909999999998</v>
      </c>
      <c r="IB27" s="165">
        <v>83.603499999999997</v>
      </c>
      <c r="IC27" s="165">
        <v>83.241799999999998</v>
      </c>
      <c r="ID27" s="165">
        <v>7.6</v>
      </c>
      <c r="IE27" s="165">
        <v>45.6</v>
      </c>
      <c r="IF27" s="165">
        <v>-20.8</v>
      </c>
      <c r="IG27" s="165">
        <v>-22.1</v>
      </c>
      <c r="IH27" s="165">
        <v>1.4089</v>
      </c>
      <c r="II27" s="165">
        <v>1.1493</v>
      </c>
      <c r="IJ27" s="165">
        <v>-323.16559999999998</v>
      </c>
      <c r="IK27" s="165">
        <v>-262.79430000000002</v>
      </c>
      <c r="IL27" s="165">
        <v>277.53910000000002</v>
      </c>
      <c r="IM27" s="165">
        <v>214.60290000000001</v>
      </c>
      <c r="IN27" s="165">
        <v>-35.407899999999998</v>
      </c>
      <c r="IO27" s="165">
        <v>-209.48150000000001</v>
      </c>
      <c r="IP27" s="165">
        <v>209.07830000000001</v>
      </c>
      <c r="IQ27" s="165">
        <v>-113.5996</v>
      </c>
      <c r="IR27" s="165">
        <v>-81.178200000000004</v>
      </c>
      <c r="IS27" s="165">
        <v>-207.20689999999999</v>
      </c>
      <c r="IT27" s="165">
        <v>151.87309999999999</v>
      </c>
      <c r="IU27" s="165">
        <v>152.16370000000001</v>
      </c>
      <c r="IV27" s="165">
        <v>110.7683</v>
      </c>
      <c r="IW27" s="165">
        <v>-270.49759999999998</v>
      </c>
      <c r="IX27" s="165">
        <v>84.693899999999999</v>
      </c>
      <c r="IY27" s="165">
        <v>-183.90039999999999</v>
      </c>
      <c r="IZ27" s="165">
        <v>184.54570000000001</v>
      </c>
      <c r="JA27" s="165">
        <v>-10.1776</v>
      </c>
      <c r="JB27" s="164"/>
      <c r="JC27" s="165">
        <v>32.479999999999997</v>
      </c>
      <c r="JD27" s="165">
        <v>5.9450000000000003</v>
      </c>
      <c r="JE27" s="165">
        <v>5.9080000000000004</v>
      </c>
      <c r="JF27" s="165">
        <v>-31.28</v>
      </c>
      <c r="JG27" s="165">
        <v>9.68</v>
      </c>
      <c r="JH27" s="164"/>
      <c r="JI27" s="165">
        <v>-11.4549</v>
      </c>
      <c r="JJ27" s="165">
        <v>-19.8932</v>
      </c>
      <c r="JK27" s="165">
        <v>-5.7694000000000001</v>
      </c>
      <c r="JL27" s="165">
        <v>13.9</v>
      </c>
      <c r="JM27" s="165">
        <v>50.591000000000001</v>
      </c>
      <c r="JN27" s="165">
        <v>50.381</v>
      </c>
      <c r="JO27" s="165">
        <v>11.3209</v>
      </c>
      <c r="JP27" s="164"/>
      <c r="JQ27" s="165">
        <v>44.067</v>
      </c>
      <c r="JR27" s="165">
        <v>45.331899999999997</v>
      </c>
      <c r="JS27" s="165">
        <v>44.695900000000002</v>
      </c>
      <c r="JT27" s="164"/>
      <c r="JU27" s="165">
        <v>-43.7</v>
      </c>
      <c r="JV27" s="165">
        <v>19.839400000000001</v>
      </c>
      <c r="JW27" s="165">
        <v>6.84</v>
      </c>
      <c r="JX27" s="164"/>
      <c r="JY27" s="165">
        <v>0</v>
      </c>
      <c r="JZ27" s="165">
        <v>41.875599999999999</v>
      </c>
      <c r="KA27" s="165">
        <v>11.047499999999999</v>
      </c>
      <c r="KB27" s="165">
        <v>0</v>
      </c>
      <c r="KC27" s="165">
        <v>-41.845399999999998</v>
      </c>
      <c r="KD27" s="165">
        <v>0</v>
      </c>
      <c r="KE27" s="165">
        <v>42.216200000000001</v>
      </c>
      <c r="KF27" s="165">
        <v>35.5</v>
      </c>
      <c r="KG27" s="165">
        <v>-35</v>
      </c>
      <c r="KH27" s="164"/>
      <c r="KI27" s="165">
        <v>109.6828</v>
      </c>
    </row>
    <row r="28" spans="1:295" ht="18" customHeight="1" x14ac:dyDescent="0.3">
      <c r="A28" s="161" t="s">
        <v>41</v>
      </c>
      <c r="B28" s="161" t="s">
        <v>721</v>
      </c>
      <c r="C28" s="165">
        <v>0</v>
      </c>
      <c r="D28" s="165">
        <v>18.677900000000001</v>
      </c>
      <c r="E28" s="164"/>
      <c r="F28" s="165">
        <v>-36.102800000000002</v>
      </c>
      <c r="G28" s="165">
        <v>13.4915</v>
      </c>
      <c r="H28" s="164"/>
      <c r="I28" s="165">
        <v>38.626899999999999</v>
      </c>
      <c r="J28" s="165">
        <v>-57.353499999999997</v>
      </c>
      <c r="K28" s="165">
        <v>60.633800000000001</v>
      </c>
      <c r="L28" s="165">
        <v>30.923100000000002</v>
      </c>
      <c r="M28" s="165">
        <v>30.116</v>
      </c>
      <c r="N28" s="165">
        <v>22.2</v>
      </c>
      <c r="O28" s="165">
        <v>-60.802999999999997</v>
      </c>
      <c r="P28" s="165">
        <v>55</v>
      </c>
      <c r="Q28" s="165">
        <v>23.184000000000001</v>
      </c>
      <c r="R28" s="165">
        <v>-55</v>
      </c>
      <c r="S28" s="165">
        <v>11.6846</v>
      </c>
      <c r="T28" s="165">
        <v>15.018000000000001</v>
      </c>
      <c r="U28" s="165">
        <v>18.634499999999999</v>
      </c>
      <c r="V28" s="165">
        <v>18.812799999999999</v>
      </c>
      <c r="W28" s="165">
        <v>31.195799999999998</v>
      </c>
      <c r="X28" s="165">
        <v>16.636299999999999</v>
      </c>
      <c r="Y28" s="165">
        <v>0.43140000000000001</v>
      </c>
      <c r="Z28" s="165">
        <v>8.1222999999999992</v>
      </c>
      <c r="AA28" s="164"/>
      <c r="AB28" s="164"/>
      <c r="AC28" s="165">
        <v>-73.849999999999994</v>
      </c>
      <c r="AD28" s="164"/>
      <c r="AE28" s="164"/>
      <c r="AF28" s="165">
        <v>-22.2</v>
      </c>
      <c r="AG28" s="165">
        <v>59.4</v>
      </c>
      <c r="AH28" s="165">
        <v>31.053999999999998</v>
      </c>
      <c r="AI28" s="165">
        <v>0.312</v>
      </c>
      <c r="AJ28" s="164">
        <v>0</v>
      </c>
      <c r="AK28" s="165">
        <v>-77.94</v>
      </c>
      <c r="AL28" s="165">
        <v>-37.47</v>
      </c>
      <c r="AM28" s="164"/>
      <c r="AN28" s="165">
        <v>78.91</v>
      </c>
      <c r="AO28" s="165">
        <v>15.5182</v>
      </c>
      <c r="AP28" s="165">
        <v>-2.7252999999999998</v>
      </c>
      <c r="AQ28" s="165">
        <v>64.111199999999997</v>
      </c>
      <c r="AR28" s="165">
        <v>67.060199999999995</v>
      </c>
      <c r="AS28" s="165">
        <v>56.693600000000004</v>
      </c>
      <c r="AT28" s="165">
        <v>-53.047800000000002</v>
      </c>
      <c r="AU28" s="165">
        <v>-53.373399999999997</v>
      </c>
      <c r="AV28" s="165">
        <v>34.2697</v>
      </c>
      <c r="AW28" s="165">
        <v>34.213900000000002</v>
      </c>
      <c r="AX28" s="165">
        <v>75.017200000000003</v>
      </c>
      <c r="AY28" s="165">
        <v>76.490700000000004</v>
      </c>
      <c r="AZ28" s="165">
        <v>19.3842</v>
      </c>
      <c r="BA28" s="164"/>
      <c r="BB28" s="165">
        <v>-595.77530000000002</v>
      </c>
      <c r="BC28" s="165">
        <v>-4.1300999999999997</v>
      </c>
      <c r="BD28" s="165">
        <v>-14.5</v>
      </c>
      <c r="BE28" s="165">
        <v>-15</v>
      </c>
      <c r="BF28" s="165">
        <v>58.971800000000002</v>
      </c>
      <c r="BG28" s="165">
        <v>56.962499999999999</v>
      </c>
      <c r="BH28" s="165">
        <v>-3.7204999999999999</v>
      </c>
      <c r="BI28" s="164"/>
      <c r="BJ28" s="165">
        <v>-94.962699999999998</v>
      </c>
      <c r="BK28" s="165">
        <v>4.8532999999999999</v>
      </c>
      <c r="BL28" s="165">
        <v>7.3295000000000003</v>
      </c>
      <c r="BM28" s="165">
        <v>4.9405999999999999</v>
      </c>
      <c r="BN28" s="165">
        <v>635.57830000000001</v>
      </c>
      <c r="BO28" s="165">
        <v>135.86840000000001</v>
      </c>
      <c r="BP28" s="165">
        <v>137.11959999999999</v>
      </c>
      <c r="BQ28" s="165">
        <v>-627.61879999999996</v>
      </c>
      <c r="BR28" s="165">
        <v>549.98689999999999</v>
      </c>
      <c r="BS28" s="164"/>
      <c r="BT28" s="165">
        <v>-78.799099999999996</v>
      </c>
      <c r="BU28" s="165">
        <v>79.425399999999996</v>
      </c>
      <c r="BV28" s="165">
        <v>94.316699999999997</v>
      </c>
      <c r="BW28" s="164"/>
      <c r="BX28" s="165">
        <v>39.07</v>
      </c>
      <c r="BY28" s="165">
        <v>71.25</v>
      </c>
      <c r="BZ28" s="165">
        <v>71.72</v>
      </c>
      <c r="CA28" s="165">
        <v>27.063500000000001</v>
      </c>
      <c r="CB28" s="165">
        <v>27.197500000000002</v>
      </c>
      <c r="CC28" s="165">
        <v>36.026299999999999</v>
      </c>
      <c r="CD28" s="165">
        <v>35.887999999999998</v>
      </c>
      <c r="CE28" s="165">
        <v>38.130600000000001</v>
      </c>
      <c r="CF28" s="165">
        <v>-44.802500000000002</v>
      </c>
      <c r="CG28" s="165">
        <v>-45.017000000000003</v>
      </c>
      <c r="CH28" s="165">
        <v>7.2637</v>
      </c>
      <c r="CI28" s="165">
        <v>-65.954400000000007</v>
      </c>
      <c r="CJ28" s="164"/>
      <c r="CK28" s="164"/>
      <c r="CL28" s="165">
        <v>50.7</v>
      </c>
      <c r="CM28" s="165">
        <v>132.9</v>
      </c>
      <c r="CN28" s="165">
        <v>-14.36</v>
      </c>
      <c r="CO28" s="165">
        <v>57.509700000000002</v>
      </c>
      <c r="CP28" s="165">
        <v>55.911999999999999</v>
      </c>
      <c r="CQ28" s="165">
        <v>57.205100000000002</v>
      </c>
      <c r="CR28" s="165">
        <v>-42.619799999999998</v>
      </c>
      <c r="CS28" s="165">
        <v>-42.235999999999997</v>
      </c>
      <c r="CT28" s="165">
        <v>72.767799999999994</v>
      </c>
      <c r="CU28" s="165">
        <v>-83.723100000000002</v>
      </c>
      <c r="CV28" s="165">
        <v>83.451999999999998</v>
      </c>
      <c r="CW28" s="165">
        <v>13.903700000000001</v>
      </c>
      <c r="CX28" s="165">
        <v>43.1</v>
      </c>
      <c r="CY28" s="165">
        <v>64.86</v>
      </c>
      <c r="CZ28" s="165">
        <v>90.944800000000001</v>
      </c>
      <c r="DA28" s="165">
        <v>0</v>
      </c>
      <c r="DB28" s="165">
        <v>-30.78</v>
      </c>
      <c r="DC28" s="165">
        <v>-3.8935</v>
      </c>
      <c r="DD28" s="165">
        <v>66.928399999999996</v>
      </c>
      <c r="DE28" s="165">
        <v>65.527900000000002</v>
      </c>
      <c r="DF28" s="165">
        <v>-41.942100000000003</v>
      </c>
      <c r="DG28" s="165">
        <v>1E-4</v>
      </c>
      <c r="DH28" s="165">
        <v>-18.8337</v>
      </c>
      <c r="DI28" s="165">
        <v>-98.2</v>
      </c>
      <c r="DJ28" s="165">
        <v>-98.1</v>
      </c>
      <c r="DK28" s="165">
        <v>26.315000000000001</v>
      </c>
      <c r="DL28" s="165">
        <v>54.208399999999997</v>
      </c>
      <c r="DM28" s="165">
        <v>57.311500000000002</v>
      </c>
      <c r="DN28" s="165">
        <v>76.190200000000004</v>
      </c>
      <c r="DO28" s="165">
        <v>53.45</v>
      </c>
      <c r="DP28" s="165">
        <v>-5.4</v>
      </c>
      <c r="DQ28" s="165">
        <v>68.293000000000006</v>
      </c>
      <c r="DR28" s="165">
        <v>40.577300000000001</v>
      </c>
      <c r="DS28" s="165">
        <v>-18.149999999999999</v>
      </c>
      <c r="DT28" s="165">
        <v>-18.36</v>
      </c>
      <c r="DU28" s="165">
        <v>93.93</v>
      </c>
      <c r="DV28" s="165">
        <v>72.319999999999993</v>
      </c>
      <c r="DW28" s="165">
        <v>42.527299999999997</v>
      </c>
      <c r="DX28" s="165">
        <v>40.654499999999999</v>
      </c>
      <c r="DY28" s="165">
        <v>21.665199999999999</v>
      </c>
      <c r="DZ28" s="165">
        <v>20.890899999999998</v>
      </c>
      <c r="EA28" s="164"/>
      <c r="EB28" s="165">
        <v>207.03139999999999</v>
      </c>
      <c r="EC28" s="165">
        <v>210.41419999999999</v>
      </c>
      <c r="ED28" s="165">
        <v>212.83750000000001</v>
      </c>
      <c r="EE28" s="165">
        <v>99.917000000000002</v>
      </c>
      <c r="EF28" s="165">
        <v>35.698700000000002</v>
      </c>
      <c r="EG28" s="165">
        <v>-26.140999999999998</v>
      </c>
      <c r="EH28" s="165">
        <v>637.66989999999998</v>
      </c>
      <c r="EI28" s="165">
        <v>243.10220000000001</v>
      </c>
      <c r="EJ28" s="164"/>
      <c r="EK28" s="165">
        <v>-17.669699999999999</v>
      </c>
      <c r="EL28" s="165">
        <v>-15.6732</v>
      </c>
      <c r="EM28" s="165">
        <v>27.8294</v>
      </c>
      <c r="EN28" s="165">
        <v>-8.3003999999999998</v>
      </c>
      <c r="EO28" s="165">
        <v>-7.6115000000000004</v>
      </c>
      <c r="EP28" s="165">
        <v>159.804</v>
      </c>
      <c r="EQ28" s="165">
        <v>-53.951000000000001</v>
      </c>
      <c r="ER28" s="165">
        <v>-54.922699999999999</v>
      </c>
      <c r="ES28" s="165">
        <v>-44.791400000000003</v>
      </c>
      <c r="ET28" s="165">
        <v>16.190000000000001</v>
      </c>
      <c r="EU28" s="165">
        <v>-13.89</v>
      </c>
      <c r="EV28" s="165">
        <v>98.4</v>
      </c>
      <c r="EW28" s="165">
        <v>11.005100000000001</v>
      </c>
      <c r="EX28" s="165">
        <v>-60.0306</v>
      </c>
      <c r="EY28" s="165">
        <v>-35.853999999999999</v>
      </c>
      <c r="EZ28" s="165">
        <v>-34.334499999999998</v>
      </c>
      <c r="FA28" s="165">
        <v>9.7065999999999999</v>
      </c>
      <c r="FB28" s="165">
        <v>-34.442700000000002</v>
      </c>
      <c r="FC28" s="164"/>
      <c r="FD28" s="164"/>
      <c r="FE28" s="165">
        <v>21.5107</v>
      </c>
      <c r="FF28" s="165">
        <v>20.969899999999999</v>
      </c>
      <c r="FG28" s="165">
        <v>30.830500000000001</v>
      </c>
      <c r="FH28" s="165">
        <v>31.1433</v>
      </c>
      <c r="FI28" s="165">
        <v>29.8642</v>
      </c>
      <c r="FJ28" s="165">
        <v>-27.630299999999998</v>
      </c>
      <c r="FK28" s="165">
        <v>-28.1327</v>
      </c>
      <c r="FL28" s="165">
        <v>127.60169999999999</v>
      </c>
      <c r="FM28" s="165">
        <v>-19.604299999999999</v>
      </c>
      <c r="FN28" s="165">
        <v>-19.145</v>
      </c>
      <c r="FO28" s="165">
        <v>92.020600000000002</v>
      </c>
      <c r="FP28" s="165">
        <v>105.98480000000001</v>
      </c>
      <c r="FQ28" s="165">
        <v>20.7517</v>
      </c>
      <c r="FR28" s="165">
        <v>17.3</v>
      </c>
      <c r="FS28" s="165">
        <v>12.8621</v>
      </c>
      <c r="FT28" s="165">
        <v>0.91579999999999995</v>
      </c>
      <c r="FU28" s="165">
        <v>-7.78</v>
      </c>
      <c r="FV28" s="165">
        <v>12.28</v>
      </c>
      <c r="FW28" s="165">
        <v>20.094999999999999</v>
      </c>
      <c r="FX28" s="164"/>
      <c r="FY28" s="165">
        <v>-1.167</v>
      </c>
      <c r="FZ28" s="165">
        <v>3.589</v>
      </c>
      <c r="GA28" s="164"/>
      <c r="GB28" s="165">
        <v>40.99</v>
      </c>
      <c r="GC28" s="165">
        <v>-106.4851</v>
      </c>
      <c r="GD28" s="165">
        <v>-89.992099999999994</v>
      </c>
      <c r="GE28" s="165">
        <v>15.34</v>
      </c>
      <c r="GF28" s="165">
        <v>92.604299999999995</v>
      </c>
      <c r="GG28" s="165">
        <v>24.6</v>
      </c>
      <c r="GH28" s="165">
        <v>-36.496400000000001</v>
      </c>
      <c r="GI28" s="165">
        <v>2.7713000000000001</v>
      </c>
      <c r="GJ28" s="165">
        <v>3.3959000000000001</v>
      </c>
      <c r="GK28" s="165">
        <v>1.9976</v>
      </c>
      <c r="GL28" s="164"/>
      <c r="GM28" s="164"/>
      <c r="GN28" s="165">
        <v>-13.789099999999999</v>
      </c>
      <c r="GO28" s="165">
        <v>-52.366599999999998</v>
      </c>
      <c r="GP28" s="165">
        <v>16.217400000000001</v>
      </c>
      <c r="GQ28" s="165">
        <v>54.935499999999998</v>
      </c>
      <c r="GR28" s="165">
        <v>63.212699999999998</v>
      </c>
      <c r="GS28" s="165">
        <v>64.913399999999996</v>
      </c>
      <c r="GT28" s="165">
        <v>-82.313500000000005</v>
      </c>
      <c r="GU28" s="165">
        <v>-27.849900000000002</v>
      </c>
      <c r="GV28" s="165">
        <v>30.479199999999999</v>
      </c>
      <c r="GW28" s="164"/>
      <c r="GX28" s="164"/>
      <c r="GY28" s="165">
        <v>14.592700000000001</v>
      </c>
      <c r="GZ28" s="165">
        <v>14.199199999999999</v>
      </c>
      <c r="HA28" s="165">
        <v>12</v>
      </c>
      <c r="HB28" s="165">
        <v>174.53809999999999</v>
      </c>
      <c r="HC28" s="165">
        <v>175.70179999999999</v>
      </c>
      <c r="HD28" s="165">
        <v>203.7</v>
      </c>
      <c r="HE28" s="165">
        <v>-204.83199999999999</v>
      </c>
      <c r="HF28" s="165">
        <v>-342.57589999999999</v>
      </c>
      <c r="HG28" s="165">
        <v>342.93540000000002</v>
      </c>
      <c r="HH28" s="165">
        <v>342.41120000000001</v>
      </c>
      <c r="HI28" s="165">
        <v>-163.73509999999999</v>
      </c>
      <c r="HJ28" s="165">
        <v>-166.59889999999999</v>
      </c>
      <c r="HK28" s="165">
        <v>-13.5251</v>
      </c>
      <c r="HL28" s="164"/>
      <c r="HM28" s="165">
        <v>72.079599999999999</v>
      </c>
      <c r="HN28" s="165">
        <v>71.659099999999995</v>
      </c>
      <c r="HO28" s="164"/>
      <c r="HP28" s="164"/>
      <c r="HQ28" s="165">
        <v>22.58</v>
      </c>
      <c r="HR28" s="165">
        <v>22.536000000000001</v>
      </c>
      <c r="HS28" s="165">
        <v>-27.949000000000002</v>
      </c>
      <c r="HT28" s="165">
        <v>-27.9634</v>
      </c>
      <c r="HU28" s="165">
        <v>62.06</v>
      </c>
      <c r="HV28" s="165">
        <v>61.73</v>
      </c>
      <c r="HW28" s="165">
        <v>65.7</v>
      </c>
      <c r="HX28" s="165">
        <v>65</v>
      </c>
      <c r="HY28" s="165">
        <v>21.391500000000001</v>
      </c>
      <c r="HZ28" s="165">
        <v>-58.8</v>
      </c>
      <c r="IA28" s="165">
        <v>-372.79509999999999</v>
      </c>
      <c r="IB28" s="165">
        <v>81.706199999999995</v>
      </c>
      <c r="IC28" s="165">
        <v>81.3626</v>
      </c>
      <c r="ID28" s="165">
        <v>8.1999999999999993</v>
      </c>
      <c r="IE28" s="165">
        <v>45.1</v>
      </c>
      <c r="IF28" s="165">
        <v>-19.899999999999999</v>
      </c>
      <c r="IG28" s="165">
        <v>-21.3</v>
      </c>
      <c r="IH28" s="164"/>
      <c r="II28" s="164"/>
      <c r="IJ28" s="165">
        <v>-336.12040000000002</v>
      </c>
      <c r="IK28" s="165">
        <v>-229.14449999999999</v>
      </c>
      <c r="IL28" s="165">
        <v>264.85770000000002</v>
      </c>
      <c r="IM28" s="165">
        <v>209.351</v>
      </c>
      <c r="IN28" s="165">
        <v>-34.7761</v>
      </c>
      <c r="IO28" s="165">
        <v>-200.44319999999999</v>
      </c>
      <c r="IP28" s="165">
        <v>201.8638</v>
      </c>
      <c r="IQ28" s="165">
        <v>-115.5107</v>
      </c>
      <c r="IR28" s="165">
        <v>-76.572100000000006</v>
      </c>
      <c r="IS28" s="165">
        <v>-198.84540000000001</v>
      </c>
      <c r="IT28" s="165">
        <v>148.06710000000001</v>
      </c>
      <c r="IU28" s="165">
        <v>146.3219</v>
      </c>
      <c r="IV28" s="165">
        <v>112.1404</v>
      </c>
      <c r="IW28" s="165">
        <v>-256.93239999999997</v>
      </c>
      <c r="IX28" s="165">
        <v>85.287599999999998</v>
      </c>
      <c r="IY28" s="165">
        <v>-177.07249999999999</v>
      </c>
      <c r="IZ28" s="165">
        <v>182.68459999999999</v>
      </c>
      <c r="JA28" s="165">
        <v>-9.5183999999999997</v>
      </c>
      <c r="JB28" s="164"/>
      <c r="JC28" s="165">
        <v>33.36</v>
      </c>
      <c r="JD28" s="165">
        <v>6.7880000000000003</v>
      </c>
      <c r="JE28" s="165">
        <v>6.8040000000000003</v>
      </c>
      <c r="JF28" s="165">
        <v>-32.08</v>
      </c>
      <c r="JG28" s="165">
        <v>10.88</v>
      </c>
      <c r="JH28" s="164"/>
      <c r="JI28" s="165">
        <v>-11.397</v>
      </c>
      <c r="JJ28" s="165">
        <v>-20.1251</v>
      </c>
      <c r="JK28" s="165">
        <v>-5.0095000000000001</v>
      </c>
      <c r="JL28" s="165">
        <v>13.9</v>
      </c>
      <c r="JM28" s="165">
        <v>51.768000000000001</v>
      </c>
      <c r="JN28" s="165">
        <v>51.023000000000003</v>
      </c>
      <c r="JO28" s="165">
        <v>11.3055</v>
      </c>
      <c r="JP28" s="165">
        <v>13.5525</v>
      </c>
      <c r="JQ28" s="165">
        <v>44.257399999999997</v>
      </c>
      <c r="JR28" s="165">
        <v>46.9084</v>
      </c>
      <c r="JS28" s="165">
        <v>44.166699999999999</v>
      </c>
      <c r="JT28" s="164"/>
      <c r="JU28" s="165">
        <v>-44.7</v>
      </c>
      <c r="JV28" s="165">
        <v>18.596599999999999</v>
      </c>
      <c r="JW28" s="165">
        <v>7.12</v>
      </c>
      <c r="JX28" s="164"/>
      <c r="JY28" s="165">
        <v>0</v>
      </c>
      <c r="JZ28" s="165">
        <v>44.053199999999997</v>
      </c>
      <c r="KA28" s="165">
        <v>12.8217</v>
      </c>
      <c r="KB28" s="165">
        <v>-1.0548999999999999</v>
      </c>
      <c r="KC28" s="165">
        <v>-42.593200000000003</v>
      </c>
      <c r="KD28" s="165">
        <v>0</v>
      </c>
      <c r="KE28" s="165">
        <v>42.189300000000003</v>
      </c>
      <c r="KF28" s="165">
        <v>35.4</v>
      </c>
      <c r="KG28" s="165">
        <v>-35.700000000000003</v>
      </c>
      <c r="KH28" s="164"/>
      <c r="KI28" s="165">
        <v>114.6502</v>
      </c>
    </row>
    <row r="29" spans="1:295" ht="18" customHeight="1" x14ac:dyDescent="0.3">
      <c r="A29" s="161" t="s">
        <v>41</v>
      </c>
      <c r="B29" s="161" t="s">
        <v>722</v>
      </c>
      <c r="C29" s="165">
        <v>0</v>
      </c>
      <c r="D29" s="165">
        <v>19.0992</v>
      </c>
      <c r="E29" s="165">
        <v>-23.118500000000001</v>
      </c>
      <c r="F29" s="165">
        <v>-35.0974</v>
      </c>
      <c r="G29" s="165">
        <v>13.3994</v>
      </c>
      <c r="H29" s="164"/>
      <c r="I29" s="165">
        <v>39.014400000000002</v>
      </c>
      <c r="J29" s="165">
        <v>-60.434399999999997</v>
      </c>
      <c r="K29" s="165">
        <v>62.169899999999998</v>
      </c>
      <c r="L29" s="165">
        <v>31.684999999999999</v>
      </c>
      <c r="M29" s="165">
        <v>30.756</v>
      </c>
      <c r="N29" s="165">
        <v>22.2</v>
      </c>
      <c r="O29" s="165">
        <v>-63.454000000000001</v>
      </c>
      <c r="P29" s="165">
        <v>57.2</v>
      </c>
      <c r="Q29" s="165">
        <v>24.012</v>
      </c>
      <c r="R29" s="165">
        <v>-57.2</v>
      </c>
      <c r="S29" s="165">
        <v>10.9064</v>
      </c>
      <c r="T29" s="165">
        <v>17.9832</v>
      </c>
      <c r="U29" s="165">
        <v>18.623699999999999</v>
      </c>
      <c r="V29" s="165">
        <v>18.821400000000001</v>
      </c>
      <c r="W29" s="165">
        <v>31.2685</v>
      </c>
      <c r="X29" s="165">
        <v>16.437999999999999</v>
      </c>
      <c r="Y29" s="165">
        <v>0.45939999999999998</v>
      </c>
      <c r="Z29" s="165">
        <v>8.2510999999999992</v>
      </c>
      <c r="AA29" s="164"/>
      <c r="AB29" s="164"/>
      <c r="AC29" s="165">
        <v>-74.03</v>
      </c>
      <c r="AD29" s="164"/>
      <c r="AE29" s="164"/>
      <c r="AF29" s="165">
        <v>-24.42</v>
      </c>
      <c r="AG29" s="165">
        <v>61.6</v>
      </c>
      <c r="AH29" s="165">
        <v>31.361999999999998</v>
      </c>
      <c r="AI29" s="165">
        <v>0.316</v>
      </c>
      <c r="AJ29" s="164">
        <v>0</v>
      </c>
      <c r="AK29" s="165">
        <v>-77.45</v>
      </c>
      <c r="AL29" s="165">
        <v>-38.979999999999997</v>
      </c>
      <c r="AM29" s="164"/>
      <c r="AN29" s="165">
        <v>78.680000000000007</v>
      </c>
      <c r="AO29" s="165">
        <v>15.187200000000001</v>
      </c>
      <c r="AP29" s="165">
        <v>-2.8733</v>
      </c>
      <c r="AQ29" s="165">
        <v>65.069000000000003</v>
      </c>
      <c r="AR29" s="165">
        <v>67.771000000000001</v>
      </c>
      <c r="AS29" s="165">
        <v>56.928199999999997</v>
      </c>
      <c r="AT29" s="165">
        <v>-52.913899999999998</v>
      </c>
      <c r="AU29" s="165">
        <v>-53.607199999999999</v>
      </c>
      <c r="AV29" s="165">
        <v>29.7363</v>
      </c>
      <c r="AW29" s="165">
        <v>26.2393</v>
      </c>
      <c r="AX29" s="165">
        <v>76.624700000000004</v>
      </c>
      <c r="AY29" s="165">
        <v>77.964299999999994</v>
      </c>
      <c r="AZ29" s="165">
        <v>19.3842</v>
      </c>
      <c r="BA29" s="164"/>
      <c r="BB29" s="165">
        <v>-598.06410000000005</v>
      </c>
      <c r="BC29" s="165">
        <v>-2.9700000000000001E-2</v>
      </c>
      <c r="BD29" s="165">
        <v>-14.5</v>
      </c>
      <c r="BE29" s="165">
        <v>-14.8</v>
      </c>
      <c r="BF29" s="165">
        <v>58.233199999999997</v>
      </c>
      <c r="BG29" s="165">
        <v>57.403599999999997</v>
      </c>
      <c r="BH29" s="165">
        <v>-4.101</v>
      </c>
      <c r="BI29" s="164"/>
      <c r="BJ29" s="165">
        <v>-96.606200000000001</v>
      </c>
      <c r="BK29" s="165">
        <v>6.2167000000000003</v>
      </c>
      <c r="BL29" s="165">
        <v>7.4297000000000004</v>
      </c>
      <c r="BM29" s="165">
        <v>5.0223000000000004</v>
      </c>
      <c r="BN29" s="165">
        <v>646.47339999999997</v>
      </c>
      <c r="BO29" s="165">
        <v>140.99549999999999</v>
      </c>
      <c r="BP29" s="165">
        <v>140.99549999999999</v>
      </c>
      <c r="BQ29" s="165">
        <v>-634.94159999999999</v>
      </c>
      <c r="BR29" s="165">
        <v>561.19569999999999</v>
      </c>
      <c r="BS29" s="164"/>
      <c r="BT29" s="165">
        <v>-62.933999999999997</v>
      </c>
      <c r="BU29" s="165">
        <v>63.600200000000001</v>
      </c>
      <c r="BV29" s="165">
        <v>95.185000000000002</v>
      </c>
      <c r="BW29" s="164"/>
      <c r="BX29" s="165">
        <v>39.57</v>
      </c>
      <c r="BY29" s="165">
        <v>72.760000000000005</v>
      </c>
      <c r="BZ29" s="165">
        <v>73.23</v>
      </c>
      <c r="CA29" s="165">
        <v>29.340800000000002</v>
      </c>
      <c r="CB29" s="165">
        <v>29.608699999999999</v>
      </c>
      <c r="CC29" s="165">
        <v>34.691499999999998</v>
      </c>
      <c r="CD29" s="165">
        <v>34.611600000000003</v>
      </c>
      <c r="CE29" s="165">
        <v>38.393099999999997</v>
      </c>
      <c r="CF29" s="165">
        <v>-44.074399999999997</v>
      </c>
      <c r="CG29" s="165">
        <v>-44.7742</v>
      </c>
      <c r="CH29" s="165">
        <v>7.8181000000000003</v>
      </c>
      <c r="CI29" s="165">
        <v>-70.839799999999997</v>
      </c>
      <c r="CJ29" s="164"/>
      <c r="CK29" s="164"/>
      <c r="CL29" s="165">
        <v>45</v>
      </c>
      <c r="CM29" s="165">
        <v>143</v>
      </c>
      <c r="CN29" s="165">
        <v>-14.95</v>
      </c>
      <c r="CO29" s="165">
        <v>57.343600000000002</v>
      </c>
      <c r="CP29" s="165">
        <v>57.197299999999998</v>
      </c>
      <c r="CQ29" s="165">
        <v>56.865400000000001</v>
      </c>
      <c r="CR29" s="165">
        <v>-40.216299999999997</v>
      </c>
      <c r="CS29" s="165">
        <v>-38.893999999999998</v>
      </c>
      <c r="CT29" s="165">
        <v>72.209900000000005</v>
      </c>
      <c r="CU29" s="165">
        <v>-88.194900000000004</v>
      </c>
      <c r="CV29" s="165">
        <v>83.691100000000006</v>
      </c>
      <c r="CW29" s="165">
        <v>13.8703</v>
      </c>
      <c r="CX29" s="165">
        <v>43.71</v>
      </c>
      <c r="CY29" s="165">
        <v>65.709999999999994</v>
      </c>
      <c r="CZ29" s="165">
        <v>93.757300000000001</v>
      </c>
      <c r="DA29" s="164"/>
      <c r="DB29" s="165">
        <v>-31.72</v>
      </c>
      <c r="DC29" s="165">
        <v>-3.7679</v>
      </c>
      <c r="DD29" s="165">
        <v>72.450199999999995</v>
      </c>
      <c r="DE29" s="165">
        <v>69.823700000000002</v>
      </c>
      <c r="DF29" s="165">
        <v>-60.321899999999999</v>
      </c>
      <c r="DG29" s="165">
        <v>1E-4</v>
      </c>
      <c r="DH29" s="165">
        <v>-19.371400000000001</v>
      </c>
      <c r="DI29" s="165">
        <v>-99.3</v>
      </c>
      <c r="DJ29" s="165">
        <v>-99</v>
      </c>
      <c r="DK29" s="165">
        <v>25.881</v>
      </c>
      <c r="DL29" s="165">
        <v>55.966200000000001</v>
      </c>
      <c r="DM29" s="165">
        <v>60.598999999999997</v>
      </c>
      <c r="DN29" s="165">
        <v>79.705799999999996</v>
      </c>
      <c r="DO29" s="165">
        <v>55.76</v>
      </c>
      <c r="DP29" s="165">
        <v>-6.35</v>
      </c>
      <c r="DQ29" s="165">
        <v>69.765500000000003</v>
      </c>
      <c r="DR29" s="165">
        <v>59.2059</v>
      </c>
      <c r="DS29" s="165">
        <v>-18.77</v>
      </c>
      <c r="DT29" s="165">
        <v>-19</v>
      </c>
      <c r="DU29" s="165">
        <v>90.68</v>
      </c>
      <c r="DV29" s="165">
        <v>73.040000000000006</v>
      </c>
      <c r="DW29" s="165">
        <v>59.9636</v>
      </c>
      <c r="DX29" s="165">
        <v>58.236400000000003</v>
      </c>
      <c r="DY29" s="165">
        <v>27.581700000000001</v>
      </c>
      <c r="DZ29" s="165">
        <v>25.2818</v>
      </c>
      <c r="EA29" s="164"/>
      <c r="EB29" s="165">
        <v>223.65530000000001</v>
      </c>
      <c r="EC29" s="165">
        <v>227.09719999999999</v>
      </c>
      <c r="ED29" s="165">
        <v>229.8108</v>
      </c>
      <c r="EE29" s="165">
        <v>76.352999999999994</v>
      </c>
      <c r="EF29" s="165">
        <v>34.853200000000001</v>
      </c>
      <c r="EG29" s="165">
        <v>-28.335000000000001</v>
      </c>
      <c r="EH29" s="165">
        <v>649.81780000000003</v>
      </c>
      <c r="EI29" s="165">
        <v>228.5917</v>
      </c>
      <c r="EJ29" s="164"/>
      <c r="EK29" s="165">
        <v>-19.006399999999999</v>
      </c>
      <c r="EL29" s="165">
        <v>-16.6328</v>
      </c>
      <c r="EM29" s="165">
        <v>29.420100000000001</v>
      </c>
      <c r="EN29" s="165">
        <v>-0.31730000000000003</v>
      </c>
      <c r="EO29" s="165">
        <v>-0.97419999999999995</v>
      </c>
      <c r="EP29" s="165">
        <v>64.56</v>
      </c>
      <c r="EQ29" s="165">
        <v>-34.333799999999997</v>
      </c>
      <c r="ER29" s="165">
        <v>-35.040799999999997</v>
      </c>
      <c r="ES29" s="165">
        <v>-19.075800000000001</v>
      </c>
      <c r="ET29" s="165">
        <v>15.11</v>
      </c>
      <c r="EU29" s="165">
        <v>-11.25</v>
      </c>
      <c r="EV29" s="165">
        <v>1</v>
      </c>
      <c r="EW29" s="165">
        <v>11.2317</v>
      </c>
      <c r="EX29" s="165">
        <v>-47.595799999999997</v>
      </c>
      <c r="EY29" s="165">
        <v>-35.805300000000003</v>
      </c>
      <c r="EZ29" s="165">
        <v>-35.051299999999998</v>
      </c>
      <c r="FA29" s="165">
        <v>11.979699999999999</v>
      </c>
      <c r="FB29" s="165">
        <v>-34.211500000000001</v>
      </c>
      <c r="FC29" s="164"/>
      <c r="FD29" s="164"/>
      <c r="FE29" s="165">
        <v>20.802199999999999</v>
      </c>
      <c r="FF29" s="165">
        <v>20.377099999999999</v>
      </c>
      <c r="FG29" s="165">
        <v>29.8765</v>
      </c>
      <c r="FH29" s="165">
        <v>30.318000000000001</v>
      </c>
      <c r="FI29" s="165">
        <v>29.314699999999998</v>
      </c>
      <c r="FJ29" s="165">
        <v>-28.1327</v>
      </c>
      <c r="FK29" s="165">
        <v>-27.797799999999999</v>
      </c>
      <c r="FL29" s="165">
        <v>139.99350000000001</v>
      </c>
      <c r="FM29" s="165">
        <v>-24.6755</v>
      </c>
      <c r="FN29" s="165">
        <v>-24.460899999999999</v>
      </c>
      <c r="FO29" s="165">
        <v>97.178200000000004</v>
      </c>
      <c r="FP29" s="165">
        <v>109.79770000000001</v>
      </c>
      <c r="FQ29" s="165">
        <v>28.339700000000001</v>
      </c>
      <c r="FR29" s="165">
        <v>19.54</v>
      </c>
      <c r="FS29" s="165">
        <v>10.8431</v>
      </c>
      <c r="FT29" s="165">
        <v>0.88900000000000001</v>
      </c>
      <c r="FU29" s="165">
        <v>-6.27</v>
      </c>
      <c r="FV29" s="165">
        <v>12.75</v>
      </c>
      <c r="FW29" s="165">
        <v>27.706600000000002</v>
      </c>
      <c r="FX29" s="164"/>
      <c r="FY29" s="165">
        <v>-1.091</v>
      </c>
      <c r="FZ29" s="165">
        <v>4.3890000000000002</v>
      </c>
      <c r="GA29" s="164"/>
      <c r="GB29" s="165">
        <v>44.95</v>
      </c>
      <c r="GC29" s="165">
        <v>-110.1191</v>
      </c>
      <c r="GD29" s="165">
        <v>-98.415300000000002</v>
      </c>
      <c r="GE29" s="165">
        <v>16.3</v>
      </c>
      <c r="GF29" s="165">
        <v>96.243200000000002</v>
      </c>
      <c r="GG29" s="165">
        <v>24.9</v>
      </c>
      <c r="GH29" s="165">
        <v>-38.0593</v>
      </c>
      <c r="GI29" s="165">
        <v>4.0590999999999999</v>
      </c>
      <c r="GJ29" s="165">
        <v>4.0812999999999997</v>
      </c>
      <c r="GK29" s="165">
        <v>2.0036</v>
      </c>
      <c r="GL29" s="164"/>
      <c r="GM29" s="164"/>
      <c r="GN29" s="165">
        <v>-14.6838</v>
      </c>
      <c r="GO29" s="165">
        <v>-54.239600000000003</v>
      </c>
      <c r="GP29" s="165">
        <v>15.7597</v>
      </c>
      <c r="GQ29" s="165">
        <v>57.713200000000001</v>
      </c>
      <c r="GR29" s="165">
        <v>64.823899999999995</v>
      </c>
      <c r="GS29" s="165">
        <v>65.641999999999996</v>
      </c>
      <c r="GT29" s="165">
        <v>-83.558499999999995</v>
      </c>
      <c r="GU29" s="165">
        <v>-28.306699999999999</v>
      </c>
      <c r="GV29" s="165">
        <v>30.156700000000001</v>
      </c>
      <c r="GW29" s="164"/>
      <c r="GX29" s="165">
        <v>10.8911</v>
      </c>
      <c r="GY29" s="165">
        <v>14.973599999999999</v>
      </c>
      <c r="GZ29" s="165">
        <v>14.7265</v>
      </c>
      <c r="HA29" s="165">
        <v>12</v>
      </c>
      <c r="HB29" s="165">
        <v>175.70670000000001</v>
      </c>
      <c r="HC29" s="165">
        <v>175.5882</v>
      </c>
      <c r="HD29" s="165">
        <v>189.4</v>
      </c>
      <c r="HE29" s="165">
        <v>-190.73759999999999</v>
      </c>
      <c r="HF29" s="165">
        <v>-326.63920000000002</v>
      </c>
      <c r="HG29" s="165">
        <v>326.65010000000001</v>
      </c>
      <c r="HH29" s="165">
        <v>328.0378</v>
      </c>
      <c r="HI29" s="165">
        <v>-168.34389999999999</v>
      </c>
      <c r="HJ29" s="165">
        <v>-168.1481</v>
      </c>
      <c r="HK29" s="165">
        <v>-11.001099999999999</v>
      </c>
      <c r="HL29" s="164"/>
      <c r="HM29" s="165">
        <v>68.522300000000001</v>
      </c>
      <c r="HN29" s="165">
        <v>67.112200000000001</v>
      </c>
      <c r="HO29" s="164"/>
      <c r="HP29" s="165">
        <v>-88.254000000000005</v>
      </c>
      <c r="HQ29" s="165">
        <v>21.756</v>
      </c>
      <c r="HR29" s="165">
        <v>21.206700000000001</v>
      </c>
      <c r="HS29" s="165">
        <v>-30.267099999999999</v>
      </c>
      <c r="HT29" s="165">
        <v>-28.996200000000002</v>
      </c>
      <c r="HU29" s="165">
        <v>58.67</v>
      </c>
      <c r="HV29" s="165">
        <v>58.63</v>
      </c>
      <c r="HW29" s="165">
        <v>70.099999999999994</v>
      </c>
      <c r="HX29" s="165">
        <v>71.099999999999994</v>
      </c>
      <c r="HY29" s="165">
        <v>21.186399999999999</v>
      </c>
      <c r="HZ29" s="165">
        <v>-58.96</v>
      </c>
      <c r="IA29" s="165">
        <v>-378.0249</v>
      </c>
      <c r="IB29" s="165">
        <v>85.010499999999993</v>
      </c>
      <c r="IC29" s="165">
        <v>84.668300000000002</v>
      </c>
      <c r="ID29" s="165">
        <v>7.6</v>
      </c>
      <c r="IE29" s="165">
        <v>48</v>
      </c>
      <c r="IF29" s="165">
        <v>-20.8</v>
      </c>
      <c r="IG29" s="165">
        <v>-21.4</v>
      </c>
      <c r="IH29" s="165">
        <v>1.5455000000000001</v>
      </c>
      <c r="II29" s="165">
        <v>1.1687000000000001</v>
      </c>
      <c r="IJ29" s="165">
        <v>-322.94979999999998</v>
      </c>
      <c r="IK29" s="165">
        <v>-215.74950000000001</v>
      </c>
      <c r="IL29" s="165">
        <v>278.50659999999999</v>
      </c>
      <c r="IM29" s="165">
        <v>217.70339999999999</v>
      </c>
      <c r="IN29" s="165">
        <v>-16.742699999999999</v>
      </c>
      <c r="IO29" s="165">
        <v>-207.47149999999999</v>
      </c>
      <c r="IP29" s="165">
        <v>207.13900000000001</v>
      </c>
      <c r="IQ29" s="165">
        <v>-110.69070000000001</v>
      </c>
      <c r="IR29" s="165">
        <v>-80.220600000000005</v>
      </c>
      <c r="IS29" s="165">
        <v>-208.69710000000001</v>
      </c>
      <c r="IT29" s="165">
        <v>151.94929999999999</v>
      </c>
      <c r="IU29" s="165">
        <v>151.0017</v>
      </c>
      <c r="IV29" s="165">
        <v>111.40049999999999</v>
      </c>
      <c r="IW29" s="165">
        <v>-269.66759999999999</v>
      </c>
      <c r="IX29" s="165">
        <v>84.581199999999995</v>
      </c>
      <c r="IY29" s="165">
        <v>-183.76179999999999</v>
      </c>
      <c r="IZ29" s="165">
        <v>187.04660000000001</v>
      </c>
      <c r="JA29" s="165">
        <v>-9.2272999999999996</v>
      </c>
      <c r="JB29" s="164"/>
      <c r="JC29" s="165">
        <v>33.92</v>
      </c>
      <c r="JD29" s="165">
        <v>6.9139999999999997</v>
      </c>
      <c r="JE29" s="165">
        <v>6.93</v>
      </c>
      <c r="JF29" s="165">
        <v>-33.36</v>
      </c>
      <c r="JG29" s="165">
        <v>13.92</v>
      </c>
      <c r="JH29" s="164"/>
      <c r="JI29" s="165">
        <v>-13.7682</v>
      </c>
      <c r="JJ29" s="165">
        <v>-20.741599999999998</v>
      </c>
      <c r="JK29" s="165">
        <v>-4.3625999999999996</v>
      </c>
      <c r="JL29" s="165">
        <v>14</v>
      </c>
      <c r="JM29" s="165">
        <v>51.829000000000001</v>
      </c>
      <c r="JN29" s="165">
        <v>51.63</v>
      </c>
      <c r="JO29" s="165">
        <v>11.301500000000001</v>
      </c>
      <c r="JP29" s="165">
        <v>13.5488</v>
      </c>
      <c r="JQ29" s="165">
        <v>44.590699999999998</v>
      </c>
      <c r="JR29" s="165">
        <v>44.780799999999999</v>
      </c>
      <c r="JS29" s="165">
        <v>45.968200000000003</v>
      </c>
      <c r="JT29" s="164"/>
      <c r="JU29" s="165">
        <v>-47.1</v>
      </c>
      <c r="JV29" s="165">
        <v>17.646799999999999</v>
      </c>
      <c r="JW29" s="165">
        <v>7.4</v>
      </c>
      <c r="JX29" s="164"/>
      <c r="JY29" s="165">
        <v>0</v>
      </c>
      <c r="JZ29" s="165">
        <v>41.225499999999997</v>
      </c>
      <c r="KA29" s="165">
        <v>10.3666</v>
      </c>
      <c r="KB29" s="165">
        <v>2.2890000000000001</v>
      </c>
      <c r="KC29" s="165">
        <v>-40.181699999999999</v>
      </c>
      <c r="KD29" s="165">
        <v>-3.4906999999999999</v>
      </c>
      <c r="KE29" s="165">
        <v>42.910899999999998</v>
      </c>
      <c r="KF29" s="165">
        <v>37.6</v>
      </c>
      <c r="KG29" s="165">
        <v>-37.200000000000003</v>
      </c>
      <c r="KH29" s="164"/>
      <c r="KI29" s="165">
        <v>117.973</v>
      </c>
    </row>
    <row r="30" spans="1:295" ht="18" customHeight="1" x14ac:dyDescent="0.3">
      <c r="A30" s="161" t="s">
        <v>41</v>
      </c>
      <c r="B30" s="161" t="s">
        <v>723</v>
      </c>
      <c r="C30" s="165">
        <v>0</v>
      </c>
      <c r="D30" s="165">
        <v>19.3001</v>
      </c>
      <c r="E30" s="165">
        <v>-23.433700000000002</v>
      </c>
      <c r="F30" s="165">
        <v>-34.491700000000002</v>
      </c>
      <c r="G30" s="165">
        <v>17.810600000000001</v>
      </c>
      <c r="H30" s="164"/>
      <c r="I30" s="165">
        <v>39.499499999999998</v>
      </c>
      <c r="J30" s="165">
        <v>-62.0503</v>
      </c>
      <c r="K30" s="165">
        <v>62.960500000000003</v>
      </c>
      <c r="L30" s="165">
        <v>31.719000000000001</v>
      </c>
      <c r="M30" s="165">
        <v>30.822199999999999</v>
      </c>
      <c r="N30" s="165">
        <v>24.42</v>
      </c>
      <c r="O30" s="165">
        <v>-64.396000000000001</v>
      </c>
      <c r="P30" s="165">
        <v>59.4</v>
      </c>
      <c r="Q30" s="164"/>
      <c r="R30" s="165">
        <v>-57.2</v>
      </c>
      <c r="S30" s="165">
        <v>11.048299999999999</v>
      </c>
      <c r="T30" s="165">
        <v>18.420400000000001</v>
      </c>
      <c r="U30" s="165">
        <v>18.8446</v>
      </c>
      <c r="V30" s="165">
        <v>18.974299999999999</v>
      </c>
      <c r="W30" s="165">
        <v>31.8827</v>
      </c>
      <c r="X30" s="165">
        <v>16.5565</v>
      </c>
      <c r="Y30" s="165">
        <v>0.52449999999999997</v>
      </c>
      <c r="Z30" s="165">
        <v>8.6097999999999999</v>
      </c>
      <c r="AA30" s="164"/>
      <c r="AB30" s="164"/>
      <c r="AC30" s="165">
        <v>-78.849999999999994</v>
      </c>
      <c r="AD30" s="164"/>
      <c r="AE30" s="164"/>
      <c r="AF30" s="165">
        <v>-24.42</v>
      </c>
      <c r="AG30" s="165">
        <v>61.6</v>
      </c>
      <c r="AH30" s="165">
        <v>32.322000000000003</v>
      </c>
      <c r="AI30" s="165">
        <v>0.317</v>
      </c>
      <c r="AJ30" s="164">
        <v>0</v>
      </c>
      <c r="AK30" s="165">
        <v>-70.84</v>
      </c>
      <c r="AL30" s="165">
        <v>-49.58</v>
      </c>
      <c r="AM30" s="164"/>
      <c r="AN30" s="165">
        <v>71.650000000000006</v>
      </c>
      <c r="AO30" s="165">
        <v>16.1175</v>
      </c>
      <c r="AP30" s="165">
        <v>-3.0339999999999998</v>
      </c>
      <c r="AQ30" s="165">
        <v>66.296199999999999</v>
      </c>
      <c r="AR30" s="165">
        <v>68.625200000000007</v>
      </c>
      <c r="AS30" s="165">
        <v>57.866199999999999</v>
      </c>
      <c r="AT30" s="165">
        <v>-50.100700000000003</v>
      </c>
      <c r="AU30" s="165">
        <v>-49.5364</v>
      </c>
      <c r="AV30" s="165">
        <v>11.2614</v>
      </c>
      <c r="AW30" s="165">
        <v>11.1226</v>
      </c>
      <c r="AX30" s="165">
        <v>79.303899999999999</v>
      </c>
      <c r="AY30" s="165">
        <v>80.6434</v>
      </c>
      <c r="AZ30" s="165">
        <v>13.626200000000001</v>
      </c>
      <c r="BA30" s="164"/>
      <c r="BB30" s="165">
        <v>-582.42470000000003</v>
      </c>
      <c r="BC30" s="165">
        <v>-2.5842999999999998</v>
      </c>
      <c r="BD30" s="165">
        <v>-13</v>
      </c>
      <c r="BE30" s="165">
        <v>-13.5</v>
      </c>
      <c r="BF30" s="165">
        <v>54.7</v>
      </c>
      <c r="BG30" s="165">
        <v>54.01</v>
      </c>
      <c r="BH30" s="165">
        <v>-4.4162999999999997</v>
      </c>
      <c r="BI30" s="164"/>
      <c r="BJ30" s="165">
        <v>-92.832899999999995</v>
      </c>
      <c r="BK30" s="165">
        <v>6.2427999999999999</v>
      </c>
      <c r="BL30" s="165">
        <v>7.6787999999999998</v>
      </c>
      <c r="BM30" s="165">
        <v>5.2213000000000003</v>
      </c>
      <c r="BN30" s="165">
        <v>622.82150000000001</v>
      </c>
      <c r="BO30" s="165">
        <v>143.6506</v>
      </c>
      <c r="BP30" s="165">
        <v>143.9863</v>
      </c>
      <c r="BQ30" s="165">
        <v>-637.69269999999995</v>
      </c>
      <c r="BR30" s="165">
        <v>553.37840000000006</v>
      </c>
      <c r="BS30" s="164"/>
      <c r="BT30" s="165">
        <v>-72.38</v>
      </c>
      <c r="BU30" s="165">
        <v>74.298699999999997</v>
      </c>
      <c r="BV30" s="165">
        <v>96.212900000000005</v>
      </c>
      <c r="BW30" s="164"/>
      <c r="BX30" s="165">
        <v>39.130000000000003</v>
      </c>
      <c r="BY30" s="165">
        <v>73.58</v>
      </c>
      <c r="BZ30" s="165">
        <v>73.97</v>
      </c>
      <c r="CA30" s="165">
        <v>27.8673</v>
      </c>
      <c r="CB30" s="165">
        <v>27.465399999999999</v>
      </c>
      <c r="CC30" s="165">
        <v>34.393000000000001</v>
      </c>
      <c r="CD30" s="165">
        <v>35.289499999999997</v>
      </c>
      <c r="CE30" s="165">
        <v>37.8934</v>
      </c>
      <c r="CF30" s="165">
        <v>-47.4998</v>
      </c>
      <c r="CG30" s="165">
        <v>-47.386299999999999</v>
      </c>
      <c r="CH30" s="165">
        <v>9.0520999999999994</v>
      </c>
      <c r="CI30" s="165">
        <v>-72.058400000000006</v>
      </c>
      <c r="CJ30" s="164"/>
      <c r="CK30" s="164"/>
      <c r="CL30" s="165">
        <v>51.5</v>
      </c>
      <c r="CM30" s="165">
        <v>142.9</v>
      </c>
      <c r="CN30" s="165">
        <v>-15.28</v>
      </c>
      <c r="CO30" s="165">
        <v>57.495800000000003</v>
      </c>
      <c r="CP30" s="165">
        <v>58.462600000000002</v>
      </c>
      <c r="CQ30" s="165">
        <v>58.0794</v>
      </c>
      <c r="CR30" s="165">
        <v>-37.256399999999999</v>
      </c>
      <c r="CS30" s="165">
        <v>-36.354199999999999</v>
      </c>
      <c r="CT30" s="165">
        <v>69.532200000000003</v>
      </c>
      <c r="CU30" s="165">
        <v>-87.5214</v>
      </c>
      <c r="CV30" s="165">
        <v>80.468599999999995</v>
      </c>
      <c r="CW30" s="165">
        <v>14.2433</v>
      </c>
      <c r="CX30" s="165">
        <v>42.32</v>
      </c>
      <c r="CY30" s="165">
        <v>65.37</v>
      </c>
      <c r="CZ30" s="165">
        <v>94.929199999999994</v>
      </c>
      <c r="DA30" s="164"/>
      <c r="DB30" s="165">
        <v>-31.74</v>
      </c>
      <c r="DC30" s="164"/>
      <c r="DD30" s="165">
        <v>72.786100000000005</v>
      </c>
      <c r="DE30" s="165">
        <v>71.016199999999998</v>
      </c>
      <c r="DF30" s="165">
        <v>-58.240200000000002</v>
      </c>
      <c r="DG30" s="165">
        <v>0</v>
      </c>
      <c r="DH30" s="165">
        <v>-19.388000000000002</v>
      </c>
      <c r="DI30" s="165">
        <v>-101.1</v>
      </c>
      <c r="DJ30" s="165">
        <v>-99.7</v>
      </c>
      <c r="DK30" s="165">
        <v>25.957899999999999</v>
      </c>
      <c r="DL30" s="165">
        <v>57.723999999999997</v>
      </c>
      <c r="DM30" s="165">
        <v>60.129399999999997</v>
      </c>
      <c r="DN30" s="165">
        <v>80.877700000000004</v>
      </c>
      <c r="DO30" s="165">
        <v>56.91</v>
      </c>
      <c r="DP30" s="165">
        <v>-6.11</v>
      </c>
      <c r="DQ30" s="165">
        <v>70.509500000000003</v>
      </c>
      <c r="DR30" s="165">
        <v>56.870699999999999</v>
      </c>
      <c r="DS30" s="165">
        <v>-20.53</v>
      </c>
      <c r="DT30" s="165">
        <v>-20.79</v>
      </c>
      <c r="DU30" s="165">
        <v>96.02</v>
      </c>
      <c r="DV30" s="165">
        <v>73.8</v>
      </c>
      <c r="DW30" s="165">
        <v>57.345500000000001</v>
      </c>
      <c r="DX30" s="165">
        <v>55.6</v>
      </c>
      <c r="DY30" s="165">
        <v>26.2226</v>
      </c>
      <c r="DZ30" s="165">
        <v>25.5182</v>
      </c>
      <c r="EA30" s="164"/>
      <c r="EB30" s="165">
        <v>224.2123</v>
      </c>
      <c r="EC30" s="165">
        <v>227.50030000000001</v>
      </c>
      <c r="ED30" s="165">
        <v>229.5085</v>
      </c>
      <c r="EE30" s="165">
        <v>100.9726</v>
      </c>
      <c r="EF30" s="165">
        <v>32.688499999999998</v>
      </c>
      <c r="EG30" s="165">
        <v>-27.495000000000001</v>
      </c>
      <c r="EH30" s="165">
        <v>651.32640000000004</v>
      </c>
      <c r="EI30" s="165">
        <v>242.2218</v>
      </c>
      <c r="EJ30" s="164"/>
      <c r="EK30" s="165">
        <v>-18.273299999999999</v>
      </c>
      <c r="EL30" s="165">
        <v>-17.3552</v>
      </c>
      <c r="EM30" s="165">
        <v>30.707000000000001</v>
      </c>
      <c r="EN30" s="165">
        <v>-10.7376</v>
      </c>
      <c r="EO30" s="165">
        <v>-8.8092000000000006</v>
      </c>
      <c r="EP30" s="165">
        <v>162.876</v>
      </c>
      <c r="EQ30" s="165">
        <v>-45.4619</v>
      </c>
      <c r="ER30" s="165">
        <v>-46.038400000000003</v>
      </c>
      <c r="ES30" s="165">
        <v>-42.645699999999998</v>
      </c>
      <c r="ET30" s="165">
        <v>0</v>
      </c>
      <c r="EU30" s="165">
        <v>-12.88</v>
      </c>
      <c r="EV30" s="165">
        <v>103.6</v>
      </c>
      <c r="EW30" s="165">
        <v>11.364100000000001</v>
      </c>
      <c r="EX30" s="165">
        <v>-70.877600000000001</v>
      </c>
      <c r="EY30" s="165">
        <v>-28.828299999999999</v>
      </c>
      <c r="EZ30" s="165">
        <v>-28.111799999999999</v>
      </c>
      <c r="FA30" s="165">
        <v>3.0131999999999999</v>
      </c>
      <c r="FB30" s="165">
        <v>-31.545300000000001</v>
      </c>
      <c r="FC30" s="164"/>
      <c r="FD30" s="164"/>
      <c r="FE30" s="165">
        <v>18.1342</v>
      </c>
      <c r="FF30" s="165">
        <v>18.272200000000002</v>
      </c>
      <c r="FG30" s="165">
        <v>30.529</v>
      </c>
      <c r="FH30" s="165">
        <v>30.037099999999999</v>
      </c>
      <c r="FI30" s="165">
        <v>29.028300000000002</v>
      </c>
      <c r="FJ30" s="165">
        <v>-28.635000000000002</v>
      </c>
      <c r="FK30" s="165">
        <v>-27.630299999999998</v>
      </c>
      <c r="FL30" s="165">
        <v>132.62540000000001</v>
      </c>
      <c r="FM30" s="165">
        <v>-24.659600000000001</v>
      </c>
      <c r="FN30" s="165">
        <v>-24.3504</v>
      </c>
      <c r="FO30" s="165">
        <v>93.869799999999998</v>
      </c>
      <c r="FP30" s="165">
        <v>105.9188</v>
      </c>
      <c r="FQ30" s="165">
        <v>25.2927</v>
      </c>
      <c r="FR30" s="165">
        <v>17.329999999999998</v>
      </c>
      <c r="FS30" s="165">
        <v>11.3802</v>
      </c>
      <c r="FT30" s="165">
        <v>0.92559999999999998</v>
      </c>
      <c r="FU30" s="165">
        <v>-6.79</v>
      </c>
      <c r="FV30" s="165">
        <v>12.99</v>
      </c>
      <c r="FW30" s="165">
        <v>25.758600000000001</v>
      </c>
      <c r="FX30" s="165">
        <v>17.3931</v>
      </c>
      <c r="FY30" s="165">
        <v>-1.1439999999999999</v>
      </c>
      <c r="FZ30" s="165">
        <v>4.367</v>
      </c>
      <c r="GA30" s="164"/>
      <c r="GB30" s="165">
        <v>43.1</v>
      </c>
      <c r="GC30" s="165">
        <v>-105.3408</v>
      </c>
      <c r="GD30" s="165">
        <v>-92.858099999999993</v>
      </c>
      <c r="GE30" s="164"/>
      <c r="GF30" s="165">
        <v>94.365600000000001</v>
      </c>
      <c r="GG30" s="165">
        <v>25.3</v>
      </c>
      <c r="GH30" s="165">
        <v>-38.507100000000001</v>
      </c>
      <c r="GI30" s="165">
        <v>2.0017999999999998</v>
      </c>
      <c r="GJ30" s="165">
        <v>4.4763999999999999</v>
      </c>
      <c r="GK30" s="165">
        <v>2.0415999999999999</v>
      </c>
      <c r="GL30" s="164"/>
      <c r="GM30" s="164"/>
      <c r="GN30" s="165">
        <v>-13.508800000000001</v>
      </c>
      <c r="GO30" s="165">
        <v>-52.294899999999998</v>
      </c>
      <c r="GP30" s="165">
        <v>15.039099999999999</v>
      </c>
      <c r="GQ30" s="165">
        <v>54.860199999999999</v>
      </c>
      <c r="GR30" s="165">
        <v>67.288899999999998</v>
      </c>
      <c r="GS30" s="165">
        <v>68.819000000000003</v>
      </c>
      <c r="GT30" s="165">
        <v>-80.821899999999999</v>
      </c>
      <c r="GU30" s="165">
        <v>-29.6006</v>
      </c>
      <c r="GV30" s="165">
        <v>30.2682</v>
      </c>
      <c r="GW30" s="164"/>
      <c r="GX30" s="165">
        <v>11.0938</v>
      </c>
      <c r="GY30" s="165">
        <v>15.2483</v>
      </c>
      <c r="GZ30" s="165">
        <v>14.8847</v>
      </c>
      <c r="HA30" s="165">
        <v>12.4787</v>
      </c>
      <c r="HB30" s="165">
        <v>173.8065</v>
      </c>
      <c r="HC30" s="165">
        <v>174.25020000000001</v>
      </c>
      <c r="HD30" s="165">
        <v>179.8</v>
      </c>
      <c r="HE30" s="165">
        <v>-181.18610000000001</v>
      </c>
      <c r="HF30" s="165">
        <v>-309.55250000000001</v>
      </c>
      <c r="HG30" s="165">
        <v>311.03969999999998</v>
      </c>
      <c r="HH30" s="165">
        <v>312.44569999999999</v>
      </c>
      <c r="HI30" s="165">
        <v>-165.9211</v>
      </c>
      <c r="HJ30" s="165">
        <v>-165.79929999999999</v>
      </c>
      <c r="HK30" s="165">
        <v>-11.832100000000001</v>
      </c>
      <c r="HL30" s="164"/>
      <c r="HM30" s="165">
        <v>70.117199999999997</v>
      </c>
      <c r="HN30" s="165">
        <v>70.813800000000001</v>
      </c>
      <c r="HO30" s="165">
        <v>-87.798599999999993</v>
      </c>
      <c r="HP30" s="164"/>
      <c r="HQ30" s="165">
        <v>22.613</v>
      </c>
      <c r="HR30" s="165">
        <v>21.679099999999998</v>
      </c>
      <c r="HS30" s="165">
        <v>-28.304099999999998</v>
      </c>
      <c r="HT30" s="165">
        <v>-28.1952</v>
      </c>
      <c r="HU30" s="165">
        <v>60.88</v>
      </c>
      <c r="HV30" s="165">
        <v>60.75</v>
      </c>
      <c r="HW30" s="165">
        <v>68.3</v>
      </c>
      <c r="HX30" s="165">
        <v>68.099999999999994</v>
      </c>
      <c r="HY30" s="165">
        <v>21.145800000000001</v>
      </c>
      <c r="HZ30" s="165">
        <v>-60.48</v>
      </c>
      <c r="IA30" s="165">
        <v>-380.05549999999999</v>
      </c>
      <c r="IB30" s="165">
        <v>85.674300000000002</v>
      </c>
      <c r="IC30" s="165">
        <v>85.323599999999999</v>
      </c>
      <c r="ID30" s="165">
        <v>8.1999999999999993</v>
      </c>
      <c r="IE30" s="165">
        <v>45.3</v>
      </c>
      <c r="IF30" s="165">
        <v>-21.6</v>
      </c>
      <c r="IG30" s="165">
        <v>-22.4</v>
      </c>
      <c r="IH30" s="165">
        <v>1.702</v>
      </c>
      <c r="II30" s="165">
        <v>1.5367999999999999</v>
      </c>
      <c r="IJ30" s="165">
        <v>-306.36900000000003</v>
      </c>
      <c r="IK30" s="165">
        <v>-225.68219999999999</v>
      </c>
      <c r="IL30" s="165">
        <v>287.0061</v>
      </c>
      <c r="IM30" s="165">
        <v>219.27260000000001</v>
      </c>
      <c r="IN30" s="165">
        <v>-7.9965999999999999</v>
      </c>
      <c r="IO30" s="165">
        <v>-218.5652</v>
      </c>
      <c r="IP30" s="165">
        <v>215.37129999999999</v>
      </c>
      <c r="IQ30" s="165">
        <v>-114.88209999999999</v>
      </c>
      <c r="IR30" s="165">
        <v>-87.037599999999998</v>
      </c>
      <c r="IS30" s="165">
        <v>-212.20070000000001</v>
      </c>
      <c r="IT30" s="165">
        <v>153.73140000000001</v>
      </c>
      <c r="IU30" s="165">
        <v>153.28299999999999</v>
      </c>
      <c r="IV30" s="165">
        <v>115.36750000000001</v>
      </c>
      <c r="IW30" s="165">
        <v>-274.59690000000001</v>
      </c>
      <c r="IX30" s="165">
        <v>88.052499999999995</v>
      </c>
      <c r="IY30" s="165">
        <v>-188.40100000000001</v>
      </c>
      <c r="IZ30" s="165">
        <v>188.90870000000001</v>
      </c>
      <c r="JA30" s="165">
        <v>-9.5706000000000007</v>
      </c>
      <c r="JB30" s="164"/>
      <c r="JC30" s="165">
        <v>32.799999999999997</v>
      </c>
      <c r="JD30" s="165">
        <v>6.9169999999999998</v>
      </c>
      <c r="JE30" s="165">
        <v>6.9320000000000004</v>
      </c>
      <c r="JF30" s="165">
        <v>-32</v>
      </c>
      <c r="JG30" s="165">
        <v>12.56</v>
      </c>
      <c r="JH30" s="164"/>
      <c r="JI30" s="165">
        <v>-13.1823</v>
      </c>
      <c r="JJ30" s="165">
        <v>-19.832100000000001</v>
      </c>
      <c r="JK30" s="165">
        <v>-5.5343999999999998</v>
      </c>
      <c r="JL30" s="165">
        <v>13.8</v>
      </c>
      <c r="JM30" s="165">
        <v>54.405999999999999</v>
      </c>
      <c r="JN30" s="165">
        <v>54.533999999999999</v>
      </c>
      <c r="JO30" s="165">
        <v>11.2797</v>
      </c>
      <c r="JP30" s="165">
        <v>13.563000000000001</v>
      </c>
      <c r="JQ30" s="165">
        <v>46.805300000000003</v>
      </c>
      <c r="JR30" s="165">
        <v>46.112699999999997</v>
      </c>
      <c r="JS30" s="165">
        <v>46.771099999999997</v>
      </c>
      <c r="JT30" s="164"/>
      <c r="JU30" s="165">
        <v>-45.1</v>
      </c>
      <c r="JV30" s="165">
        <v>18.460699999999999</v>
      </c>
      <c r="JW30" s="165">
        <v>7.3</v>
      </c>
      <c r="JX30" s="164"/>
      <c r="JY30" s="165">
        <v>0</v>
      </c>
      <c r="JZ30" s="165">
        <v>42.331899999999997</v>
      </c>
      <c r="KA30" s="165">
        <v>11.2569</v>
      </c>
      <c r="KB30" s="165">
        <v>0</v>
      </c>
      <c r="KC30" s="165">
        <v>-41.835500000000003</v>
      </c>
      <c r="KD30" s="165">
        <v>0</v>
      </c>
      <c r="KE30" s="165">
        <v>42.853499999999997</v>
      </c>
      <c r="KF30" s="165">
        <v>36</v>
      </c>
      <c r="KG30" s="165">
        <v>-35.9</v>
      </c>
      <c r="KH30" s="164"/>
      <c r="KI30" s="165">
        <v>107.81</v>
      </c>
    </row>
    <row r="31" spans="1:295" ht="18" customHeight="1" x14ac:dyDescent="0.3">
      <c r="A31" s="161" t="s">
        <v>41</v>
      </c>
      <c r="B31" s="161" t="s">
        <v>724</v>
      </c>
      <c r="C31" s="165">
        <v>0</v>
      </c>
      <c r="D31" s="165">
        <v>19.517700000000001</v>
      </c>
      <c r="E31" s="165">
        <v>-23.7178</v>
      </c>
      <c r="F31" s="165">
        <v>-34.450299999999999</v>
      </c>
      <c r="G31" s="165">
        <v>18.857500000000002</v>
      </c>
      <c r="H31" s="164"/>
      <c r="I31" s="165">
        <v>40.589399999999998</v>
      </c>
      <c r="J31" s="165">
        <v>-65.376000000000005</v>
      </c>
      <c r="K31" s="165">
        <v>63.799199999999999</v>
      </c>
      <c r="L31" s="165">
        <v>32.375</v>
      </c>
      <c r="M31" s="165">
        <v>31.568000000000001</v>
      </c>
      <c r="N31" s="165">
        <v>24.42</v>
      </c>
      <c r="O31" s="165">
        <v>-64.418000000000006</v>
      </c>
      <c r="P31" s="165">
        <v>59.4</v>
      </c>
      <c r="Q31" s="165">
        <v>24.84</v>
      </c>
      <c r="R31" s="165">
        <v>-57.2</v>
      </c>
      <c r="S31" s="165">
        <v>11.738099999999999</v>
      </c>
      <c r="T31" s="165">
        <v>22.629799999999999</v>
      </c>
      <c r="U31" s="165">
        <v>15.6183</v>
      </c>
      <c r="V31" s="165">
        <v>15.8812</v>
      </c>
      <c r="W31" s="165">
        <v>26.0505</v>
      </c>
      <c r="X31" s="165">
        <v>16.909300000000002</v>
      </c>
      <c r="Y31" s="165">
        <v>0.32719999999999999</v>
      </c>
      <c r="Z31" s="165">
        <v>8.1700999999999997</v>
      </c>
      <c r="AA31" s="164"/>
      <c r="AB31" s="164"/>
      <c r="AC31" s="165">
        <v>-73.739999999999995</v>
      </c>
      <c r="AD31" s="164"/>
      <c r="AE31" s="164"/>
      <c r="AF31" s="165">
        <v>-26.64</v>
      </c>
      <c r="AG31" s="165">
        <v>63.8</v>
      </c>
      <c r="AH31" s="165">
        <v>27.21</v>
      </c>
      <c r="AI31" s="165">
        <v>0.29299999999999998</v>
      </c>
      <c r="AJ31" s="164">
        <v>0</v>
      </c>
      <c r="AK31" s="165">
        <v>-74.45</v>
      </c>
      <c r="AL31" s="165">
        <v>-38.69</v>
      </c>
      <c r="AM31" s="164"/>
      <c r="AN31" s="165">
        <v>73.53</v>
      </c>
      <c r="AO31" s="165">
        <v>15.902699999999999</v>
      </c>
      <c r="AP31" s="165">
        <v>-3.3557000000000001</v>
      </c>
      <c r="AQ31" s="165">
        <v>67.760300000000001</v>
      </c>
      <c r="AR31" s="165">
        <v>69.8399</v>
      </c>
      <c r="AS31" s="165">
        <v>47.686</v>
      </c>
      <c r="AT31" s="165">
        <v>-50.770499999999998</v>
      </c>
      <c r="AU31" s="165">
        <v>-50.195399999999999</v>
      </c>
      <c r="AV31" s="165">
        <v>19.9468</v>
      </c>
      <c r="AW31" s="165">
        <v>18.502500000000001</v>
      </c>
      <c r="AX31" s="165">
        <v>75.954899999999995</v>
      </c>
      <c r="AY31" s="165">
        <v>77.294499999999999</v>
      </c>
      <c r="AZ31" s="165">
        <v>17.290400000000002</v>
      </c>
      <c r="BA31" s="164"/>
      <c r="BB31" s="165">
        <v>-580.56320000000005</v>
      </c>
      <c r="BC31" s="165">
        <v>-3.8782999999999999</v>
      </c>
      <c r="BD31" s="165">
        <v>-12.9</v>
      </c>
      <c r="BE31" s="165">
        <v>-13.3</v>
      </c>
      <c r="BF31" s="165">
        <v>56.475099999999998</v>
      </c>
      <c r="BG31" s="165">
        <v>54.109699999999997</v>
      </c>
      <c r="BH31" s="165">
        <v>-4.6139999999999999</v>
      </c>
      <c r="BI31" s="164"/>
      <c r="BJ31" s="165">
        <v>-94.523099999999999</v>
      </c>
      <c r="BK31" s="165">
        <v>7.1902999999999997</v>
      </c>
      <c r="BL31" s="165">
        <v>7.6955999999999998</v>
      </c>
      <c r="BM31" s="165">
        <v>5.3628</v>
      </c>
      <c r="BN31" s="165">
        <v>620.80730000000005</v>
      </c>
      <c r="BO31" s="165">
        <v>144.01679999999999</v>
      </c>
      <c r="BP31" s="165">
        <v>144.68819999999999</v>
      </c>
      <c r="BQ31" s="165">
        <v>-632.75149999999996</v>
      </c>
      <c r="BR31" s="165">
        <v>550.46140000000003</v>
      </c>
      <c r="BS31" s="164"/>
      <c r="BT31" s="165">
        <v>-74.668999999999997</v>
      </c>
      <c r="BU31" s="165">
        <v>78.973200000000006</v>
      </c>
      <c r="BV31" s="165">
        <v>97.2607</v>
      </c>
      <c r="BW31" s="164"/>
      <c r="BX31" s="165">
        <v>40.049999999999997</v>
      </c>
      <c r="BY31" s="165">
        <v>74.319999999999993</v>
      </c>
      <c r="BZ31" s="164"/>
      <c r="CA31" s="165">
        <v>27.063500000000001</v>
      </c>
      <c r="CB31" s="165">
        <v>27.8673</v>
      </c>
      <c r="CC31" s="165">
        <v>33.511200000000002</v>
      </c>
      <c r="CD31" s="165">
        <v>33.5107</v>
      </c>
      <c r="CE31" s="165">
        <v>36.284100000000002</v>
      </c>
      <c r="CF31" s="165">
        <v>-48.359400000000001</v>
      </c>
      <c r="CG31" s="165">
        <v>-48.143700000000003</v>
      </c>
      <c r="CH31" s="165">
        <v>9.3756000000000004</v>
      </c>
      <c r="CI31" s="165">
        <v>-72.369200000000006</v>
      </c>
      <c r="CJ31" s="164"/>
      <c r="CK31" s="164"/>
      <c r="CL31" s="165">
        <v>44.8</v>
      </c>
      <c r="CM31" s="165">
        <v>148</v>
      </c>
      <c r="CN31" s="165">
        <v>-15.61</v>
      </c>
      <c r="CO31" s="165">
        <v>56.732900000000001</v>
      </c>
      <c r="CP31" s="165">
        <v>55.634900000000002</v>
      </c>
      <c r="CQ31" s="165">
        <v>56.168199999999999</v>
      </c>
      <c r="CR31" s="165">
        <v>-38.403399999999998</v>
      </c>
      <c r="CS31" s="165">
        <v>-37.061</v>
      </c>
      <c r="CT31" s="165">
        <v>68.645399999999995</v>
      </c>
      <c r="CU31" s="165">
        <v>-85.729399999999998</v>
      </c>
      <c r="CV31" s="165">
        <v>79.942899999999995</v>
      </c>
      <c r="CW31" s="165">
        <v>14.376200000000001</v>
      </c>
      <c r="CX31" s="165">
        <v>48.35</v>
      </c>
      <c r="CY31" s="165">
        <v>67.66</v>
      </c>
      <c r="CZ31" s="165">
        <v>96.101100000000002</v>
      </c>
      <c r="DA31" s="164"/>
      <c r="DB31" s="165">
        <v>-32.380000000000003</v>
      </c>
      <c r="DC31" s="164"/>
      <c r="DD31" s="165">
        <v>73.763800000000003</v>
      </c>
      <c r="DE31" s="165">
        <v>72.236400000000003</v>
      </c>
      <c r="DF31" s="165">
        <v>-63.468600000000002</v>
      </c>
      <c r="DG31" s="165">
        <v>2.0000000000000001E-4</v>
      </c>
      <c r="DH31" s="165">
        <v>-19.658899999999999</v>
      </c>
      <c r="DI31" s="165">
        <v>-101.3</v>
      </c>
      <c r="DJ31" s="165">
        <v>-102.8</v>
      </c>
      <c r="DK31" s="165">
        <v>25.925000000000001</v>
      </c>
      <c r="DL31" s="165">
        <v>58.309899999999999</v>
      </c>
      <c r="DM31" s="165">
        <v>62.008000000000003</v>
      </c>
      <c r="DN31" s="165">
        <v>83.221400000000003</v>
      </c>
      <c r="DO31" s="165">
        <v>58.12</v>
      </c>
      <c r="DP31" s="165">
        <v>-6.83</v>
      </c>
      <c r="DQ31" s="165">
        <v>70.509500000000003</v>
      </c>
      <c r="DR31" s="165">
        <v>63.817399999999999</v>
      </c>
      <c r="DS31" s="165">
        <v>-20.05</v>
      </c>
      <c r="DT31" s="165">
        <v>-20.52</v>
      </c>
      <c r="DU31" s="165">
        <v>99.07</v>
      </c>
      <c r="DV31" s="165">
        <v>74.53</v>
      </c>
      <c r="DW31" s="165">
        <v>63.636400000000002</v>
      </c>
      <c r="DX31" s="165">
        <v>62.927300000000002</v>
      </c>
      <c r="DY31" s="165">
        <v>28.667899999999999</v>
      </c>
      <c r="DZ31" s="165">
        <v>26.881799999999998</v>
      </c>
      <c r="EA31" s="164"/>
      <c r="EB31" s="165">
        <v>232.64349999999999</v>
      </c>
      <c r="EC31" s="165">
        <v>236.14619999999999</v>
      </c>
      <c r="ED31" s="165">
        <v>238.68369999999999</v>
      </c>
      <c r="EE31" s="165">
        <v>75.174899999999994</v>
      </c>
      <c r="EF31" s="165">
        <v>33.909100000000002</v>
      </c>
      <c r="EG31" s="165">
        <v>-29.007000000000001</v>
      </c>
      <c r="EH31" s="165">
        <v>643.33810000000005</v>
      </c>
      <c r="EI31" s="165">
        <v>242.29859999999999</v>
      </c>
      <c r="EJ31" s="164"/>
      <c r="EK31" s="165">
        <v>-19.2181</v>
      </c>
      <c r="EL31" s="165">
        <v>-16.517299999999999</v>
      </c>
      <c r="EM31" s="165">
        <v>29.0852</v>
      </c>
      <c r="EN31" s="165">
        <v>-3.1139999999999999</v>
      </c>
      <c r="EO31" s="165">
        <v>-3.4887000000000001</v>
      </c>
      <c r="EP31" s="165">
        <v>43.055999999999997</v>
      </c>
      <c r="EQ31" s="165">
        <v>-25.638300000000001</v>
      </c>
      <c r="ER31" s="165">
        <v>-25.933599999999998</v>
      </c>
      <c r="ES31" s="165">
        <v>-16.6236</v>
      </c>
      <c r="ET31" s="165">
        <v>0</v>
      </c>
      <c r="EU31" s="165">
        <v>-11.14</v>
      </c>
      <c r="EV31" s="165">
        <v>1</v>
      </c>
      <c r="EW31" s="165">
        <v>11.670500000000001</v>
      </c>
      <c r="EX31" s="165">
        <v>-53.891300000000001</v>
      </c>
      <c r="EY31" s="165">
        <v>-30.459399999999999</v>
      </c>
      <c r="EZ31" s="165">
        <v>-29.564900000000002</v>
      </c>
      <c r="FA31" s="165">
        <v>4.6733000000000002</v>
      </c>
      <c r="FB31" s="165">
        <v>-33.157699999999998</v>
      </c>
      <c r="FC31" s="164"/>
      <c r="FD31" s="164"/>
      <c r="FE31" s="165">
        <v>18.5684</v>
      </c>
      <c r="FF31" s="165">
        <v>18.2408</v>
      </c>
      <c r="FG31" s="165">
        <v>29.943100000000001</v>
      </c>
      <c r="FH31" s="165">
        <v>30.001300000000001</v>
      </c>
      <c r="FI31" s="165">
        <v>29.005400000000002</v>
      </c>
      <c r="FJ31" s="165">
        <v>-26.625599999999999</v>
      </c>
      <c r="FK31" s="165">
        <v>-27.630299999999998</v>
      </c>
      <c r="FL31" s="165">
        <v>128.94139999999999</v>
      </c>
      <c r="FM31" s="165">
        <v>-26.088100000000001</v>
      </c>
      <c r="FN31" s="165">
        <v>-26.3246</v>
      </c>
      <c r="FO31" s="165">
        <v>92.512900000000002</v>
      </c>
      <c r="FP31" s="165">
        <v>104.3618</v>
      </c>
      <c r="FQ31" s="165">
        <v>24.106200000000001</v>
      </c>
      <c r="FR31" s="165">
        <v>17.260000000000002</v>
      </c>
      <c r="FS31" s="165">
        <v>12.6815</v>
      </c>
      <c r="FT31" s="165">
        <v>0.97319999999999995</v>
      </c>
      <c r="FU31" s="165">
        <v>-7.49</v>
      </c>
      <c r="FV31" s="165">
        <v>13.6</v>
      </c>
      <c r="FW31" s="165">
        <v>24.785499999999999</v>
      </c>
      <c r="FX31" s="164"/>
      <c r="FY31" s="165">
        <v>-1.0880000000000001</v>
      </c>
      <c r="FZ31" s="165">
        <v>4.4370000000000003</v>
      </c>
      <c r="GA31" s="164"/>
      <c r="GB31" s="165">
        <v>40.99</v>
      </c>
      <c r="GC31" s="165">
        <v>-104.08540000000001</v>
      </c>
      <c r="GD31" s="165">
        <v>-91.433700000000002</v>
      </c>
      <c r="GE31" s="165">
        <v>15.77</v>
      </c>
      <c r="GF31" s="165">
        <v>91.477500000000006</v>
      </c>
      <c r="GG31" s="165">
        <v>24.8</v>
      </c>
      <c r="GH31" s="165">
        <v>-33.720700000000001</v>
      </c>
      <c r="GI31" s="165">
        <v>0.52400000000000002</v>
      </c>
      <c r="GJ31" s="165">
        <v>0</v>
      </c>
      <c r="GK31" s="165">
        <v>2.1450999999999998</v>
      </c>
      <c r="GL31" s="164"/>
      <c r="GM31" s="164"/>
      <c r="GN31" s="165">
        <v>-13.3248</v>
      </c>
      <c r="GO31" s="165">
        <v>-52.224899999999998</v>
      </c>
      <c r="GP31" s="165">
        <v>14.5383</v>
      </c>
      <c r="GQ31" s="165">
        <v>54.692500000000003</v>
      </c>
      <c r="GR31" s="165">
        <v>64.534599999999998</v>
      </c>
      <c r="GS31" s="165">
        <v>68.920500000000004</v>
      </c>
      <c r="GT31" s="165">
        <v>-81.191699999999997</v>
      </c>
      <c r="GU31" s="165">
        <v>-29.8856</v>
      </c>
      <c r="GV31" s="165">
        <v>31.854800000000001</v>
      </c>
      <c r="GW31" s="164"/>
      <c r="GX31" s="165">
        <v>10.667299999999999</v>
      </c>
      <c r="GY31" s="165">
        <v>15.3752</v>
      </c>
      <c r="GZ31" s="165">
        <v>15.0113</v>
      </c>
      <c r="HA31" s="165">
        <v>12</v>
      </c>
      <c r="HB31" s="165">
        <v>179.9545</v>
      </c>
      <c r="HC31" s="165">
        <v>178.3357</v>
      </c>
      <c r="HD31" s="165">
        <v>154.19999999999999</v>
      </c>
      <c r="HE31" s="165">
        <v>-155.3708</v>
      </c>
      <c r="HF31" s="165">
        <v>-289.01209999999998</v>
      </c>
      <c r="HG31" s="165">
        <v>292.55220000000003</v>
      </c>
      <c r="HH31" s="165">
        <v>288.91660000000002</v>
      </c>
      <c r="HI31" s="165">
        <v>-169.36770000000001</v>
      </c>
      <c r="HJ31" s="165">
        <v>-169.0444</v>
      </c>
      <c r="HK31" s="165">
        <v>-10.6158</v>
      </c>
      <c r="HL31" s="165">
        <v>0</v>
      </c>
      <c r="HM31" s="165">
        <v>75.918099999999995</v>
      </c>
      <c r="HN31" s="165">
        <v>76.4816</v>
      </c>
      <c r="HO31" s="164"/>
      <c r="HP31" s="164"/>
      <c r="HQ31" s="165">
        <v>21.756</v>
      </c>
      <c r="HR31" s="165">
        <v>21.7011</v>
      </c>
      <c r="HS31" s="165">
        <v>-25.7361</v>
      </c>
      <c r="HT31" s="165">
        <v>-24.8874</v>
      </c>
      <c r="HU31" s="165">
        <v>64.92</v>
      </c>
      <c r="HV31" s="165">
        <v>64.900000000000006</v>
      </c>
      <c r="HW31" s="165">
        <v>68.599999999999994</v>
      </c>
      <c r="HX31" s="165">
        <v>67.099999999999994</v>
      </c>
      <c r="HY31" s="165">
        <v>21.021899999999999</v>
      </c>
      <c r="HZ31" s="165">
        <v>-60.72</v>
      </c>
      <c r="IA31" s="165">
        <v>-384.61160000000001</v>
      </c>
      <c r="IB31" s="165">
        <v>84.335400000000007</v>
      </c>
      <c r="IC31" s="165">
        <v>83.982900000000001</v>
      </c>
      <c r="ID31" s="165">
        <v>8.1999999999999993</v>
      </c>
      <c r="IE31" s="165">
        <v>47.3</v>
      </c>
      <c r="IF31" s="165">
        <v>-21.5</v>
      </c>
      <c r="IG31" s="165">
        <v>-23</v>
      </c>
      <c r="IH31" s="165">
        <v>1.8026</v>
      </c>
      <c r="II31" s="164"/>
      <c r="IJ31" s="165">
        <v>-289.07569999999998</v>
      </c>
      <c r="IK31" s="165">
        <v>-223.54580000000001</v>
      </c>
      <c r="IL31" s="165">
        <v>288.61259999999999</v>
      </c>
      <c r="IM31" s="165">
        <v>231.91739999999999</v>
      </c>
      <c r="IN31" s="165">
        <v>3.9007999999999998</v>
      </c>
      <c r="IO31" s="165">
        <v>-224.91210000000001</v>
      </c>
      <c r="IP31" s="165">
        <v>221.6473</v>
      </c>
      <c r="IQ31" s="165">
        <v>-114.6812</v>
      </c>
      <c r="IR31" s="165">
        <v>-90.530500000000004</v>
      </c>
      <c r="IS31" s="165">
        <v>-223.04929999999999</v>
      </c>
      <c r="IT31" s="165">
        <v>155.84469999999999</v>
      </c>
      <c r="IU31" s="165">
        <v>158.3126</v>
      </c>
      <c r="IV31" s="165">
        <v>115.5848</v>
      </c>
      <c r="IW31" s="165">
        <v>-282.84379999999999</v>
      </c>
      <c r="IX31" s="165">
        <v>91.606499999999997</v>
      </c>
      <c r="IY31" s="165">
        <v>-194.9059</v>
      </c>
      <c r="IZ31" s="165">
        <v>194.09129999999999</v>
      </c>
      <c r="JA31" s="165">
        <v>-8.9389000000000003</v>
      </c>
      <c r="JB31" s="164"/>
      <c r="JC31" s="165">
        <v>34.880000000000003</v>
      </c>
      <c r="JD31" s="165">
        <v>6.7649999999999997</v>
      </c>
      <c r="JE31" s="165">
        <v>6.77</v>
      </c>
      <c r="JF31" s="165">
        <v>-33.44</v>
      </c>
      <c r="JG31" s="165">
        <v>13.36</v>
      </c>
      <c r="JH31" s="164"/>
      <c r="JI31" s="165">
        <v>-14.180199999999999</v>
      </c>
      <c r="JJ31" s="165">
        <v>-18.983699999999999</v>
      </c>
      <c r="JK31" s="165">
        <v>-5.0095000000000001</v>
      </c>
      <c r="JL31" s="165">
        <v>13.5</v>
      </c>
      <c r="JM31" s="165">
        <v>54.899000000000001</v>
      </c>
      <c r="JN31" s="165">
        <v>54.832999999999998</v>
      </c>
      <c r="JO31" s="165">
        <v>11.2524</v>
      </c>
      <c r="JP31" s="165">
        <v>13.348000000000001</v>
      </c>
      <c r="JQ31" s="165">
        <v>48.660299999999999</v>
      </c>
      <c r="JR31" s="165">
        <v>48.441400000000002</v>
      </c>
      <c r="JS31" s="165">
        <v>49.851799999999997</v>
      </c>
      <c r="JT31" s="164"/>
      <c r="JU31" s="165">
        <v>-44.6</v>
      </c>
      <c r="JV31" s="165">
        <v>17.2273</v>
      </c>
      <c r="JW31" s="165">
        <v>7.62</v>
      </c>
      <c r="JX31" s="164"/>
      <c r="JY31" s="165">
        <v>0</v>
      </c>
      <c r="JZ31" s="165">
        <v>41.005899999999997</v>
      </c>
      <c r="KA31" s="165">
        <v>10.6007</v>
      </c>
      <c r="KB31" s="165">
        <v>1.6115999999999999</v>
      </c>
      <c r="KC31" s="165">
        <v>-41.3416</v>
      </c>
      <c r="KD31" s="165">
        <v>-2.7366000000000001</v>
      </c>
      <c r="KE31" s="165">
        <v>42.655900000000003</v>
      </c>
      <c r="KF31" s="165">
        <v>36.799999999999997</v>
      </c>
      <c r="KG31" s="165">
        <v>-36</v>
      </c>
      <c r="KH31" s="164"/>
      <c r="KI31" s="165">
        <v>114.9915</v>
      </c>
    </row>
    <row r="32" spans="1:295" ht="18" customHeight="1" x14ac:dyDescent="0.3">
      <c r="A32" s="161" t="s">
        <v>41</v>
      </c>
      <c r="B32" s="161" t="s">
        <v>725</v>
      </c>
      <c r="C32" s="167">
        <v>0</v>
      </c>
      <c r="D32" s="166">
        <v>19.719000000000001</v>
      </c>
      <c r="E32" s="166">
        <v>-23.9621</v>
      </c>
      <c r="F32" s="166">
        <v>-34.425899999999999</v>
      </c>
      <c r="G32" s="166">
        <v>19.6327</v>
      </c>
      <c r="H32" s="167"/>
      <c r="I32" s="166">
        <v>41.823399999999999</v>
      </c>
      <c r="J32" s="166">
        <v>-68.933199999999999</v>
      </c>
      <c r="K32" s="166">
        <v>64.069800000000001</v>
      </c>
      <c r="L32" s="166">
        <v>32.651000000000003</v>
      </c>
      <c r="M32" s="166">
        <v>31.6235</v>
      </c>
      <c r="N32" s="166">
        <v>26.64</v>
      </c>
      <c r="O32" s="166">
        <v>-64.134</v>
      </c>
      <c r="P32" s="166">
        <v>59.4</v>
      </c>
      <c r="Q32" s="166">
        <v>24.012</v>
      </c>
      <c r="R32" s="166">
        <v>-57.2</v>
      </c>
      <c r="S32" s="166">
        <v>11.713200000000001</v>
      </c>
      <c r="T32" s="166">
        <v>25.910599999999999</v>
      </c>
      <c r="U32" s="166">
        <v>15.116400000000001</v>
      </c>
      <c r="V32" s="166">
        <v>15.4099</v>
      </c>
      <c r="W32" s="166">
        <v>25.428599999999999</v>
      </c>
      <c r="X32" s="166">
        <v>16.447299999999998</v>
      </c>
      <c r="Y32" s="166">
        <v>0.32179999999999997</v>
      </c>
      <c r="Z32" s="166">
        <v>8.2985000000000007</v>
      </c>
      <c r="AA32" s="167"/>
      <c r="AB32" s="167"/>
      <c r="AC32" s="166">
        <v>-71.12</v>
      </c>
      <c r="AD32" s="167"/>
      <c r="AE32" s="167"/>
      <c r="AF32" s="166">
        <v>-26.64</v>
      </c>
      <c r="AG32" s="166">
        <v>63.8</v>
      </c>
      <c r="AH32" s="166">
        <v>25.945</v>
      </c>
      <c r="AI32" s="166">
        <v>0.28799999999999998</v>
      </c>
      <c r="AJ32" s="167">
        <v>0</v>
      </c>
      <c r="AK32" s="166">
        <v>-75.319999999999993</v>
      </c>
      <c r="AL32" s="166">
        <v>-37.08</v>
      </c>
      <c r="AM32" s="167"/>
      <c r="AN32" s="166">
        <v>76.38</v>
      </c>
      <c r="AO32" s="166">
        <v>15.647399999999999</v>
      </c>
      <c r="AP32" s="166">
        <v>-2.9156</v>
      </c>
      <c r="AQ32" s="166">
        <v>66.356800000000007</v>
      </c>
      <c r="AR32" s="166">
        <v>69.986800000000002</v>
      </c>
      <c r="AS32" s="166">
        <v>46.145899999999997</v>
      </c>
      <c r="AT32" s="166">
        <v>-51.574300000000001</v>
      </c>
      <c r="AU32" s="166">
        <v>-51.444600000000001</v>
      </c>
      <c r="AV32" s="166">
        <v>25.829699999999999</v>
      </c>
      <c r="AW32" s="166">
        <v>32.1706</v>
      </c>
      <c r="AX32" s="166">
        <v>72.605900000000005</v>
      </c>
      <c r="AY32" s="166">
        <v>75.2851</v>
      </c>
      <c r="AZ32" s="166">
        <v>16.766999999999999</v>
      </c>
      <c r="BA32" s="167"/>
      <c r="BB32" s="166">
        <v>-580.99519999999995</v>
      </c>
      <c r="BC32" s="166">
        <v>-1.9609000000000001</v>
      </c>
      <c r="BD32" s="166">
        <v>-12.8</v>
      </c>
      <c r="BE32" s="166">
        <v>-13.2</v>
      </c>
      <c r="BF32" s="166">
        <v>55.865600000000001</v>
      </c>
      <c r="BG32" s="166">
        <v>54.968499999999999</v>
      </c>
      <c r="BH32" s="166">
        <v>-4.7186000000000003</v>
      </c>
      <c r="BI32" s="167"/>
      <c r="BJ32" s="166">
        <v>-92.962500000000006</v>
      </c>
      <c r="BK32" s="166">
        <v>6.4904999999999999</v>
      </c>
      <c r="BL32" s="166">
        <v>7.4405000000000001</v>
      </c>
      <c r="BM32" s="166">
        <v>4.9476000000000004</v>
      </c>
      <c r="BN32" s="166">
        <v>619.83069999999998</v>
      </c>
      <c r="BO32" s="166">
        <v>144.90180000000001</v>
      </c>
      <c r="BP32" s="166">
        <v>146.36670000000001</v>
      </c>
      <c r="BQ32" s="166">
        <v>-641.51900000000001</v>
      </c>
      <c r="BR32" s="166">
        <v>539.85119999999995</v>
      </c>
      <c r="BS32" s="167"/>
      <c r="BT32" s="166">
        <v>-71.590400000000002</v>
      </c>
      <c r="BU32" s="166">
        <v>70.132000000000005</v>
      </c>
      <c r="BV32" s="166">
        <v>97.290700000000001</v>
      </c>
      <c r="BW32" s="167"/>
      <c r="BX32" s="166">
        <v>39</v>
      </c>
      <c r="BY32" s="167"/>
      <c r="BZ32" s="166">
        <v>74.73</v>
      </c>
      <c r="CA32" s="166">
        <v>25.054200000000002</v>
      </c>
      <c r="CB32" s="166">
        <v>25.054200000000002</v>
      </c>
      <c r="CC32" s="166">
        <v>36.346800000000002</v>
      </c>
      <c r="CD32" s="166">
        <v>36.900500000000001</v>
      </c>
      <c r="CE32" s="166">
        <v>38.0518</v>
      </c>
      <c r="CF32" s="166">
        <v>-47.016300000000001</v>
      </c>
      <c r="CG32" s="166">
        <v>-46.703200000000002</v>
      </c>
      <c r="CH32" s="166">
        <v>8.0190000000000001</v>
      </c>
      <c r="CI32" s="166">
        <v>-69.901899999999998</v>
      </c>
      <c r="CJ32" s="167"/>
      <c r="CK32" s="167"/>
      <c r="CL32" s="166">
        <v>52.5</v>
      </c>
      <c r="CM32" s="166">
        <v>143.30000000000001</v>
      </c>
      <c r="CN32" s="166">
        <v>-15.53</v>
      </c>
      <c r="CO32" s="166">
        <v>58.667299999999997</v>
      </c>
      <c r="CP32" s="166">
        <v>59.6584</v>
      </c>
      <c r="CQ32" s="166">
        <v>59.686399999999999</v>
      </c>
      <c r="CR32" s="166">
        <v>-33.450600000000001</v>
      </c>
      <c r="CS32" s="166">
        <v>-33.7286</v>
      </c>
      <c r="CT32" s="166">
        <v>65.411100000000005</v>
      </c>
      <c r="CU32" s="166">
        <v>-85.110200000000006</v>
      </c>
      <c r="CV32" s="166">
        <v>75.047499999999999</v>
      </c>
      <c r="CW32" s="166">
        <v>14.6852</v>
      </c>
      <c r="CX32" s="166">
        <v>42.55</v>
      </c>
      <c r="CY32" s="166">
        <v>67.53</v>
      </c>
      <c r="CZ32" s="166">
        <v>96.101100000000002</v>
      </c>
      <c r="DA32" s="167"/>
      <c r="DB32" s="166">
        <v>-32.090000000000003</v>
      </c>
      <c r="DC32" s="167"/>
      <c r="DD32" s="166">
        <v>70.483800000000002</v>
      </c>
      <c r="DE32" s="166">
        <v>68.825800000000001</v>
      </c>
      <c r="DF32" s="166">
        <v>-53.950099999999999</v>
      </c>
      <c r="DG32" s="166">
        <v>0</v>
      </c>
      <c r="DH32" s="166">
        <v>-19.6751</v>
      </c>
      <c r="DI32" s="166">
        <v>-101.7</v>
      </c>
      <c r="DJ32" s="166">
        <v>-103.5</v>
      </c>
      <c r="DK32" s="166">
        <v>25.946999999999999</v>
      </c>
      <c r="DL32" s="166">
        <v>58.895899999999997</v>
      </c>
      <c r="DM32" s="166">
        <v>61.0687</v>
      </c>
      <c r="DN32" s="166">
        <v>83.221400000000003</v>
      </c>
      <c r="DO32" s="167"/>
      <c r="DP32" s="166">
        <v>-5.96</v>
      </c>
      <c r="DQ32" s="166">
        <v>69.796499999999995</v>
      </c>
      <c r="DR32" s="166">
        <v>54.5518</v>
      </c>
      <c r="DS32" s="166">
        <v>-20.38</v>
      </c>
      <c r="DT32" s="166">
        <v>-20.5</v>
      </c>
      <c r="DU32" s="166">
        <v>97.31</v>
      </c>
      <c r="DV32" s="166">
        <v>74.430000000000007</v>
      </c>
      <c r="DW32" s="166">
        <v>58.218200000000003</v>
      </c>
      <c r="DX32" s="166">
        <v>53.690899999999999</v>
      </c>
      <c r="DY32" s="166">
        <v>25.450900000000001</v>
      </c>
      <c r="DZ32" s="166">
        <v>23.418199999999999</v>
      </c>
      <c r="EA32" s="167"/>
      <c r="EB32" s="166">
        <v>223.8098</v>
      </c>
      <c r="EC32" s="166">
        <v>227.1217</v>
      </c>
      <c r="ED32" s="166">
        <v>229.36439999999999</v>
      </c>
      <c r="EE32" s="166">
        <v>95.388400000000004</v>
      </c>
      <c r="EF32" s="166">
        <v>36.124400000000001</v>
      </c>
      <c r="EG32" s="166">
        <v>-26.756</v>
      </c>
      <c r="EH32" s="166">
        <v>654.80889999999999</v>
      </c>
      <c r="EI32" s="166">
        <v>238.79150000000001</v>
      </c>
      <c r="EJ32" s="167"/>
      <c r="EK32" s="166">
        <v>-16.753499999999999</v>
      </c>
      <c r="EL32" s="166">
        <v>-13.6066</v>
      </c>
      <c r="EM32" s="166">
        <v>27.878399999999999</v>
      </c>
      <c r="EN32" s="166">
        <v>-20.213200000000001</v>
      </c>
      <c r="EO32" s="166">
        <v>-18.6844</v>
      </c>
      <c r="EP32" s="166">
        <v>127.536</v>
      </c>
      <c r="EQ32" s="166">
        <v>-42.738100000000003</v>
      </c>
      <c r="ER32" s="166">
        <v>-42.986499999999999</v>
      </c>
      <c r="ES32" s="166">
        <v>-41.239800000000002</v>
      </c>
      <c r="ET32" s="166">
        <v>16.87</v>
      </c>
      <c r="EU32" s="166">
        <v>-13.53</v>
      </c>
      <c r="EV32" s="166">
        <v>100</v>
      </c>
      <c r="EW32" s="166">
        <v>11.5014</v>
      </c>
      <c r="EX32" s="166">
        <v>-87.797300000000007</v>
      </c>
      <c r="EY32" s="166">
        <v>-31.651199999999999</v>
      </c>
      <c r="EZ32" s="166">
        <v>-30.9285</v>
      </c>
      <c r="FA32" s="166">
        <v>5.2716000000000003</v>
      </c>
      <c r="FB32" s="166">
        <v>-35.098199999999999</v>
      </c>
      <c r="FC32" s="167"/>
      <c r="FD32" s="167"/>
      <c r="FE32" s="166">
        <v>19.860600000000002</v>
      </c>
      <c r="FF32" s="166">
        <v>20.4102</v>
      </c>
      <c r="FG32" s="166">
        <v>29.576699999999999</v>
      </c>
      <c r="FH32" s="166">
        <v>30.242699999999999</v>
      </c>
      <c r="FI32" s="166">
        <v>28.475899999999999</v>
      </c>
      <c r="FJ32" s="166">
        <v>-26.290600000000001</v>
      </c>
      <c r="FK32" s="166">
        <v>-27.1279</v>
      </c>
      <c r="FL32" s="166">
        <v>123.75020000000001</v>
      </c>
      <c r="FM32" s="166">
        <v>-22.7303</v>
      </c>
      <c r="FN32" s="166">
        <v>-22.488099999999999</v>
      </c>
      <c r="FO32" s="166">
        <v>86.1524</v>
      </c>
      <c r="FP32" s="166">
        <v>99.377799999999993</v>
      </c>
      <c r="FQ32" s="166">
        <v>23.198</v>
      </c>
      <c r="FR32" s="166">
        <v>15.72</v>
      </c>
      <c r="FS32" s="166">
        <v>11.2605</v>
      </c>
      <c r="FT32" s="166">
        <v>0.95369999999999999</v>
      </c>
      <c r="FU32" s="166">
        <v>-6.15</v>
      </c>
      <c r="FV32" s="166">
        <v>12.41</v>
      </c>
      <c r="FW32" s="166">
        <v>23.55</v>
      </c>
      <c r="FX32" s="166">
        <v>15.4643</v>
      </c>
      <c r="FY32" s="166">
        <v>-0.96399999999999997</v>
      </c>
      <c r="FZ32" s="166">
        <v>4.165</v>
      </c>
      <c r="GA32" s="167"/>
      <c r="GB32" s="166">
        <v>40.39</v>
      </c>
      <c r="GC32" s="166">
        <v>-99.663700000000006</v>
      </c>
      <c r="GD32" s="166">
        <v>-87.849500000000006</v>
      </c>
      <c r="GE32" s="167"/>
      <c r="GF32" s="166">
        <v>87.926199999999994</v>
      </c>
      <c r="GG32" s="166">
        <v>25.3</v>
      </c>
      <c r="GH32" s="166">
        <v>-32.348300000000002</v>
      </c>
      <c r="GI32" s="166">
        <v>-0.85399999999999998</v>
      </c>
      <c r="GJ32" s="166">
        <v>0</v>
      </c>
      <c r="GK32" s="166">
        <v>2.1535000000000002</v>
      </c>
      <c r="GL32" s="167"/>
      <c r="GM32" s="167"/>
      <c r="GN32" s="166">
        <v>-12.8355</v>
      </c>
      <c r="GO32" s="166">
        <v>-49.606000000000002</v>
      </c>
      <c r="GP32" s="166">
        <v>14.116300000000001</v>
      </c>
      <c r="GQ32" s="166">
        <v>51.724600000000002</v>
      </c>
      <c r="GR32" s="166">
        <v>63.445300000000003</v>
      </c>
      <c r="GS32" s="166">
        <v>64.745599999999996</v>
      </c>
      <c r="GT32" s="166">
        <v>-80.130300000000005</v>
      </c>
      <c r="GU32" s="166">
        <v>-29.561</v>
      </c>
      <c r="GV32" s="166">
        <v>33.065199999999997</v>
      </c>
      <c r="GW32" s="167"/>
      <c r="GX32" s="166">
        <v>11.371700000000001</v>
      </c>
      <c r="GY32" s="166">
        <v>15.257999999999999</v>
      </c>
      <c r="GZ32" s="166">
        <v>15.0113</v>
      </c>
      <c r="HA32" s="166">
        <v>12.5388</v>
      </c>
      <c r="HB32" s="166">
        <v>169.73240000000001</v>
      </c>
      <c r="HC32" s="166">
        <v>169.62639999999999</v>
      </c>
      <c r="HD32" s="166">
        <v>140.80000000000001</v>
      </c>
      <c r="HE32" s="166">
        <v>-140.9418</v>
      </c>
      <c r="HF32" s="166">
        <v>-268.90089999999998</v>
      </c>
      <c r="HG32" s="166">
        <v>273.43939999999998</v>
      </c>
      <c r="HH32" s="166">
        <v>271.29610000000002</v>
      </c>
      <c r="HI32" s="166">
        <v>-161.36500000000001</v>
      </c>
      <c r="HJ32" s="166">
        <v>-161.3212</v>
      </c>
      <c r="HK32" s="166">
        <v>-13.66</v>
      </c>
      <c r="HL32" s="167"/>
      <c r="HM32" s="166">
        <v>72.525300000000001</v>
      </c>
      <c r="HN32" s="166">
        <v>72.7363</v>
      </c>
      <c r="HO32" s="167"/>
      <c r="HP32" s="167"/>
      <c r="HQ32" s="166">
        <v>20.2179</v>
      </c>
      <c r="HR32" s="166">
        <v>20.163</v>
      </c>
      <c r="HS32" s="166">
        <v>-23.615300000000001</v>
      </c>
      <c r="HT32" s="166">
        <v>-24.498899999999999</v>
      </c>
      <c r="HU32" s="166">
        <v>63.45</v>
      </c>
      <c r="HV32" s="166">
        <v>63.6</v>
      </c>
      <c r="HW32" s="166">
        <v>66.599999999999994</v>
      </c>
      <c r="HX32" s="166">
        <v>68.2</v>
      </c>
      <c r="HY32" s="166">
        <v>20.859500000000001</v>
      </c>
      <c r="HZ32" s="166">
        <v>-62.88</v>
      </c>
      <c r="IA32" s="166">
        <v>-378.94839999999999</v>
      </c>
      <c r="IB32" s="166">
        <v>83.874200000000002</v>
      </c>
      <c r="IC32" s="166">
        <v>83.528099999999995</v>
      </c>
      <c r="ID32" s="166">
        <v>8.1999999999999993</v>
      </c>
      <c r="IE32" s="166">
        <v>46.2</v>
      </c>
      <c r="IF32" s="166">
        <v>-19.2</v>
      </c>
      <c r="IG32" s="166">
        <v>-20.399999999999999</v>
      </c>
      <c r="IH32" s="166">
        <v>1.6495</v>
      </c>
      <c r="II32" s="166">
        <v>1.4434</v>
      </c>
      <c r="IJ32" s="166">
        <v>-267.7833</v>
      </c>
      <c r="IK32" s="166">
        <v>-217.47980000000001</v>
      </c>
      <c r="IL32" s="166">
        <v>282.04419999999999</v>
      </c>
      <c r="IM32" s="166">
        <v>221.56389999999999</v>
      </c>
      <c r="IN32" s="166">
        <v>10.029999999999999</v>
      </c>
      <c r="IO32" s="166">
        <v>-213.12979999999999</v>
      </c>
      <c r="IP32" s="166">
        <v>209.86330000000001</v>
      </c>
      <c r="IQ32" s="166">
        <v>-111.746</v>
      </c>
      <c r="IR32" s="166">
        <v>-80.315399999999997</v>
      </c>
      <c r="IS32" s="166">
        <v>-211.42590000000001</v>
      </c>
      <c r="IT32" s="166">
        <v>153.56229999999999</v>
      </c>
      <c r="IU32" s="166">
        <v>153.55799999999999</v>
      </c>
      <c r="IV32" s="166">
        <v>114.2342</v>
      </c>
      <c r="IW32" s="166">
        <v>-269.98270000000002</v>
      </c>
      <c r="IX32" s="166">
        <v>85.591399999999993</v>
      </c>
      <c r="IY32" s="166">
        <v>-190.0247</v>
      </c>
      <c r="IZ32" s="166">
        <v>189.4033</v>
      </c>
      <c r="JA32" s="166">
        <v>-10.361599999999999</v>
      </c>
      <c r="JB32" s="167"/>
      <c r="JC32" s="166">
        <v>33.76</v>
      </c>
      <c r="JD32" s="166">
        <v>6.835</v>
      </c>
      <c r="JE32" s="166">
        <v>6.8449999999999998</v>
      </c>
      <c r="JF32" s="166">
        <v>-32.72</v>
      </c>
      <c r="JG32" s="166">
        <v>13.76</v>
      </c>
      <c r="JH32" s="167"/>
      <c r="JI32" s="166">
        <v>-13.505800000000001</v>
      </c>
      <c r="JJ32" s="166">
        <v>-20.2136</v>
      </c>
      <c r="JK32" s="166">
        <v>-6.5324</v>
      </c>
      <c r="JL32" s="166">
        <v>12.6</v>
      </c>
      <c r="JM32" s="166">
        <v>53.066000000000003</v>
      </c>
      <c r="JN32" s="166">
        <v>52.889000000000003</v>
      </c>
      <c r="JO32" s="167"/>
      <c r="JP32" s="166">
        <v>13.347</v>
      </c>
      <c r="JQ32" s="166">
        <v>47.438000000000002</v>
      </c>
      <c r="JR32" s="166">
        <v>47.447099999999999</v>
      </c>
      <c r="JS32" s="166">
        <v>48.355200000000004</v>
      </c>
      <c r="JT32" s="167"/>
      <c r="JU32" s="166">
        <v>-43.8</v>
      </c>
      <c r="JV32" s="166">
        <v>17.4009</v>
      </c>
      <c r="JW32" s="166">
        <v>7.96</v>
      </c>
      <c r="JX32" s="167"/>
      <c r="JY32" s="166">
        <v>0</v>
      </c>
      <c r="JZ32" s="166">
        <v>44.3874</v>
      </c>
      <c r="KA32" s="166">
        <v>14.135899999999999</v>
      </c>
      <c r="KB32" s="166">
        <v>-2.8307000000000002</v>
      </c>
      <c r="KC32" s="166">
        <v>-43.9422</v>
      </c>
      <c r="KD32" s="166">
        <v>0</v>
      </c>
      <c r="KE32" s="166">
        <v>41.557899999999997</v>
      </c>
      <c r="KF32" s="166">
        <v>36.4</v>
      </c>
      <c r="KG32" s="166">
        <v>-34.9</v>
      </c>
      <c r="KH32" s="167"/>
      <c r="KI32" s="166">
        <v>102.5149</v>
      </c>
    </row>
    <row r="33" spans="1:295" ht="18" customHeight="1" x14ac:dyDescent="0.3">
      <c r="A33" s="161" t="s">
        <v>41</v>
      </c>
      <c r="B33" s="161" t="s">
        <v>726</v>
      </c>
      <c r="C33" s="163">
        <v>0</v>
      </c>
      <c r="D33" s="163">
        <v>19.772500000000001</v>
      </c>
      <c r="E33" s="163">
        <v>-23.929300000000001</v>
      </c>
      <c r="F33" s="163">
        <v>-33.4604</v>
      </c>
      <c r="G33" s="163">
        <v>20.377199999999998</v>
      </c>
      <c r="H33" s="162"/>
      <c r="I33" s="163">
        <v>42.365900000000003</v>
      </c>
      <c r="J33" s="163">
        <v>-68.819000000000003</v>
      </c>
      <c r="K33" s="163">
        <v>65.409899999999993</v>
      </c>
      <c r="L33" s="163">
        <v>32.987000000000002</v>
      </c>
      <c r="M33" s="163">
        <v>32.093200000000003</v>
      </c>
      <c r="N33" s="163">
        <v>28.86</v>
      </c>
      <c r="O33" s="163">
        <v>-64.912999999999997</v>
      </c>
      <c r="P33" s="163">
        <v>59.4</v>
      </c>
      <c r="Q33" s="163">
        <v>23.184000000000001</v>
      </c>
      <c r="R33" s="163">
        <v>-59.4</v>
      </c>
      <c r="S33" s="163">
        <v>12.489699999999999</v>
      </c>
      <c r="T33" s="163">
        <v>27.6616</v>
      </c>
      <c r="U33" s="163">
        <v>15.239699999999999</v>
      </c>
      <c r="V33" s="163">
        <v>15.541399999999999</v>
      </c>
      <c r="W33" s="163">
        <v>25.790099999999999</v>
      </c>
      <c r="X33" s="163">
        <v>16.4407</v>
      </c>
      <c r="Y33" s="163">
        <v>0.22869999999999999</v>
      </c>
      <c r="Z33" s="163">
        <v>7.9298999999999999</v>
      </c>
      <c r="AA33" s="162"/>
      <c r="AB33" s="162"/>
      <c r="AC33" s="163">
        <v>-71.180000000000007</v>
      </c>
      <c r="AD33" s="162"/>
      <c r="AE33" s="162"/>
      <c r="AF33" s="163">
        <v>-28.86</v>
      </c>
      <c r="AG33" s="163">
        <v>63.8</v>
      </c>
      <c r="AH33" s="163">
        <v>26.48</v>
      </c>
      <c r="AI33" s="163">
        <v>0.28899999999999998</v>
      </c>
      <c r="AJ33" s="162">
        <v>0</v>
      </c>
      <c r="AK33" s="163">
        <v>-63.2</v>
      </c>
      <c r="AL33" s="163">
        <v>-48.3</v>
      </c>
      <c r="AM33" s="162"/>
      <c r="AN33" s="163">
        <v>64.03</v>
      </c>
      <c r="AO33" s="163">
        <v>15.757999999999999</v>
      </c>
      <c r="AP33" s="163">
        <v>-2.9788000000000001</v>
      </c>
      <c r="AQ33" s="163">
        <v>65.641499999999994</v>
      </c>
      <c r="AR33" s="163">
        <v>68.817499999999995</v>
      </c>
      <c r="AS33" s="163">
        <v>40.773899999999998</v>
      </c>
      <c r="AT33" s="163">
        <v>-44.608400000000003</v>
      </c>
      <c r="AU33" s="163">
        <v>-44.617699999999999</v>
      </c>
      <c r="AV33" s="163">
        <v>11.055400000000001</v>
      </c>
      <c r="AW33" s="163">
        <v>11.5017</v>
      </c>
      <c r="AX33" s="163">
        <v>72.070099999999996</v>
      </c>
      <c r="AY33" s="163">
        <v>74.079400000000007</v>
      </c>
      <c r="AZ33" s="163">
        <v>12.5793</v>
      </c>
      <c r="BA33" s="162"/>
      <c r="BB33" s="163">
        <v>-551.58410000000003</v>
      </c>
      <c r="BC33" s="163">
        <v>2.8969</v>
      </c>
      <c r="BD33" s="163">
        <v>-13.6</v>
      </c>
      <c r="BE33" s="163">
        <v>-14.1</v>
      </c>
      <c r="BF33" s="163">
        <v>49.245899999999999</v>
      </c>
      <c r="BG33" s="163">
        <v>48.332700000000003</v>
      </c>
      <c r="BH33" s="163">
        <v>-4.5496999999999996</v>
      </c>
      <c r="BI33" s="162"/>
      <c r="BJ33" s="163">
        <v>-86.241299999999995</v>
      </c>
      <c r="BK33" s="163">
        <v>6.9358000000000004</v>
      </c>
      <c r="BL33" s="163">
        <v>6.8402000000000003</v>
      </c>
      <c r="BM33" s="163">
        <v>4.6993</v>
      </c>
      <c r="BN33" s="163">
        <v>592.303</v>
      </c>
      <c r="BO33" s="163">
        <v>153.386</v>
      </c>
      <c r="BP33" s="163">
        <v>153.17230000000001</v>
      </c>
      <c r="BQ33" s="163">
        <v>-645.30600000000004</v>
      </c>
      <c r="BR33" s="163">
        <v>534.54819999999995</v>
      </c>
      <c r="BS33" s="162"/>
      <c r="BT33" s="163">
        <v>-44.149799999999999</v>
      </c>
      <c r="BU33" s="163">
        <v>44.144399999999997</v>
      </c>
      <c r="BV33" s="162"/>
      <c r="BW33" s="162"/>
      <c r="BX33" s="163">
        <v>38.93</v>
      </c>
      <c r="BY33" s="162"/>
      <c r="BZ33" s="162"/>
      <c r="CA33" s="163">
        <v>21.973199999999999</v>
      </c>
      <c r="CB33" s="163">
        <v>21.4373</v>
      </c>
      <c r="CC33" s="163">
        <v>36.242100000000001</v>
      </c>
      <c r="CD33" s="163">
        <v>36.465299999999999</v>
      </c>
      <c r="CE33" s="163">
        <v>36.975700000000003</v>
      </c>
      <c r="CF33" s="163">
        <v>-41.622799999999998</v>
      </c>
      <c r="CG33" s="163">
        <v>-42.197099999999999</v>
      </c>
      <c r="CH33" s="163">
        <v>8.3795000000000002</v>
      </c>
      <c r="CI33" s="163">
        <v>-70.367800000000003</v>
      </c>
      <c r="CJ33" s="162"/>
      <c r="CK33" s="162"/>
      <c r="CL33" s="163">
        <v>51.1</v>
      </c>
      <c r="CM33" s="163">
        <v>140.9</v>
      </c>
      <c r="CN33" s="163">
        <v>-15.38</v>
      </c>
      <c r="CO33" s="163">
        <v>62.407699999999998</v>
      </c>
      <c r="CP33" s="163">
        <v>61.660800000000002</v>
      </c>
      <c r="CQ33" s="163">
        <v>61.518500000000003</v>
      </c>
      <c r="CR33" s="163">
        <v>-27.467700000000001</v>
      </c>
      <c r="CS33" s="163">
        <v>-26.2194</v>
      </c>
      <c r="CT33" s="163">
        <v>65.600200000000001</v>
      </c>
      <c r="CU33" s="163">
        <v>-93.885199999999998</v>
      </c>
      <c r="CV33" s="163">
        <v>76.764600000000002</v>
      </c>
      <c r="CW33" s="163">
        <v>14.5802</v>
      </c>
      <c r="CX33" s="163">
        <v>47.17</v>
      </c>
      <c r="CY33" s="163">
        <v>65.95</v>
      </c>
      <c r="CZ33" s="163">
        <v>96.101100000000002</v>
      </c>
      <c r="DA33" s="162"/>
      <c r="DB33" s="163">
        <v>-32.08</v>
      </c>
      <c r="DC33" s="163">
        <v>-0.80940000000000001</v>
      </c>
      <c r="DD33" s="163">
        <v>71.4679</v>
      </c>
      <c r="DE33" s="163">
        <v>70.0137</v>
      </c>
      <c r="DF33" s="163">
        <v>-64.434799999999996</v>
      </c>
      <c r="DG33" s="163">
        <v>1E-4</v>
      </c>
      <c r="DH33" s="163">
        <v>-19.559100000000001</v>
      </c>
      <c r="DI33" s="163">
        <v>-103.8</v>
      </c>
      <c r="DJ33" s="163">
        <v>-103.6</v>
      </c>
      <c r="DK33" s="163">
        <v>25.1889</v>
      </c>
      <c r="DL33" s="162"/>
      <c r="DM33" s="163">
        <v>62.947299999999998</v>
      </c>
      <c r="DN33" s="162"/>
      <c r="DO33" s="162"/>
      <c r="DP33" s="163">
        <v>-6.6</v>
      </c>
      <c r="DQ33" s="163">
        <v>68.882000000000005</v>
      </c>
      <c r="DR33" s="163">
        <v>63.3386</v>
      </c>
      <c r="DS33" s="163">
        <v>-20.68</v>
      </c>
      <c r="DT33" s="163">
        <v>-20.78</v>
      </c>
      <c r="DU33" s="163">
        <v>104.38</v>
      </c>
      <c r="DV33" s="163">
        <v>73.83</v>
      </c>
      <c r="DW33" s="163">
        <v>65.218199999999996</v>
      </c>
      <c r="DX33" s="163">
        <v>64.400000000000006</v>
      </c>
      <c r="DY33" s="163">
        <v>23.915199999999999</v>
      </c>
      <c r="DZ33" s="163">
        <v>22.2273</v>
      </c>
      <c r="EA33" s="162"/>
      <c r="EB33" s="163">
        <v>229.8904</v>
      </c>
      <c r="EC33" s="163">
        <v>231.9599</v>
      </c>
      <c r="ED33" s="163">
        <v>236.04640000000001</v>
      </c>
      <c r="EE33" s="163">
        <v>55.696899999999999</v>
      </c>
      <c r="EF33" s="163">
        <v>36.4026</v>
      </c>
      <c r="EG33" s="163">
        <v>-29.576000000000001</v>
      </c>
      <c r="EH33" s="163">
        <v>656.31910000000005</v>
      </c>
      <c r="EI33" s="163">
        <v>210.61969999999999</v>
      </c>
      <c r="EJ33" s="162"/>
      <c r="EK33" s="163">
        <v>-15.898199999999999</v>
      </c>
      <c r="EL33" s="163">
        <v>-13.6187</v>
      </c>
      <c r="EM33" s="163">
        <v>27.4986</v>
      </c>
      <c r="EN33" s="163">
        <v>-25.028600000000001</v>
      </c>
      <c r="EO33" s="163">
        <v>-23.366099999999999</v>
      </c>
      <c r="EP33" s="163">
        <v>43.055999999999997</v>
      </c>
      <c r="EQ33" s="163">
        <v>-19.379100000000001</v>
      </c>
      <c r="ER33" s="163">
        <v>-19.9039</v>
      </c>
      <c r="ES33" s="163">
        <v>2.2677</v>
      </c>
      <c r="ET33" s="163">
        <v>0</v>
      </c>
      <c r="EU33" s="163">
        <v>-14.25</v>
      </c>
      <c r="EV33" s="163">
        <v>0</v>
      </c>
      <c r="EW33" s="163">
        <v>11.7285</v>
      </c>
      <c r="EX33" s="163">
        <v>-96.009500000000003</v>
      </c>
      <c r="EY33" s="163">
        <v>-28.8169</v>
      </c>
      <c r="EZ33" s="163">
        <v>-28.172599999999999</v>
      </c>
      <c r="FA33" s="163">
        <v>-1.1659999999999999</v>
      </c>
      <c r="FB33" s="163">
        <v>-34.932699999999997</v>
      </c>
      <c r="FC33" s="162"/>
      <c r="FD33" s="162"/>
      <c r="FE33" s="163">
        <v>20.453399999999998</v>
      </c>
      <c r="FF33" s="163">
        <v>20.291799999999999</v>
      </c>
      <c r="FG33" s="163">
        <v>30.253900000000002</v>
      </c>
      <c r="FH33" s="163">
        <v>31.0242</v>
      </c>
      <c r="FI33" s="163">
        <v>29.321000000000002</v>
      </c>
      <c r="FJ33" s="163">
        <v>-20.4297</v>
      </c>
      <c r="FK33" s="163">
        <v>-21.4344</v>
      </c>
      <c r="FL33" s="163">
        <v>130.11359999999999</v>
      </c>
      <c r="FM33" s="163">
        <v>-21.694700000000001</v>
      </c>
      <c r="FN33" s="163">
        <v>-21.3871</v>
      </c>
      <c r="FO33" s="163">
        <v>89.073599999999999</v>
      </c>
      <c r="FP33" s="163">
        <v>100.2704</v>
      </c>
      <c r="FQ33" s="163">
        <v>29.0867</v>
      </c>
      <c r="FR33" s="163">
        <v>15.9</v>
      </c>
      <c r="FS33" s="163">
        <v>8.9484999999999992</v>
      </c>
      <c r="FT33" s="163">
        <v>0.95</v>
      </c>
      <c r="FU33" s="163">
        <v>-5.04</v>
      </c>
      <c r="FV33" s="163">
        <v>12.31</v>
      </c>
      <c r="FW33" s="163">
        <v>29.634799999999998</v>
      </c>
      <c r="FX33" s="162"/>
      <c r="FY33" s="163">
        <v>-0.67400000000000004</v>
      </c>
      <c r="FZ33" s="163">
        <v>4.1849999999999996</v>
      </c>
      <c r="GA33" s="162"/>
      <c r="GB33" s="163">
        <v>42.65</v>
      </c>
      <c r="GC33" s="163">
        <v>-100.8095</v>
      </c>
      <c r="GD33" s="163">
        <v>-88.793000000000006</v>
      </c>
      <c r="GE33" s="162"/>
      <c r="GF33" s="163">
        <v>87.465500000000006</v>
      </c>
      <c r="GG33" s="163">
        <v>25.5</v>
      </c>
      <c r="GH33" s="163">
        <v>-31.332000000000001</v>
      </c>
      <c r="GI33" s="163">
        <v>-0.33189999999999997</v>
      </c>
      <c r="GJ33" s="163">
        <v>0</v>
      </c>
      <c r="GK33" s="163">
        <v>2.1029</v>
      </c>
      <c r="GL33" s="162"/>
      <c r="GM33" s="162"/>
      <c r="GN33" s="163">
        <v>-13.6004</v>
      </c>
      <c r="GO33" s="163">
        <v>-49.038899999999998</v>
      </c>
      <c r="GP33" s="163">
        <v>14.3186</v>
      </c>
      <c r="GQ33" s="163">
        <v>51.548099999999998</v>
      </c>
      <c r="GR33" s="163">
        <v>66.155600000000007</v>
      </c>
      <c r="GS33" s="163">
        <v>65.934700000000007</v>
      </c>
      <c r="GT33" s="163">
        <v>-79.493499999999997</v>
      </c>
      <c r="GU33" s="163">
        <v>-29.189299999999999</v>
      </c>
      <c r="GV33" s="163">
        <v>31.197700000000001</v>
      </c>
      <c r="GW33" s="162"/>
      <c r="GX33" s="163">
        <v>10.9337</v>
      </c>
      <c r="GY33" s="163">
        <v>15.570499999999999</v>
      </c>
      <c r="GZ33" s="163">
        <v>15.021800000000001</v>
      </c>
      <c r="HA33" s="163">
        <v>12</v>
      </c>
      <c r="HB33" s="163">
        <v>174.03569999999999</v>
      </c>
      <c r="HC33" s="163">
        <v>172.33779999999999</v>
      </c>
      <c r="HD33" s="163">
        <v>144.19999999999999</v>
      </c>
      <c r="HE33" s="163">
        <v>-144.7517</v>
      </c>
      <c r="HF33" s="163">
        <v>-272.32310000000001</v>
      </c>
      <c r="HG33" s="163">
        <v>274.9855</v>
      </c>
      <c r="HH33" s="163">
        <v>274.45499999999998</v>
      </c>
      <c r="HI33" s="163">
        <v>-164.81200000000001</v>
      </c>
      <c r="HJ33" s="163">
        <v>-164.46369999999999</v>
      </c>
      <c r="HK33" s="163">
        <v>-12.808999999999999</v>
      </c>
      <c r="HL33" s="162"/>
      <c r="HM33" s="163">
        <v>72.826800000000006</v>
      </c>
      <c r="HN33" s="163">
        <v>74.174800000000005</v>
      </c>
      <c r="HO33" s="163">
        <v>-82.513599999999997</v>
      </c>
      <c r="HP33" s="163">
        <v>-82.955200000000005</v>
      </c>
      <c r="HQ33" s="163">
        <v>21.909800000000001</v>
      </c>
      <c r="HR33" s="163">
        <v>20.833100000000002</v>
      </c>
      <c r="HS33" s="163">
        <v>-25.4133</v>
      </c>
      <c r="HT33" s="163">
        <v>-25.509699999999999</v>
      </c>
      <c r="HU33" s="163">
        <v>61.82</v>
      </c>
      <c r="HV33" s="163">
        <v>62.01</v>
      </c>
      <c r="HW33" s="163">
        <v>72</v>
      </c>
      <c r="HX33" s="163">
        <v>70.099999999999994</v>
      </c>
      <c r="HY33" s="163">
        <v>21.021899999999999</v>
      </c>
      <c r="HZ33" s="163">
        <v>-65.84</v>
      </c>
      <c r="IA33" s="163">
        <v>-382.9821</v>
      </c>
      <c r="IB33" s="163">
        <v>85.6173</v>
      </c>
      <c r="IC33" s="163">
        <v>85.042100000000005</v>
      </c>
      <c r="ID33" s="163">
        <v>8.1999999999999993</v>
      </c>
      <c r="IE33" s="163">
        <v>46.2</v>
      </c>
      <c r="IF33" s="163">
        <v>-20.8</v>
      </c>
      <c r="IG33" s="163">
        <v>-22</v>
      </c>
      <c r="IH33" s="162"/>
      <c r="II33" s="163">
        <v>1.3902000000000001</v>
      </c>
      <c r="IJ33" s="163">
        <v>-269.7482</v>
      </c>
      <c r="IK33" s="163">
        <v>-190.5401</v>
      </c>
      <c r="IL33" s="163">
        <v>290.53879999999998</v>
      </c>
      <c r="IM33" s="163">
        <v>223.91290000000001</v>
      </c>
      <c r="IN33" s="163">
        <v>23.400200000000002</v>
      </c>
      <c r="IO33" s="163">
        <v>-222.50489999999999</v>
      </c>
      <c r="IP33" s="163">
        <v>216.52260000000001</v>
      </c>
      <c r="IQ33" s="163">
        <v>-117.6892</v>
      </c>
      <c r="IR33" s="163">
        <v>-85.183800000000005</v>
      </c>
      <c r="IS33" s="163">
        <v>-217.54300000000001</v>
      </c>
      <c r="IT33" s="163">
        <v>155.5625</v>
      </c>
      <c r="IU33" s="163">
        <v>156.5027</v>
      </c>
      <c r="IV33" s="163">
        <v>119.227</v>
      </c>
      <c r="IW33" s="163">
        <v>-281.1705</v>
      </c>
      <c r="IX33" s="163">
        <v>93.422700000000006</v>
      </c>
      <c r="IY33" s="163">
        <v>-192.7261</v>
      </c>
      <c r="IZ33" s="163">
        <v>194.2021</v>
      </c>
      <c r="JA33" s="163">
        <v>-9.4662000000000006</v>
      </c>
      <c r="JB33" s="162"/>
      <c r="JC33" s="163">
        <v>33.36</v>
      </c>
      <c r="JD33" s="163">
        <v>6.6589999999999998</v>
      </c>
      <c r="JE33" s="163">
        <v>6.6619999999999999</v>
      </c>
      <c r="JF33" s="163">
        <v>-32.32</v>
      </c>
      <c r="JG33" s="163">
        <v>14.32</v>
      </c>
      <c r="JH33" s="162"/>
      <c r="JI33" s="163">
        <v>-14.5586</v>
      </c>
      <c r="JJ33" s="163">
        <v>-21.59</v>
      </c>
      <c r="JK33" s="163">
        <v>-4.6555</v>
      </c>
      <c r="JL33" s="163">
        <v>13.8</v>
      </c>
      <c r="JM33" s="163">
        <v>51.948</v>
      </c>
      <c r="JN33" s="163">
        <v>53.107999999999997</v>
      </c>
      <c r="JO33" s="162"/>
      <c r="JP33" s="163">
        <v>13.4109</v>
      </c>
      <c r="JQ33" s="163">
        <v>46.388100000000001</v>
      </c>
      <c r="JR33" s="163">
        <v>48.214500000000001</v>
      </c>
      <c r="JS33" s="163">
        <v>46.817500000000003</v>
      </c>
      <c r="JT33" s="162"/>
      <c r="JU33" s="163">
        <v>-46.2</v>
      </c>
      <c r="JV33" s="163">
        <v>15.7454</v>
      </c>
      <c r="JW33" s="163">
        <v>7.68</v>
      </c>
      <c r="JX33" s="162"/>
      <c r="JY33" s="162"/>
      <c r="JZ33" s="163">
        <v>42.581499999999998</v>
      </c>
      <c r="KA33" s="163">
        <v>12.787699999999999</v>
      </c>
      <c r="KB33" s="163">
        <v>0</v>
      </c>
      <c r="KC33" s="163">
        <v>-41.570900000000002</v>
      </c>
      <c r="KD33" s="163">
        <v>0</v>
      </c>
      <c r="KE33" s="163">
        <v>41.811</v>
      </c>
      <c r="KF33" s="163">
        <v>37</v>
      </c>
      <c r="KG33" s="163">
        <v>-36.799999999999997</v>
      </c>
      <c r="KH33" s="162"/>
      <c r="KI33" s="163">
        <v>107.3737</v>
      </c>
    </row>
    <row r="34" spans="1:295" ht="18" customHeight="1" x14ac:dyDescent="0.3">
      <c r="A34" s="161" t="s">
        <v>41</v>
      </c>
      <c r="B34" s="161" t="s">
        <v>727</v>
      </c>
      <c r="C34" s="165">
        <v>0</v>
      </c>
      <c r="D34" s="165">
        <v>19.761900000000001</v>
      </c>
      <c r="E34" s="165">
        <v>-23.588699999999999</v>
      </c>
      <c r="F34" s="165">
        <v>-33.4452</v>
      </c>
      <c r="G34" s="165">
        <v>17.862100000000002</v>
      </c>
      <c r="H34" s="164"/>
      <c r="I34" s="165">
        <v>42.445999999999998</v>
      </c>
      <c r="J34" s="165">
        <v>-63.852899999999998</v>
      </c>
      <c r="K34" s="165">
        <v>63.366700000000002</v>
      </c>
      <c r="L34" s="165">
        <v>32.226999999999997</v>
      </c>
      <c r="M34" s="165">
        <v>31.414400000000001</v>
      </c>
      <c r="N34" s="165">
        <v>35.520000000000003</v>
      </c>
      <c r="O34" s="165">
        <v>-62.232999999999997</v>
      </c>
      <c r="P34" s="165">
        <v>57.2</v>
      </c>
      <c r="Q34" s="164"/>
      <c r="R34" s="165">
        <v>-57.2</v>
      </c>
      <c r="S34" s="165">
        <v>12.1554</v>
      </c>
      <c r="T34" s="165">
        <v>25.576799999999999</v>
      </c>
      <c r="U34" s="165">
        <v>14.7948</v>
      </c>
      <c r="V34" s="165">
        <v>15.0749</v>
      </c>
      <c r="W34" s="165">
        <v>24.856200000000001</v>
      </c>
      <c r="X34" s="165">
        <v>16.490300000000001</v>
      </c>
      <c r="Y34" s="165">
        <v>0.21790000000000001</v>
      </c>
      <c r="Z34" s="165">
        <v>8.3437000000000001</v>
      </c>
      <c r="AA34" s="164"/>
      <c r="AB34" s="164"/>
      <c r="AC34" s="165">
        <v>-61.93</v>
      </c>
      <c r="AD34" s="165">
        <v>-0.04</v>
      </c>
      <c r="AE34" s="164"/>
      <c r="AF34" s="165">
        <v>-35.520000000000003</v>
      </c>
      <c r="AG34" s="165">
        <v>61.6</v>
      </c>
      <c r="AH34" s="165">
        <v>25.045999999999999</v>
      </c>
      <c r="AI34" s="165">
        <v>0.28199999999999997</v>
      </c>
      <c r="AJ34" s="165">
        <v>0</v>
      </c>
      <c r="AK34" s="165">
        <v>-66.260000000000005</v>
      </c>
      <c r="AL34" s="165">
        <v>-36.19</v>
      </c>
      <c r="AM34" s="165">
        <v>0</v>
      </c>
      <c r="AN34" s="165">
        <v>66.930000000000007</v>
      </c>
      <c r="AO34" s="165">
        <v>15.6524</v>
      </c>
      <c r="AP34" s="165">
        <v>-2.7942</v>
      </c>
      <c r="AQ34" s="165">
        <v>65.939800000000005</v>
      </c>
      <c r="AR34" s="165">
        <v>67.416600000000003</v>
      </c>
      <c r="AS34" s="165">
        <v>35.751100000000001</v>
      </c>
      <c r="AT34" s="165">
        <v>-45.680100000000003</v>
      </c>
      <c r="AU34" s="165">
        <v>-44.4131</v>
      </c>
      <c r="AV34" s="165">
        <v>37.529400000000003</v>
      </c>
      <c r="AW34" s="165">
        <v>34.500599999999999</v>
      </c>
      <c r="AX34" s="165">
        <v>66.443799999999996</v>
      </c>
      <c r="AY34" s="165">
        <v>67.7834</v>
      </c>
      <c r="AZ34" s="165">
        <v>19.3842</v>
      </c>
      <c r="BA34" s="164"/>
      <c r="BB34" s="165">
        <v>-547.64750000000004</v>
      </c>
      <c r="BC34" s="165">
        <v>-0.86870000000000003</v>
      </c>
      <c r="BD34" s="165">
        <v>-13.6</v>
      </c>
      <c r="BE34" s="165">
        <v>-14</v>
      </c>
      <c r="BF34" s="165">
        <v>48.6113</v>
      </c>
      <c r="BG34" s="165">
        <v>47.738799999999998</v>
      </c>
      <c r="BH34" s="165">
        <v>-4.6970000000000001</v>
      </c>
      <c r="BI34" s="164"/>
      <c r="BJ34" s="165">
        <v>-85.022800000000004</v>
      </c>
      <c r="BK34" s="165">
        <v>6.6866000000000003</v>
      </c>
      <c r="BL34" s="165">
        <v>6.9081999999999999</v>
      </c>
      <c r="BM34" s="165">
        <v>4.6639999999999997</v>
      </c>
      <c r="BN34" s="165">
        <v>588.54930000000002</v>
      </c>
      <c r="BO34" s="165">
        <v>146.42779999999999</v>
      </c>
      <c r="BP34" s="165">
        <v>147.12970000000001</v>
      </c>
      <c r="BQ34" s="165">
        <v>-644.61329999999998</v>
      </c>
      <c r="BR34" s="165">
        <v>521.92539999999997</v>
      </c>
      <c r="BS34" s="164"/>
      <c r="BT34" s="165">
        <v>-67.4148</v>
      </c>
      <c r="BU34" s="165">
        <v>68.852999999999994</v>
      </c>
      <c r="BV34" s="165">
        <v>94.835700000000003</v>
      </c>
      <c r="BW34" s="164"/>
      <c r="BX34" s="165">
        <v>38.72</v>
      </c>
      <c r="BY34" s="165">
        <v>73.569999999999993</v>
      </c>
      <c r="BZ34" s="165">
        <v>73.760000000000005</v>
      </c>
      <c r="CA34" s="165">
        <v>28.805</v>
      </c>
      <c r="CB34" s="165">
        <v>28.9389</v>
      </c>
      <c r="CC34" s="165">
        <v>34.143900000000002</v>
      </c>
      <c r="CD34" s="165">
        <v>34.869399999999999</v>
      </c>
      <c r="CE34" s="165">
        <v>38.408799999999999</v>
      </c>
      <c r="CF34" s="165">
        <v>-47.355400000000003</v>
      </c>
      <c r="CG34" s="165">
        <v>-46.8095</v>
      </c>
      <c r="CH34" s="165">
        <v>7.1371000000000002</v>
      </c>
      <c r="CI34" s="165">
        <v>-73.095799999999997</v>
      </c>
      <c r="CJ34" s="164"/>
      <c r="CK34" s="164"/>
      <c r="CL34" s="165">
        <v>45</v>
      </c>
      <c r="CM34" s="165">
        <v>148.80000000000001</v>
      </c>
      <c r="CN34" s="165">
        <v>-15.33</v>
      </c>
      <c r="CO34" s="165">
        <v>58.106200000000001</v>
      </c>
      <c r="CP34" s="165">
        <v>56.8596</v>
      </c>
      <c r="CQ34" s="165">
        <v>56.868299999999998</v>
      </c>
      <c r="CR34" s="165">
        <v>-37.438499999999998</v>
      </c>
      <c r="CS34" s="165">
        <v>-37.081499999999998</v>
      </c>
      <c r="CT34" s="165">
        <v>70.839500000000001</v>
      </c>
      <c r="CU34" s="165">
        <v>-87.152100000000004</v>
      </c>
      <c r="CV34" s="165">
        <v>81.001199999999997</v>
      </c>
      <c r="CW34" s="165">
        <v>14.8086</v>
      </c>
      <c r="CX34" s="165">
        <v>43.66</v>
      </c>
      <c r="CY34" s="165">
        <v>65.83</v>
      </c>
      <c r="CZ34" s="165">
        <v>97.272900000000007</v>
      </c>
      <c r="DA34" s="164"/>
      <c r="DB34" s="165">
        <v>-32.020000000000003</v>
      </c>
      <c r="DC34" s="165">
        <v>-0.80940000000000001</v>
      </c>
      <c r="DD34" s="165">
        <v>74.543199999999999</v>
      </c>
      <c r="DE34" s="165">
        <v>72.686499999999995</v>
      </c>
      <c r="DF34" s="165">
        <v>-64.027600000000007</v>
      </c>
      <c r="DG34" s="165">
        <v>2.0000000000000001E-4</v>
      </c>
      <c r="DH34" s="165">
        <v>-19.644300000000001</v>
      </c>
      <c r="DI34" s="165">
        <v>-102.1</v>
      </c>
      <c r="DJ34" s="165">
        <v>-100.5</v>
      </c>
      <c r="DK34" s="165">
        <v>25.331700000000001</v>
      </c>
      <c r="DL34" s="165">
        <v>58.017000000000003</v>
      </c>
      <c r="DM34" s="165">
        <v>62.008000000000003</v>
      </c>
      <c r="DN34" s="165">
        <v>82.049599999999998</v>
      </c>
      <c r="DO34" s="165">
        <v>57.51</v>
      </c>
      <c r="DP34" s="165">
        <v>-6.31</v>
      </c>
      <c r="DQ34" s="165">
        <v>68.974999999999994</v>
      </c>
      <c r="DR34" s="165">
        <v>64.022400000000005</v>
      </c>
      <c r="DS34" s="165">
        <v>-22.98</v>
      </c>
      <c r="DT34" s="165">
        <v>-23.34</v>
      </c>
      <c r="DU34" s="165">
        <v>104.16</v>
      </c>
      <c r="DV34" s="165">
        <v>72.760000000000005</v>
      </c>
      <c r="DW34" s="165">
        <v>61.781799999999997</v>
      </c>
      <c r="DX34" s="165">
        <v>62.509099999999997</v>
      </c>
      <c r="DY34" s="165">
        <v>29.042899999999999</v>
      </c>
      <c r="DZ34" s="165">
        <v>28.354500000000002</v>
      </c>
      <c r="EA34" s="164"/>
      <c r="EB34" s="165">
        <v>231.76920000000001</v>
      </c>
      <c r="EC34" s="165">
        <v>235.60210000000001</v>
      </c>
      <c r="ED34" s="165">
        <v>240.37989999999999</v>
      </c>
      <c r="EE34" s="165">
        <v>61.1815</v>
      </c>
      <c r="EF34" s="165">
        <v>36.017899999999997</v>
      </c>
      <c r="EG34" s="165">
        <v>-28.940999999999999</v>
      </c>
      <c r="EH34" s="165">
        <v>654.14260000000002</v>
      </c>
      <c r="EI34" s="165">
        <v>245.10149999999999</v>
      </c>
      <c r="EJ34" s="164"/>
      <c r="EK34" s="165">
        <v>-16.156099999999999</v>
      </c>
      <c r="EL34" s="165">
        <v>-13.9719</v>
      </c>
      <c r="EM34" s="165">
        <v>25.277200000000001</v>
      </c>
      <c r="EN34" s="165">
        <v>-24.823599999999999</v>
      </c>
      <c r="EO34" s="165">
        <v>-24.210899999999999</v>
      </c>
      <c r="EP34" s="165">
        <v>44.591999999999999</v>
      </c>
      <c r="EQ34" s="165">
        <v>-12.635199999999999</v>
      </c>
      <c r="ER34" s="165">
        <v>-12.990500000000001</v>
      </c>
      <c r="ES34" s="165">
        <v>-4.3343999999999996</v>
      </c>
      <c r="ET34" s="165">
        <v>0</v>
      </c>
      <c r="EU34" s="165">
        <v>-14.42</v>
      </c>
      <c r="EV34" s="164"/>
      <c r="EW34" s="165">
        <v>11.690300000000001</v>
      </c>
      <c r="EX34" s="165">
        <v>-95.397000000000006</v>
      </c>
      <c r="EY34" s="165">
        <v>-29.465699999999998</v>
      </c>
      <c r="EZ34" s="165">
        <v>-28.5364</v>
      </c>
      <c r="FA34" s="165">
        <v>-1.0807</v>
      </c>
      <c r="FB34" s="165">
        <v>-35.0837</v>
      </c>
      <c r="FC34" s="164"/>
      <c r="FD34" s="164"/>
      <c r="FE34" s="165">
        <v>20.632400000000001</v>
      </c>
      <c r="FF34" s="165">
        <v>20.290700000000001</v>
      </c>
      <c r="FG34" s="165">
        <v>29.203299999999999</v>
      </c>
      <c r="FH34" s="165">
        <v>29.262499999999999</v>
      </c>
      <c r="FI34" s="165">
        <v>27.977699999999999</v>
      </c>
      <c r="FJ34" s="165">
        <v>-29.1374</v>
      </c>
      <c r="FK34" s="165">
        <v>-29.974699999999999</v>
      </c>
      <c r="FL34" s="165">
        <v>122.0757</v>
      </c>
      <c r="FM34" s="165">
        <v>-27.047499999999999</v>
      </c>
      <c r="FN34" s="165">
        <v>-27.3368</v>
      </c>
      <c r="FO34" s="165">
        <v>88.027600000000007</v>
      </c>
      <c r="FP34" s="165">
        <v>100.8456</v>
      </c>
      <c r="FQ34" s="165">
        <v>22.011399999999998</v>
      </c>
      <c r="FR34" s="165">
        <v>17.850000000000001</v>
      </c>
      <c r="FS34" s="165">
        <v>11.9686</v>
      </c>
      <c r="FT34" s="165">
        <v>0.97319999999999995</v>
      </c>
      <c r="FU34" s="165">
        <v>-6.97</v>
      </c>
      <c r="FV34" s="165">
        <v>12.28</v>
      </c>
      <c r="FW34" s="165">
        <v>22.363800000000001</v>
      </c>
      <c r="FX34" s="164"/>
      <c r="FY34" s="165">
        <v>-0.317</v>
      </c>
      <c r="FZ34" s="165">
        <v>4.2939999999999996</v>
      </c>
      <c r="GA34" s="164"/>
      <c r="GB34" s="165">
        <v>41.24</v>
      </c>
      <c r="GC34" s="165">
        <v>-100.3908</v>
      </c>
      <c r="GD34" s="165">
        <v>-87.080799999999996</v>
      </c>
      <c r="GE34" s="165">
        <v>15.07</v>
      </c>
      <c r="GF34" s="165">
        <v>85.903899999999993</v>
      </c>
      <c r="GG34" s="165">
        <v>24.9</v>
      </c>
      <c r="GH34" s="165">
        <v>-29.997299999999999</v>
      </c>
      <c r="GI34" s="165">
        <v>-0.4768</v>
      </c>
      <c r="GJ34" s="165">
        <v>0</v>
      </c>
      <c r="GK34" s="165">
        <v>2.0973000000000002</v>
      </c>
      <c r="GL34" s="164"/>
      <c r="GM34" s="164"/>
      <c r="GN34" s="165">
        <v>-13.0252</v>
      </c>
      <c r="GO34" s="165">
        <v>-47.186199999999999</v>
      </c>
      <c r="GP34" s="165">
        <v>14.3012</v>
      </c>
      <c r="GQ34" s="165">
        <v>49.405299999999997</v>
      </c>
      <c r="GR34" s="165">
        <v>65.463999999999999</v>
      </c>
      <c r="GS34" s="165">
        <v>67.046099999999996</v>
      </c>
      <c r="GT34" s="165">
        <v>-81.442899999999995</v>
      </c>
      <c r="GU34" s="165">
        <v>-28.8569</v>
      </c>
      <c r="GV34" s="165">
        <v>30.878299999999999</v>
      </c>
      <c r="GW34" s="164"/>
      <c r="GX34" s="165">
        <v>11.187200000000001</v>
      </c>
      <c r="GY34" s="165">
        <v>15.0627</v>
      </c>
      <c r="GZ34" s="165">
        <v>14.631600000000001</v>
      </c>
      <c r="HA34" s="165">
        <v>13</v>
      </c>
      <c r="HB34" s="165">
        <v>172.47210000000001</v>
      </c>
      <c r="HC34" s="165">
        <v>172.14940000000001</v>
      </c>
      <c r="HD34" s="165">
        <v>81.7</v>
      </c>
      <c r="HE34" s="165">
        <v>-82.6982</v>
      </c>
      <c r="HF34" s="165">
        <v>-221.67230000000001</v>
      </c>
      <c r="HG34" s="165">
        <v>223.64660000000001</v>
      </c>
      <c r="HH34" s="165">
        <v>223.35830000000001</v>
      </c>
      <c r="HI34" s="165">
        <v>-163.89500000000001</v>
      </c>
      <c r="HJ34" s="165">
        <v>-163.51650000000001</v>
      </c>
      <c r="HK34" s="165">
        <v>-14.4109</v>
      </c>
      <c r="HL34" s="164"/>
      <c r="HM34" s="165">
        <v>76.697699999999998</v>
      </c>
      <c r="HN34" s="165">
        <v>77.394199999999998</v>
      </c>
      <c r="HO34" s="164"/>
      <c r="HP34" s="164"/>
      <c r="HQ34" s="165">
        <v>20.931999999999999</v>
      </c>
      <c r="HR34" s="165">
        <v>20.140999999999998</v>
      </c>
      <c r="HS34" s="165">
        <v>-24.587700000000002</v>
      </c>
      <c r="HT34" s="165">
        <v>-24.581099999999999</v>
      </c>
      <c r="HU34" s="165">
        <v>61.7</v>
      </c>
      <c r="HV34" s="165">
        <v>61.49</v>
      </c>
      <c r="HW34" s="165">
        <v>70.099999999999994</v>
      </c>
      <c r="HX34" s="165">
        <v>70.400000000000006</v>
      </c>
      <c r="HY34" s="165">
        <v>21.002700000000001</v>
      </c>
      <c r="HZ34" s="164"/>
      <c r="IA34" s="165">
        <v>-386.2491</v>
      </c>
      <c r="IB34" s="165">
        <v>84.103399999999993</v>
      </c>
      <c r="IC34" s="165">
        <v>83.755799999999994</v>
      </c>
      <c r="ID34" s="165">
        <v>9.4</v>
      </c>
      <c r="IE34" s="165">
        <v>45.6</v>
      </c>
      <c r="IF34" s="165">
        <v>-19.899999999999999</v>
      </c>
      <c r="IG34" s="165">
        <v>-21.3</v>
      </c>
      <c r="IH34" s="165">
        <v>1.7759</v>
      </c>
      <c r="II34" s="165">
        <v>1.5253000000000001</v>
      </c>
      <c r="IJ34" s="165">
        <v>-219.87260000000001</v>
      </c>
      <c r="IK34" s="165">
        <v>-226.69829999999999</v>
      </c>
      <c r="IL34" s="165">
        <v>291.88659999999999</v>
      </c>
      <c r="IM34" s="165">
        <v>222.75399999999999</v>
      </c>
      <c r="IN34" s="165">
        <v>26.453900000000001</v>
      </c>
      <c r="IO34" s="165">
        <v>-215.80250000000001</v>
      </c>
      <c r="IP34" s="165">
        <v>217.56989999999999</v>
      </c>
      <c r="IQ34" s="165">
        <v>-116.5321</v>
      </c>
      <c r="IR34" s="165">
        <v>-82.846500000000006</v>
      </c>
      <c r="IS34" s="165">
        <v>-216.5155</v>
      </c>
      <c r="IT34" s="165">
        <v>157.66849999999999</v>
      </c>
      <c r="IU34" s="165">
        <v>156.69</v>
      </c>
      <c r="IV34" s="165">
        <v>116.9838</v>
      </c>
      <c r="IW34" s="165">
        <v>-277.55549999999999</v>
      </c>
      <c r="IX34" s="165">
        <v>88.942599999999999</v>
      </c>
      <c r="IY34" s="165">
        <v>-190.03469999999999</v>
      </c>
      <c r="IZ34" s="165">
        <v>194.0453</v>
      </c>
      <c r="JA34" s="165">
        <v>-9.4388000000000005</v>
      </c>
      <c r="JB34" s="164"/>
      <c r="JC34" s="165">
        <v>32.159999999999997</v>
      </c>
      <c r="JD34" s="164"/>
      <c r="JE34" s="164"/>
      <c r="JF34" s="165">
        <v>-31.2</v>
      </c>
      <c r="JG34" s="165">
        <v>12.8</v>
      </c>
      <c r="JH34" s="164"/>
      <c r="JI34" s="165">
        <v>-14.265700000000001</v>
      </c>
      <c r="JJ34" s="165">
        <v>-21.6785</v>
      </c>
      <c r="JK34" s="165">
        <v>-5.1835000000000004</v>
      </c>
      <c r="JL34" s="165">
        <v>14.1</v>
      </c>
      <c r="JM34" s="165">
        <v>50.116999999999997</v>
      </c>
      <c r="JN34" s="165">
        <v>50.002000000000002</v>
      </c>
      <c r="JO34" s="165">
        <v>11.2441</v>
      </c>
      <c r="JP34" s="164"/>
      <c r="JQ34" s="165">
        <v>49.806600000000003</v>
      </c>
      <c r="JR34" s="165">
        <v>50.523099999999999</v>
      </c>
      <c r="JS34" s="165">
        <v>49.986600000000003</v>
      </c>
      <c r="JT34" s="164"/>
      <c r="JU34" s="165">
        <v>-45</v>
      </c>
      <c r="JV34" s="165">
        <v>17.8142</v>
      </c>
      <c r="JW34" s="165">
        <v>7.71</v>
      </c>
      <c r="JX34" s="164"/>
      <c r="JY34" s="165">
        <v>0</v>
      </c>
      <c r="JZ34" s="165">
        <v>42.780700000000003</v>
      </c>
      <c r="KA34" s="165">
        <v>14.3978</v>
      </c>
      <c r="KB34" s="165">
        <v>-2.2374999999999998</v>
      </c>
      <c r="KC34" s="165">
        <v>-42.8215</v>
      </c>
      <c r="KD34" s="165">
        <v>0</v>
      </c>
      <c r="KE34" s="165">
        <v>40.462899999999998</v>
      </c>
      <c r="KF34" s="165">
        <v>35.700000000000003</v>
      </c>
      <c r="KG34" s="165">
        <v>-35.9</v>
      </c>
      <c r="KH34" s="164"/>
      <c r="KI34" s="165">
        <v>71.859499999999997</v>
      </c>
    </row>
    <row r="35" spans="1:295" ht="18" customHeight="1" x14ac:dyDescent="0.3">
      <c r="A35" s="161" t="s">
        <v>41</v>
      </c>
      <c r="B35" s="161" t="s">
        <v>728</v>
      </c>
      <c r="C35" s="165">
        <v>0</v>
      </c>
      <c r="D35" s="165">
        <v>19.327400000000001</v>
      </c>
      <c r="E35" s="165">
        <v>-23.342099999999999</v>
      </c>
      <c r="F35" s="165">
        <v>-33.956499999999998</v>
      </c>
      <c r="G35" s="165">
        <v>20.401</v>
      </c>
      <c r="H35" s="164"/>
      <c r="I35" s="165">
        <v>42.295499999999997</v>
      </c>
      <c r="J35" s="165">
        <v>-65.510499999999993</v>
      </c>
      <c r="K35" s="165">
        <v>61.531399999999998</v>
      </c>
      <c r="L35" s="165">
        <v>31.021100000000001</v>
      </c>
      <c r="M35" s="165">
        <v>30.308</v>
      </c>
      <c r="N35" s="165">
        <v>22.2</v>
      </c>
      <c r="O35" s="165">
        <v>-62.201999999999998</v>
      </c>
      <c r="P35" s="165">
        <v>57.2</v>
      </c>
      <c r="Q35" s="165">
        <v>24.012</v>
      </c>
      <c r="R35" s="165">
        <v>-57.2</v>
      </c>
      <c r="S35" s="165">
        <v>12.1615</v>
      </c>
      <c r="T35" s="165">
        <v>24.719200000000001</v>
      </c>
      <c r="U35" s="165">
        <v>15.010400000000001</v>
      </c>
      <c r="V35" s="165">
        <v>15.194800000000001</v>
      </c>
      <c r="W35" s="165">
        <v>25.001999999999999</v>
      </c>
      <c r="X35" s="165">
        <v>16.298200000000001</v>
      </c>
      <c r="Y35" s="165">
        <v>0.30940000000000001</v>
      </c>
      <c r="Z35" s="165">
        <v>8.2866999999999997</v>
      </c>
      <c r="AA35" s="164"/>
      <c r="AB35" s="164"/>
      <c r="AC35" s="165">
        <v>-66.06</v>
      </c>
      <c r="AD35" s="164"/>
      <c r="AE35" s="164"/>
      <c r="AF35" s="165">
        <v>-22.2</v>
      </c>
      <c r="AG35" s="165">
        <v>61.6</v>
      </c>
      <c r="AH35" s="165">
        <v>24.314</v>
      </c>
      <c r="AI35" s="165">
        <v>0.27800000000000002</v>
      </c>
      <c r="AJ35" s="164">
        <v>0</v>
      </c>
      <c r="AK35" s="165">
        <v>-69.56</v>
      </c>
      <c r="AL35" s="165">
        <v>-38.619999999999997</v>
      </c>
      <c r="AM35" s="164"/>
      <c r="AN35" s="165">
        <v>71.39</v>
      </c>
      <c r="AO35" s="165">
        <v>14.968400000000001</v>
      </c>
      <c r="AP35" s="165">
        <v>-2.7252999999999998</v>
      </c>
      <c r="AQ35" s="165">
        <v>63.105699999999999</v>
      </c>
      <c r="AR35" s="165">
        <v>66.123900000000006</v>
      </c>
      <c r="AS35" s="165">
        <v>38.017099999999999</v>
      </c>
      <c r="AT35" s="165">
        <v>-46.215899999999998</v>
      </c>
      <c r="AU35" s="165">
        <v>-46.142299999999999</v>
      </c>
      <c r="AV35" s="165">
        <v>25.089700000000001</v>
      </c>
      <c r="AW35" s="165">
        <v>25.203800000000001</v>
      </c>
      <c r="AX35" s="165">
        <v>67.7834</v>
      </c>
      <c r="AY35" s="165">
        <v>69.123000000000005</v>
      </c>
      <c r="AZ35" s="165">
        <v>18.860800000000001</v>
      </c>
      <c r="BA35" s="165">
        <v>9.5999999999999992E-3</v>
      </c>
      <c r="BB35" s="165">
        <v>-564.9665</v>
      </c>
      <c r="BC35" s="165">
        <v>-3.6977000000000002</v>
      </c>
      <c r="BD35" s="165">
        <v>-12.6</v>
      </c>
      <c r="BE35" s="165">
        <v>-13.2</v>
      </c>
      <c r="BF35" s="165">
        <v>51.448300000000003</v>
      </c>
      <c r="BG35" s="165">
        <v>49.900599999999997</v>
      </c>
      <c r="BH35" s="165">
        <v>-4.5419999999999998</v>
      </c>
      <c r="BI35" s="164"/>
      <c r="BJ35" s="165">
        <v>-85.372399999999999</v>
      </c>
      <c r="BK35" s="165">
        <v>6.1040999999999999</v>
      </c>
      <c r="BL35" s="165">
        <v>6.5342000000000002</v>
      </c>
      <c r="BM35" s="165">
        <v>4.4158999999999997</v>
      </c>
      <c r="BN35" s="165">
        <v>603.62540000000001</v>
      </c>
      <c r="BO35" s="165">
        <v>163.42660000000001</v>
      </c>
      <c r="BP35" s="165">
        <v>163.15190000000001</v>
      </c>
      <c r="BQ35" s="165">
        <v>-658.52679999999998</v>
      </c>
      <c r="BR35" s="165">
        <v>543.97180000000003</v>
      </c>
      <c r="BS35" s="164"/>
      <c r="BT35" s="165">
        <v>-40.9925</v>
      </c>
      <c r="BU35" s="165">
        <v>42.1828</v>
      </c>
      <c r="BV35" s="165">
        <v>92.72</v>
      </c>
      <c r="BW35" s="164"/>
      <c r="BX35" s="165">
        <v>36.93</v>
      </c>
      <c r="BY35" s="165">
        <v>72.08</v>
      </c>
      <c r="BZ35" s="165">
        <v>72.23</v>
      </c>
      <c r="CA35" s="165">
        <v>27.063500000000001</v>
      </c>
      <c r="CB35" s="165">
        <v>26.929600000000001</v>
      </c>
      <c r="CC35" s="165">
        <v>29.075700000000001</v>
      </c>
      <c r="CD35" s="165">
        <v>29.334399999999999</v>
      </c>
      <c r="CE35" s="165">
        <v>33.600900000000003</v>
      </c>
      <c r="CF35" s="165">
        <v>-41.263599999999997</v>
      </c>
      <c r="CG35" s="165">
        <v>-42.0593</v>
      </c>
      <c r="CH35" s="165">
        <v>5.4814999999999996</v>
      </c>
      <c r="CI35" s="165">
        <v>-71.286500000000004</v>
      </c>
      <c r="CJ35" s="164"/>
      <c r="CK35" s="164"/>
      <c r="CL35" s="165">
        <v>48.9</v>
      </c>
      <c r="CM35" s="165">
        <v>146.69999999999999</v>
      </c>
      <c r="CN35" s="165">
        <v>-14.96</v>
      </c>
      <c r="CO35" s="165">
        <v>60.001399999999997</v>
      </c>
      <c r="CP35" s="165">
        <v>59.323500000000003</v>
      </c>
      <c r="CQ35" s="165">
        <v>59.883200000000002</v>
      </c>
      <c r="CR35" s="165">
        <v>-34.429699999999997</v>
      </c>
      <c r="CS35" s="165">
        <v>-31.874500000000001</v>
      </c>
      <c r="CT35" s="165">
        <v>69.255099999999999</v>
      </c>
      <c r="CU35" s="165">
        <v>-89.061499999999995</v>
      </c>
      <c r="CV35" s="165">
        <v>79.649799999999999</v>
      </c>
      <c r="CW35" s="165">
        <v>14.696</v>
      </c>
      <c r="CX35" s="165">
        <v>45.02</v>
      </c>
      <c r="CY35" s="165">
        <v>63.24</v>
      </c>
      <c r="CZ35" s="165">
        <v>94.929199999999994</v>
      </c>
      <c r="DA35" s="164"/>
      <c r="DB35" s="165">
        <v>-31.8</v>
      </c>
      <c r="DC35" s="165">
        <v>-3.6423000000000001</v>
      </c>
      <c r="DD35" s="165">
        <v>73.815799999999996</v>
      </c>
      <c r="DE35" s="165">
        <v>72.330500000000001</v>
      </c>
      <c r="DF35" s="165">
        <v>-70.099500000000006</v>
      </c>
      <c r="DG35" s="165">
        <v>1E-4</v>
      </c>
      <c r="DH35" s="165">
        <v>-19.346599999999999</v>
      </c>
      <c r="DI35" s="165">
        <v>-100.3</v>
      </c>
      <c r="DJ35" s="165">
        <v>-100.4</v>
      </c>
      <c r="DK35" s="165">
        <v>23.3322</v>
      </c>
      <c r="DL35" s="165">
        <v>56.845100000000002</v>
      </c>
      <c r="DM35" s="165">
        <v>62.477600000000002</v>
      </c>
      <c r="DN35" s="165">
        <v>80.877700000000004</v>
      </c>
      <c r="DO35" s="165">
        <v>56.93</v>
      </c>
      <c r="DP35" s="165">
        <v>-6.93</v>
      </c>
      <c r="DQ35" s="165">
        <v>68.122500000000002</v>
      </c>
      <c r="DR35" s="165">
        <v>69.480199999999996</v>
      </c>
      <c r="DS35" s="165">
        <v>-22.78</v>
      </c>
      <c r="DT35" s="165">
        <v>-23.01</v>
      </c>
      <c r="DU35" s="165">
        <v>102.66</v>
      </c>
      <c r="DV35" s="165">
        <v>71.819999999999993</v>
      </c>
      <c r="DW35" s="165">
        <v>69.509100000000004</v>
      </c>
      <c r="DX35" s="165">
        <v>68.309100000000001</v>
      </c>
      <c r="DY35" s="165">
        <v>31.9054</v>
      </c>
      <c r="DZ35" s="165">
        <v>30.881799999999998</v>
      </c>
      <c r="EA35" s="164"/>
      <c r="EB35" s="165">
        <v>237.05459999999999</v>
      </c>
      <c r="EC35" s="165">
        <v>240.9571</v>
      </c>
      <c r="ED35" s="165">
        <v>242.76159999999999</v>
      </c>
      <c r="EE35" s="165">
        <v>56.710599999999999</v>
      </c>
      <c r="EF35" s="165">
        <v>36.520899999999997</v>
      </c>
      <c r="EG35" s="165">
        <v>-29.192</v>
      </c>
      <c r="EH35" s="165">
        <v>674.14509999999996</v>
      </c>
      <c r="EI35" s="165">
        <v>199.4461</v>
      </c>
      <c r="EJ35" s="164"/>
      <c r="EK35" s="165">
        <v>-15.6523</v>
      </c>
      <c r="EL35" s="165">
        <v>-13.5975</v>
      </c>
      <c r="EM35" s="165">
        <v>25.571899999999999</v>
      </c>
      <c r="EN35" s="165">
        <v>-30.020399999999999</v>
      </c>
      <c r="EO35" s="165">
        <v>-28.365600000000001</v>
      </c>
      <c r="EP35" s="165">
        <v>38.448</v>
      </c>
      <c r="EQ35" s="165">
        <v>-9.1283999999999992</v>
      </c>
      <c r="ER35" s="165">
        <v>-9.5923999999999996</v>
      </c>
      <c r="ES35" s="165">
        <v>0.62250000000000005</v>
      </c>
      <c r="ET35" s="164"/>
      <c r="EU35" s="165">
        <v>-14.83</v>
      </c>
      <c r="EV35" s="164"/>
      <c r="EW35" s="165">
        <v>11.268700000000001</v>
      </c>
      <c r="EX35" s="165">
        <v>-104.1459</v>
      </c>
      <c r="EY35" s="165">
        <v>-29.538399999999999</v>
      </c>
      <c r="EZ35" s="165">
        <v>-28.794599999999999</v>
      </c>
      <c r="FA35" s="165">
        <v>0.41799999999999998</v>
      </c>
      <c r="FB35" s="165">
        <v>-35.280799999999999</v>
      </c>
      <c r="FC35" s="164"/>
      <c r="FD35" s="164"/>
      <c r="FE35" s="165">
        <v>21.457899999999999</v>
      </c>
      <c r="FF35" s="165">
        <v>20.978100000000001</v>
      </c>
      <c r="FG35" s="165">
        <v>30.5166</v>
      </c>
      <c r="FH35" s="165">
        <v>29.717199999999998</v>
      </c>
      <c r="FI35" s="165">
        <v>29.714700000000001</v>
      </c>
      <c r="FJ35" s="165">
        <v>-27.797799999999999</v>
      </c>
      <c r="FK35" s="165">
        <v>-27.965199999999999</v>
      </c>
      <c r="FL35" s="165">
        <v>129.77860000000001</v>
      </c>
      <c r="FM35" s="165">
        <v>-30.241399999999999</v>
      </c>
      <c r="FN35" s="165">
        <v>-30.560199999999998</v>
      </c>
      <c r="FO35" s="165">
        <v>89.229900000000001</v>
      </c>
      <c r="FP35" s="165">
        <v>97.217699999999994</v>
      </c>
      <c r="FQ35" s="165">
        <v>29.482299999999999</v>
      </c>
      <c r="FR35" s="165">
        <v>15.37</v>
      </c>
      <c r="FS35" s="165">
        <v>9.0730000000000004</v>
      </c>
      <c r="FT35" s="165">
        <v>0.92679999999999996</v>
      </c>
      <c r="FU35" s="165">
        <v>-5.14</v>
      </c>
      <c r="FV35" s="165">
        <v>12.93</v>
      </c>
      <c r="FW35" s="165">
        <v>29.355699999999999</v>
      </c>
      <c r="FX35" s="164"/>
      <c r="FY35" s="165">
        <v>-0.42299999999999999</v>
      </c>
      <c r="FZ35" s="165">
        <v>4.391</v>
      </c>
      <c r="GA35" s="164"/>
      <c r="GB35" s="165">
        <v>42.25</v>
      </c>
      <c r="GC35" s="165">
        <v>-99.293899999999994</v>
      </c>
      <c r="GD35" s="165">
        <v>-86.943899999999999</v>
      </c>
      <c r="GE35" s="164"/>
      <c r="GF35" s="165">
        <v>86.415800000000004</v>
      </c>
      <c r="GG35" s="165">
        <v>26</v>
      </c>
      <c r="GH35" s="165">
        <v>-31.089099999999998</v>
      </c>
      <c r="GI35" s="165">
        <v>-0.61919999999999997</v>
      </c>
      <c r="GJ35" s="165">
        <v>0</v>
      </c>
      <c r="GK35" s="165">
        <v>2.1038999999999999</v>
      </c>
      <c r="GL35" s="164"/>
      <c r="GM35" s="164"/>
      <c r="GN35" s="165">
        <v>-13.4213</v>
      </c>
      <c r="GO35" s="165">
        <v>-46.780500000000004</v>
      </c>
      <c r="GP35" s="165">
        <v>14.3186</v>
      </c>
      <c r="GQ35" s="165">
        <v>49.2194</v>
      </c>
      <c r="GR35" s="165">
        <v>63.1738</v>
      </c>
      <c r="GS35" s="165">
        <v>64.709400000000002</v>
      </c>
      <c r="GT35" s="165">
        <v>-76.748099999999994</v>
      </c>
      <c r="GU35" s="165">
        <v>-28.826499999999999</v>
      </c>
      <c r="GV35" s="165">
        <v>31.0443</v>
      </c>
      <c r="GW35" s="164"/>
      <c r="GX35" s="165">
        <v>10.7433</v>
      </c>
      <c r="GY35" s="165">
        <v>14.7294</v>
      </c>
      <c r="GZ35" s="165">
        <v>14.3363</v>
      </c>
      <c r="HA35" s="165">
        <v>12.1297</v>
      </c>
      <c r="HB35" s="165">
        <v>159.1942</v>
      </c>
      <c r="HC35" s="165">
        <v>159.8364</v>
      </c>
      <c r="HD35" s="165">
        <v>43.2</v>
      </c>
      <c r="HE35" s="165">
        <v>-43.4589</v>
      </c>
      <c r="HF35" s="165">
        <v>-157.81720000000001</v>
      </c>
      <c r="HG35" s="165">
        <v>158.4855</v>
      </c>
      <c r="HH35" s="165">
        <v>155.5078</v>
      </c>
      <c r="HI35" s="165">
        <v>-152.0556</v>
      </c>
      <c r="HJ35" s="165">
        <v>-151.08070000000001</v>
      </c>
      <c r="HK35" s="165">
        <v>-15.6532</v>
      </c>
      <c r="HL35" s="165">
        <v>0</v>
      </c>
      <c r="HM35" s="165">
        <v>76.234700000000004</v>
      </c>
      <c r="HN35" s="165">
        <v>77.406400000000005</v>
      </c>
      <c r="HO35" s="164"/>
      <c r="HP35" s="164"/>
      <c r="HQ35" s="165">
        <v>16.625299999999999</v>
      </c>
      <c r="HR35" s="165">
        <v>15.757400000000001</v>
      </c>
      <c r="HS35" s="165">
        <v>-29.460599999999999</v>
      </c>
      <c r="HT35" s="165">
        <v>-28.567299999999999</v>
      </c>
      <c r="HU35" s="165">
        <v>62.49</v>
      </c>
      <c r="HV35" s="165">
        <v>62.49</v>
      </c>
      <c r="HW35" s="165">
        <v>66.8</v>
      </c>
      <c r="HX35" s="165">
        <v>66.3</v>
      </c>
      <c r="HY35" s="165">
        <v>21.145800000000001</v>
      </c>
      <c r="HZ35" s="165">
        <v>-63.92</v>
      </c>
      <c r="IA35" s="165">
        <v>-375.36279999999999</v>
      </c>
      <c r="IB35" s="165">
        <v>79.332899999999995</v>
      </c>
      <c r="IC35" s="165">
        <v>79.741699999999994</v>
      </c>
      <c r="ID35" s="165">
        <v>9.4</v>
      </c>
      <c r="IE35" s="165">
        <v>45.6</v>
      </c>
      <c r="IF35" s="165">
        <v>-14.8</v>
      </c>
      <c r="IG35" s="165">
        <v>-15.8</v>
      </c>
      <c r="IH35" s="165">
        <v>1.6901999999999999</v>
      </c>
      <c r="II35" s="165">
        <v>1.4252</v>
      </c>
      <c r="IJ35" s="165">
        <v>-153.595</v>
      </c>
      <c r="IK35" s="165">
        <v>-176.44139999999999</v>
      </c>
      <c r="IL35" s="165">
        <v>291.85300000000001</v>
      </c>
      <c r="IM35" s="165">
        <v>225.0855</v>
      </c>
      <c r="IN35" s="165">
        <v>71.348500000000001</v>
      </c>
      <c r="IO35" s="165">
        <v>-215.0822</v>
      </c>
      <c r="IP35" s="165">
        <v>217.2963</v>
      </c>
      <c r="IQ35" s="165">
        <v>-111.55370000000001</v>
      </c>
      <c r="IR35" s="165">
        <v>-80.427400000000006</v>
      </c>
      <c r="IS35" s="165">
        <v>-214.48679999999999</v>
      </c>
      <c r="IT35" s="165">
        <v>158.15280000000001</v>
      </c>
      <c r="IU35" s="165">
        <v>157.9589</v>
      </c>
      <c r="IV35" s="165">
        <v>110.6298</v>
      </c>
      <c r="IW35" s="165">
        <v>-283.90730000000002</v>
      </c>
      <c r="IX35" s="165">
        <v>84.582999999999998</v>
      </c>
      <c r="IY35" s="165">
        <v>-199.066</v>
      </c>
      <c r="IZ35" s="165">
        <v>201.68700000000001</v>
      </c>
      <c r="JA35" s="165">
        <v>-9.4909999999999997</v>
      </c>
      <c r="JB35" s="164"/>
      <c r="JC35" s="165">
        <v>32.08</v>
      </c>
      <c r="JD35" s="165">
        <v>6.7329999999999997</v>
      </c>
      <c r="JE35" s="165">
        <v>6.734</v>
      </c>
      <c r="JF35" s="165">
        <v>-30.72</v>
      </c>
      <c r="JG35" s="165">
        <v>11.68</v>
      </c>
      <c r="JH35" s="164"/>
      <c r="JI35" s="165">
        <v>-11.7174</v>
      </c>
      <c r="JJ35" s="165">
        <v>-20.1251</v>
      </c>
      <c r="JK35" s="165">
        <v>-7.5578000000000003</v>
      </c>
      <c r="JL35" s="165">
        <v>13.5</v>
      </c>
      <c r="JM35" s="165">
        <v>51.268000000000001</v>
      </c>
      <c r="JN35" s="165">
        <v>50.771999999999998</v>
      </c>
      <c r="JO35" s="165">
        <v>11.2119</v>
      </c>
      <c r="JP35" s="165">
        <v>13.4344</v>
      </c>
      <c r="JQ35" s="165">
        <v>50.819099999999999</v>
      </c>
      <c r="JR35" s="165">
        <v>50.063000000000002</v>
      </c>
      <c r="JS35" s="165">
        <v>49.494799999999998</v>
      </c>
      <c r="JT35" s="164"/>
      <c r="JU35" s="165">
        <v>-43.9</v>
      </c>
      <c r="JV35" s="165">
        <v>19.695900000000002</v>
      </c>
      <c r="JW35" s="165">
        <v>7.65</v>
      </c>
      <c r="JX35" s="164"/>
      <c r="JY35" s="165">
        <v>-3.9786999999999999</v>
      </c>
      <c r="JZ35" s="165">
        <v>43.062600000000003</v>
      </c>
      <c r="KA35" s="165">
        <v>15.9322</v>
      </c>
      <c r="KB35" s="165">
        <v>-4.4433999999999996</v>
      </c>
      <c r="KC35" s="165">
        <v>-42.475000000000001</v>
      </c>
      <c r="KD35" s="165">
        <v>3.7570999999999999</v>
      </c>
      <c r="KE35" s="165">
        <v>38.216299999999997</v>
      </c>
      <c r="KF35" s="165">
        <v>34.9</v>
      </c>
      <c r="KG35" s="165">
        <v>-34.700000000000003</v>
      </c>
      <c r="KH35" s="164"/>
      <c r="KI35" s="165">
        <v>117.06319999999999</v>
      </c>
    </row>
    <row r="36" spans="1:295" ht="18" customHeight="1" x14ac:dyDescent="0.3">
      <c r="A36" s="161" t="s">
        <v>41</v>
      </c>
      <c r="B36" s="161" t="s">
        <v>729</v>
      </c>
      <c r="C36" s="164">
        <v>0</v>
      </c>
      <c r="D36" s="164"/>
      <c r="E36" s="164"/>
      <c r="F36" s="165">
        <v>-33.819099999999999</v>
      </c>
      <c r="G36" s="165">
        <v>18.488600000000002</v>
      </c>
      <c r="H36" s="164"/>
      <c r="I36" s="165">
        <v>40.914099999999998</v>
      </c>
      <c r="J36" s="165">
        <v>-61.075299999999999</v>
      </c>
      <c r="K36" s="165">
        <v>60.821800000000003</v>
      </c>
      <c r="L36" s="165">
        <v>30.6951</v>
      </c>
      <c r="M36" s="165">
        <v>29.802299999999999</v>
      </c>
      <c r="N36" s="165">
        <v>22.2</v>
      </c>
      <c r="O36" s="165">
        <v>-62.46</v>
      </c>
      <c r="P36" s="165">
        <v>57.2</v>
      </c>
      <c r="Q36" s="165">
        <v>24.012</v>
      </c>
      <c r="R36" s="165">
        <v>-57.2</v>
      </c>
      <c r="S36" s="165">
        <v>12.507199999999999</v>
      </c>
      <c r="T36" s="165">
        <v>21.389199999999999</v>
      </c>
      <c r="U36" s="165">
        <v>14.5929</v>
      </c>
      <c r="V36" s="165">
        <v>14.803000000000001</v>
      </c>
      <c r="W36" s="165">
        <v>24.994900000000001</v>
      </c>
      <c r="X36" s="165">
        <v>16.2851</v>
      </c>
      <c r="Y36" s="165">
        <v>0.38840000000000002</v>
      </c>
      <c r="Z36" s="165">
        <v>8.1926000000000005</v>
      </c>
      <c r="AA36" s="164"/>
      <c r="AB36" s="164"/>
      <c r="AC36" s="165">
        <v>-66.63</v>
      </c>
      <c r="AD36" s="164"/>
      <c r="AE36" s="164"/>
      <c r="AF36" s="165">
        <v>-22.2</v>
      </c>
      <c r="AG36" s="165">
        <v>61.6</v>
      </c>
      <c r="AH36" s="165">
        <v>25.077999999999999</v>
      </c>
      <c r="AI36" s="165">
        <v>0.27600000000000002</v>
      </c>
      <c r="AJ36" s="164">
        <v>0</v>
      </c>
      <c r="AK36" s="165">
        <v>-68.19</v>
      </c>
      <c r="AL36" s="165">
        <v>-39.26</v>
      </c>
      <c r="AM36" s="164"/>
      <c r="AN36" s="165">
        <v>69.45</v>
      </c>
      <c r="AO36" s="165">
        <v>14.3568</v>
      </c>
      <c r="AP36" s="165">
        <v>-2.2989999999999999</v>
      </c>
      <c r="AQ36" s="165">
        <v>63.812399999999997</v>
      </c>
      <c r="AR36" s="165">
        <v>65.732200000000006</v>
      </c>
      <c r="AS36" s="165">
        <v>37.6995</v>
      </c>
      <c r="AT36" s="165">
        <v>-44.474400000000003</v>
      </c>
      <c r="AU36" s="165">
        <v>-44.266599999999997</v>
      </c>
      <c r="AV36" s="165">
        <v>23.054200000000002</v>
      </c>
      <c r="AW36" s="165">
        <v>23.220800000000001</v>
      </c>
      <c r="AX36" s="165">
        <v>67.7834</v>
      </c>
      <c r="AY36" s="165">
        <v>69.524799999999999</v>
      </c>
      <c r="AZ36" s="165">
        <v>18.860800000000001</v>
      </c>
      <c r="BA36" s="164"/>
      <c r="BB36" s="165">
        <v>-554.79250000000002</v>
      </c>
      <c r="BC36" s="165">
        <v>-3.8260999999999998</v>
      </c>
      <c r="BD36" s="165">
        <v>-12.8</v>
      </c>
      <c r="BE36" s="165">
        <v>-13.3</v>
      </c>
      <c r="BF36" s="165">
        <v>47.611899999999999</v>
      </c>
      <c r="BG36" s="165">
        <v>47.896000000000001</v>
      </c>
      <c r="BH36" s="165">
        <v>-4.7957000000000001</v>
      </c>
      <c r="BI36" s="164"/>
      <c r="BJ36" s="165">
        <v>-82.447199999999995</v>
      </c>
      <c r="BK36" s="165">
        <v>5.8094999999999999</v>
      </c>
      <c r="BL36" s="165">
        <v>6.4523000000000001</v>
      </c>
      <c r="BM36" s="165">
        <v>4.2815000000000003</v>
      </c>
      <c r="BN36" s="165">
        <v>595.84320000000002</v>
      </c>
      <c r="BO36" s="165">
        <v>168.5232</v>
      </c>
      <c r="BP36" s="165">
        <v>168.0959</v>
      </c>
      <c r="BQ36" s="165">
        <v>-695.82619999999997</v>
      </c>
      <c r="BR36" s="165">
        <v>537.78499999999997</v>
      </c>
      <c r="BS36" s="164"/>
      <c r="BT36" s="165">
        <v>-40.660499999999999</v>
      </c>
      <c r="BU36" s="165">
        <v>42.404800000000002</v>
      </c>
      <c r="BV36" s="165">
        <v>92.580299999999994</v>
      </c>
      <c r="BW36" s="164"/>
      <c r="BX36" s="165">
        <v>36.4</v>
      </c>
      <c r="BY36" s="164"/>
      <c r="BZ36" s="164"/>
      <c r="CA36" s="165">
        <v>19.428000000000001</v>
      </c>
      <c r="CB36" s="165">
        <v>19.428000000000001</v>
      </c>
      <c r="CC36" s="165">
        <v>37.420200000000001</v>
      </c>
      <c r="CD36" s="165">
        <v>37.844200000000001</v>
      </c>
      <c r="CE36" s="165">
        <v>33.637099999999997</v>
      </c>
      <c r="CF36" s="165">
        <v>-50.06</v>
      </c>
      <c r="CG36" s="165">
        <v>-50.367199999999997</v>
      </c>
      <c r="CH36" s="165">
        <v>6.1839000000000004</v>
      </c>
      <c r="CI36" s="165">
        <v>-61.8688</v>
      </c>
      <c r="CJ36" s="164"/>
      <c r="CK36" s="164"/>
      <c r="CL36" s="165">
        <v>67.3</v>
      </c>
      <c r="CM36" s="165">
        <v>125.1</v>
      </c>
      <c r="CN36" s="165">
        <v>-15.01</v>
      </c>
      <c r="CO36" s="165">
        <v>59.701599999999999</v>
      </c>
      <c r="CP36" s="165">
        <v>58.858800000000002</v>
      </c>
      <c r="CQ36" s="165">
        <v>58.982999999999997</v>
      </c>
      <c r="CR36" s="165">
        <v>-26.936399999999999</v>
      </c>
      <c r="CS36" s="165">
        <v>-26.688700000000001</v>
      </c>
      <c r="CT36" s="165">
        <v>71.090999999999994</v>
      </c>
      <c r="CU36" s="165">
        <v>-96.944100000000006</v>
      </c>
      <c r="CV36" s="165">
        <v>80.912499999999994</v>
      </c>
      <c r="CW36" s="165">
        <v>14.847200000000001</v>
      </c>
      <c r="CX36" s="165">
        <v>45.32</v>
      </c>
      <c r="CY36" s="165">
        <v>60.11</v>
      </c>
      <c r="CZ36" s="165">
        <v>94.929199999999994</v>
      </c>
      <c r="DA36" s="164"/>
      <c r="DB36" s="165">
        <v>-31.43</v>
      </c>
      <c r="DC36" s="165">
        <v>-3.6423000000000001</v>
      </c>
      <c r="DD36" s="165">
        <v>62.220300000000002</v>
      </c>
      <c r="DE36" s="165">
        <v>60.930700000000002</v>
      </c>
      <c r="DF36" s="165">
        <v>-85.161299999999997</v>
      </c>
      <c r="DG36" s="165">
        <v>1E-4</v>
      </c>
      <c r="DH36" s="165">
        <v>-19.256599999999999</v>
      </c>
      <c r="DI36" s="165">
        <v>-98.7</v>
      </c>
      <c r="DJ36" s="165">
        <v>-98.6</v>
      </c>
      <c r="DK36" s="165">
        <v>23.282800000000002</v>
      </c>
      <c r="DL36" s="165">
        <v>55.673200000000001</v>
      </c>
      <c r="DM36" s="165">
        <v>60.598999999999997</v>
      </c>
      <c r="DN36" s="165">
        <v>78.533900000000003</v>
      </c>
      <c r="DO36" s="165">
        <v>55.21</v>
      </c>
      <c r="DP36" s="165">
        <v>-6.63</v>
      </c>
      <c r="DQ36" s="165">
        <v>68.866500000000002</v>
      </c>
      <c r="DR36" s="165">
        <v>84.877300000000005</v>
      </c>
      <c r="DS36" s="165">
        <v>-21.63</v>
      </c>
      <c r="DT36" s="165">
        <v>-21.89</v>
      </c>
      <c r="DU36" s="165">
        <v>104.31</v>
      </c>
      <c r="DV36" s="165">
        <v>71.599999999999994</v>
      </c>
      <c r="DW36" s="165">
        <v>84.836399999999998</v>
      </c>
      <c r="DX36" s="165">
        <v>83.072699999999998</v>
      </c>
      <c r="DY36" s="165">
        <v>27.688500000000001</v>
      </c>
      <c r="DZ36" s="165">
        <v>27.0091</v>
      </c>
      <c r="EA36" s="164"/>
      <c r="EB36" s="165">
        <v>241.94730000000001</v>
      </c>
      <c r="EC36" s="165">
        <v>245.6439</v>
      </c>
      <c r="ED36" s="165">
        <v>248.29589999999999</v>
      </c>
      <c r="EE36" s="165">
        <v>50.947400000000002</v>
      </c>
      <c r="EF36" s="165">
        <v>36.510399999999997</v>
      </c>
      <c r="EG36" s="165">
        <v>-30.013000000000002</v>
      </c>
      <c r="EH36" s="165">
        <v>703.70619999999997</v>
      </c>
      <c r="EI36" s="165">
        <v>154.99959999999999</v>
      </c>
      <c r="EJ36" s="164"/>
      <c r="EK36" s="165">
        <v>-15.5253</v>
      </c>
      <c r="EL36" s="165">
        <v>-13.404299999999999</v>
      </c>
      <c r="EM36" s="165">
        <v>25.308800000000002</v>
      </c>
      <c r="EN36" s="165">
        <v>-36.056199999999997</v>
      </c>
      <c r="EO36" s="165">
        <v>-33.608400000000003</v>
      </c>
      <c r="EP36" s="165">
        <v>41.52</v>
      </c>
      <c r="EQ36" s="165">
        <v>-10.4511</v>
      </c>
      <c r="ER36" s="165">
        <v>-10.618</v>
      </c>
      <c r="ES36" s="165">
        <v>6.8917999999999999</v>
      </c>
      <c r="ET36" s="164"/>
      <c r="EU36" s="165">
        <v>-11.22</v>
      </c>
      <c r="EV36" s="164"/>
      <c r="EW36" s="165">
        <v>10.9427</v>
      </c>
      <c r="EX36" s="165">
        <v>-115.0578</v>
      </c>
      <c r="EY36" s="165">
        <v>-31.8109</v>
      </c>
      <c r="EZ36" s="165">
        <v>-30.4818</v>
      </c>
      <c r="FA36" s="165">
        <v>4.4585999999999997</v>
      </c>
      <c r="FB36" s="165">
        <v>-35.655799999999999</v>
      </c>
      <c r="FC36" s="164"/>
      <c r="FD36" s="164"/>
      <c r="FE36" s="165">
        <v>20.392800000000001</v>
      </c>
      <c r="FF36" s="165">
        <v>20.0472</v>
      </c>
      <c r="FG36" s="165">
        <v>31.366900000000001</v>
      </c>
      <c r="FH36" s="165">
        <v>30.162500000000001</v>
      </c>
      <c r="FI36" s="165">
        <v>29.9968</v>
      </c>
      <c r="FJ36" s="165">
        <v>-21.4344</v>
      </c>
      <c r="FK36" s="165">
        <v>-21.099499999999999</v>
      </c>
      <c r="FL36" s="165">
        <v>129.1088</v>
      </c>
      <c r="FM36" s="165">
        <v>-25.5748</v>
      </c>
      <c r="FN36" s="165">
        <v>-25.247399999999999</v>
      </c>
      <c r="FO36" s="165">
        <v>87.5852</v>
      </c>
      <c r="FP36" s="165">
        <v>98.3964</v>
      </c>
      <c r="FQ36" s="165">
        <v>26.127700000000001</v>
      </c>
      <c r="FR36" s="165">
        <v>16.850000000000001</v>
      </c>
      <c r="FS36" s="165">
        <v>10.1814</v>
      </c>
      <c r="FT36" s="165">
        <v>0.90359999999999996</v>
      </c>
      <c r="FU36" s="165">
        <v>-6.01</v>
      </c>
      <c r="FV36" s="165">
        <v>12.06</v>
      </c>
      <c r="FW36" s="165">
        <v>26.7455</v>
      </c>
      <c r="FX36" s="164"/>
      <c r="FY36" s="165">
        <v>-0.51900000000000002</v>
      </c>
      <c r="FZ36" s="165">
        <v>4.3090000000000002</v>
      </c>
      <c r="GA36" s="164"/>
      <c r="GB36" s="165">
        <v>42.75</v>
      </c>
      <c r="GC36" s="165">
        <v>-99.215199999999996</v>
      </c>
      <c r="GD36" s="165">
        <v>-87.3566</v>
      </c>
      <c r="GE36" s="165">
        <v>15.68</v>
      </c>
      <c r="GF36" s="165">
        <v>88.926299999999998</v>
      </c>
      <c r="GG36" s="165">
        <v>25.1</v>
      </c>
      <c r="GH36" s="165">
        <v>-29.8642</v>
      </c>
      <c r="GI36" s="165">
        <v>-1.5165</v>
      </c>
      <c r="GJ36" s="165">
        <v>0</v>
      </c>
      <c r="GK36" s="165">
        <v>2.0964999999999998</v>
      </c>
      <c r="GL36" s="164"/>
      <c r="GM36" s="164"/>
      <c r="GN36" s="165">
        <v>-14.2707</v>
      </c>
      <c r="GO36" s="165">
        <v>-44.625500000000002</v>
      </c>
      <c r="GP36" s="165">
        <v>17.079000000000001</v>
      </c>
      <c r="GQ36" s="165">
        <v>46.809199999999997</v>
      </c>
      <c r="GR36" s="165">
        <v>60.886699999999998</v>
      </c>
      <c r="GS36" s="165">
        <v>63.634799999999998</v>
      </c>
      <c r="GT36" s="165">
        <v>-78.468999999999994</v>
      </c>
      <c r="GU36" s="165">
        <v>-28.461300000000001</v>
      </c>
      <c r="GV36" s="165">
        <v>31.45</v>
      </c>
      <c r="GW36" s="164"/>
      <c r="GX36" s="165">
        <v>10.585699999999999</v>
      </c>
      <c r="GY36" s="165">
        <v>14.348599999999999</v>
      </c>
      <c r="GZ36" s="165">
        <v>13.935499999999999</v>
      </c>
      <c r="HA36" s="165">
        <v>12</v>
      </c>
      <c r="HB36" s="165">
        <v>160.63659999999999</v>
      </c>
      <c r="HC36" s="165">
        <v>160.80160000000001</v>
      </c>
      <c r="HD36" s="165">
        <v>55.7</v>
      </c>
      <c r="HE36" s="165">
        <v>-55.333100000000002</v>
      </c>
      <c r="HF36" s="165">
        <v>-152.9281</v>
      </c>
      <c r="HG36" s="165">
        <v>151.6439</v>
      </c>
      <c r="HH36" s="165">
        <v>150.46809999999999</v>
      </c>
      <c r="HI36" s="165">
        <v>-150.55359999999999</v>
      </c>
      <c r="HJ36" s="165">
        <v>-151.0565</v>
      </c>
      <c r="HK36" s="165">
        <v>-14.4993</v>
      </c>
      <c r="HL36" s="165">
        <v>0</v>
      </c>
      <c r="HM36" s="165">
        <v>81.073300000000003</v>
      </c>
      <c r="HN36" s="165">
        <v>81.074100000000001</v>
      </c>
      <c r="HO36" s="165">
        <v>-72.415300000000002</v>
      </c>
      <c r="HP36" s="165">
        <v>-72.221100000000007</v>
      </c>
      <c r="HQ36" s="165">
        <v>19.196200000000001</v>
      </c>
      <c r="HR36" s="165">
        <v>18.163399999999999</v>
      </c>
      <c r="HS36" s="165">
        <v>-29.966100000000001</v>
      </c>
      <c r="HT36" s="165">
        <v>-29.0717</v>
      </c>
      <c r="HU36" s="165">
        <v>57.51</v>
      </c>
      <c r="HV36" s="165">
        <v>57.47</v>
      </c>
      <c r="HW36" s="165">
        <v>68.400000000000006</v>
      </c>
      <c r="HX36" s="165">
        <v>67.8</v>
      </c>
      <c r="HY36" s="164"/>
      <c r="HZ36" s="165">
        <v>-61.52</v>
      </c>
      <c r="IA36" s="165">
        <v>-392.46899999999999</v>
      </c>
      <c r="IB36" s="165">
        <v>86.249600000000001</v>
      </c>
      <c r="IC36" s="165">
        <v>85.899900000000002</v>
      </c>
      <c r="ID36" s="165">
        <v>8.1999999999999993</v>
      </c>
      <c r="IE36" s="165">
        <v>43.9</v>
      </c>
      <c r="IF36" s="165">
        <v>-17.399999999999999</v>
      </c>
      <c r="IG36" s="165">
        <v>-17.899999999999999</v>
      </c>
      <c r="IH36" s="164"/>
      <c r="II36" s="164"/>
      <c r="IJ36" s="165">
        <v>-147.71289999999999</v>
      </c>
      <c r="IK36" s="165">
        <v>-127.4623</v>
      </c>
      <c r="IL36" s="165">
        <v>306.82749999999999</v>
      </c>
      <c r="IM36" s="165">
        <v>230.26310000000001</v>
      </c>
      <c r="IN36" s="165">
        <v>101.358</v>
      </c>
      <c r="IO36" s="165">
        <v>-233.73140000000001</v>
      </c>
      <c r="IP36" s="165">
        <v>225.94749999999999</v>
      </c>
      <c r="IQ36" s="165">
        <v>-118.0343</v>
      </c>
      <c r="IR36" s="165">
        <v>-87.587000000000003</v>
      </c>
      <c r="IS36" s="165">
        <v>-229.1987</v>
      </c>
      <c r="IT36" s="165">
        <v>162.73750000000001</v>
      </c>
      <c r="IU36" s="165">
        <v>162.04310000000001</v>
      </c>
      <c r="IV36" s="165">
        <v>121.02670000000001</v>
      </c>
      <c r="IW36" s="165">
        <v>-297.72570000000002</v>
      </c>
      <c r="IX36" s="165">
        <v>86.883499999999998</v>
      </c>
      <c r="IY36" s="165">
        <v>-209.6429</v>
      </c>
      <c r="IZ36" s="165">
        <v>211.3896</v>
      </c>
      <c r="JA36" s="165">
        <v>-9.9936000000000007</v>
      </c>
      <c r="JB36" s="164"/>
      <c r="JC36" s="165">
        <v>31.76</v>
      </c>
      <c r="JD36" s="165">
        <v>6.6550000000000002</v>
      </c>
      <c r="JE36" s="165">
        <v>6.6539999999999999</v>
      </c>
      <c r="JF36" s="165">
        <v>-30.32</v>
      </c>
      <c r="JG36" s="165">
        <v>11.12</v>
      </c>
      <c r="JH36" s="164"/>
      <c r="JI36" s="165">
        <v>-12.3339</v>
      </c>
      <c r="JJ36" s="165">
        <v>-19.716200000000001</v>
      </c>
      <c r="JK36" s="165">
        <v>-7.0297999999999998</v>
      </c>
      <c r="JL36" s="165">
        <v>13</v>
      </c>
      <c r="JM36" s="165">
        <v>53.305999999999997</v>
      </c>
      <c r="JN36" s="165">
        <v>53.204000000000001</v>
      </c>
      <c r="JO36" s="164"/>
      <c r="JP36" s="165">
        <v>13.653</v>
      </c>
      <c r="JQ36" s="165">
        <v>51.246000000000002</v>
      </c>
      <c r="JR36" s="165">
        <v>52.275799999999997</v>
      </c>
      <c r="JS36" s="165">
        <v>50.942900000000002</v>
      </c>
      <c r="JT36" s="164"/>
      <c r="JU36" s="165">
        <v>-45</v>
      </c>
      <c r="JV36" s="165">
        <v>19.7241</v>
      </c>
      <c r="JW36" s="165">
        <v>7.5</v>
      </c>
      <c r="JX36" s="164"/>
      <c r="JY36" s="165">
        <v>-3.2267999999999999</v>
      </c>
      <c r="JZ36" s="165">
        <v>43.146000000000001</v>
      </c>
      <c r="KA36" s="165">
        <v>14.481299999999999</v>
      </c>
      <c r="KB36" s="165">
        <v>-3.0179999999999998</v>
      </c>
      <c r="KC36" s="165">
        <v>-42.5456</v>
      </c>
      <c r="KD36" s="165">
        <v>2.3153000000000001</v>
      </c>
      <c r="KE36" s="165">
        <v>39.052399999999999</v>
      </c>
      <c r="KF36" s="165">
        <v>35.6</v>
      </c>
      <c r="KG36" s="165">
        <v>-35.6</v>
      </c>
      <c r="KH36" s="164"/>
      <c r="KI36" s="165">
        <v>95.342299999999994</v>
      </c>
    </row>
    <row r="37" spans="1:295" ht="18" customHeight="1" x14ac:dyDescent="0.3">
      <c r="A37" s="161" t="s">
        <v>41</v>
      </c>
      <c r="B37" s="161" t="s">
        <v>730</v>
      </c>
      <c r="C37" s="165">
        <v>0</v>
      </c>
      <c r="D37" s="164"/>
      <c r="E37" s="164"/>
      <c r="F37" s="165">
        <v>-34.304200000000002</v>
      </c>
      <c r="G37" s="165">
        <v>19.013300000000001</v>
      </c>
      <c r="H37" s="164"/>
      <c r="I37" s="165">
        <v>41.084800000000001</v>
      </c>
      <c r="J37" s="165">
        <v>-61.1006</v>
      </c>
      <c r="K37" s="165">
        <v>60.840499999999999</v>
      </c>
      <c r="L37" s="165">
        <v>31.049099999999999</v>
      </c>
      <c r="M37" s="165">
        <v>30.222999999999999</v>
      </c>
      <c r="N37" s="165">
        <v>19.98</v>
      </c>
      <c r="O37" s="165">
        <v>-62.723999999999997</v>
      </c>
      <c r="P37" s="165">
        <v>57.2</v>
      </c>
      <c r="Q37" s="165">
        <v>24.012</v>
      </c>
      <c r="R37" s="165">
        <v>-57.2</v>
      </c>
      <c r="S37" s="165">
        <v>12.293799999999999</v>
      </c>
      <c r="T37" s="165">
        <v>20.996400000000001</v>
      </c>
      <c r="U37" s="165">
        <v>14.856199999999999</v>
      </c>
      <c r="V37" s="165">
        <v>15.116099999999999</v>
      </c>
      <c r="W37" s="165">
        <v>24.9833</v>
      </c>
      <c r="X37" s="165">
        <v>16.536200000000001</v>
      </c>
      <c r="Y37" s="165">
        <v>0.496</v>
      </c>
      <c r="Z37" s="165">
        <v>8.1706000000000003</v>
      </c>
      <c r="AA37" s="164"/>
      <c r="AB37" s="164"/>
      <c r="AC37" s="165">
        <v>-68.37</v>
      </c>
      <c r="AD37" s="164"/>
      <c r="AE37" s="164"/>
      <c r="AF37" s="165">
        <v>-19.98</v>
      </c>
      <c r="AG37" s="165">
        <v>61.6</v>
      </c>
      <c r="AH37" s="165">
        <v>25.81</v>
      </c>
      <c r="AI37" s="165">
        <v>0.27800000000000002</v>
      </c>
      <c r="AJ37" s="164">
        <v>0</v>
      </c>
      <c r="AK37" s="165">
        <v>-70.459999999999994</v>
      </c>
      <c r="AL37" s="165">
        <v>-42.6</v>
      </c>
      <c r="AM37" s="164"/>
      <c r="AN37" s="165">
        <v>70.05</v>
      </c>
      <c r="AO37" s="165">
        <v>14.252599999999999</v>
      </c>
      <c r="AP37" s="165">
        <v>-2.3039000000000001</v>
      </c>
      <c r="AQ37" s="165">
        <v>64.813999999999993</v>
      </c>
      <c r="AR37" s="165">
        <v>67.020600000000002</v>
      </c>
      <c r="AS37" s="165">
        <v>41.607999999999997</v>
      </c>
      <c r="AT37" s="165">
        <v>-46.215899999999998</v>
      </c>
      <c r="AU37" s="165">
        <v>-44.942700000000002</v>
      </c>
      <c r="AV37" s="165">
        <v>34.880800000000001</v>
      </c>
      <c r="AW37" s="165">
        <v>28.920200000000001</v>
      </c>
      <c r="AX37" s="165">
        <v>68.855000000000004</v>
      </c>
      <c r="AY37" s="165">
        <v>70.730500000000006</v>
      </c>
      <c r="AZ37" s="165">
        <v>18.337299999999999</v>
      </c>
      <c r="BA37" s="164"/>
      <c r="BB37" s="165">
        <v>-568.81290000000001</v>
      </c>
      <c r="BC37" s="165">
        <v>-2.7964000000000002</v>
      </c>
      <c r="BD37" s="165">
        <v>-13.1</v>
      </c>
      <c r="BE37" s="165">
        <v>-13.7</v>
      </c>
      <c r="BF37" s="165">
        <v>49.110399999999998</v>
      </c>
      <c r="BG37" s="165">
        <v>49.103999999999999</v>
      </c>
      <c r="BH37" s="165">
        <v>-4.3125</v>
      </c>
      <c r="BI37" s="164"/>
      <c r="BJ37" s="165">
        <v>-83.1661</v>
      </c>
      <c r="BK37" s="165">
        <v>5.6395</v>
      </c>
      <c r="BL37" s="165">
        <v>6.0206999999999997</v>
      </c>
      <c r="BM37" s="165">
        <v>3.9901</v>
      </c>
      <c r="BN37" s="165">
        <v>610.49210000000005</v>
      </c>
      <c r="BO37" s="165">
        <v>170.78149999999999</v>
      </c>
      <c r="BP37" s="165">
        <v>169.8965</v>
      </c>
      <c r="BQ37" s="165">
        <v>-711.38969999999995</v>
      </c>
      <c r="BR37" s="165">
        <v>540.1345</v>
      </c>
      <c r="BS37" s="164"/>
      <c r="BT37" s="165">
        <v>-31.378699999999998</v>
      </c>
      <c r="BU37" s="165">
        <v>31.720600000000001</v>
      </c>
      <c r="BV37" s="165">
        <v>93.598200000000006</v>
      </c>
      <c r="BW37" s="164"/>
      <c r="BX37" s="165">
        <v>37.159999999999997</v>
      </c>
      <c r="BY37" s="165">
        <v>71.3</v>
      </c>
      <c r="BZ37" s="165">
        <v>71.47</v>
      </c>
      <c r="CA37" s="165">
        <v>20.2317</v>
      </c>
      <c r="CB37" s="165">
        <v>20.901499999999999</v>
      </c>
      <c r="CC37" s="165">
        <v>34.722099999999998</v>
      </c>
      <c r="CD37" s="165">
        <v>35.696199999999997</v>
      </c>
      <c r="CE37" s="165">
        <v>35.083599999999997</v>
      </c>
      <c r="CF37" s="165">
        <v>-50.316200000000002</v>
      </c>
      <c r="CG37" s="165">
        <v>-50.257899999999999</v>
      </c>
      <c r="CH37" s="165">
        <v>5.6333000000000002</v>
      </c>
      <c r="CI37" s="165">
        <v>-65.987200000000001</v>
      </c>
      <c r="CJ37" s="164"/>
      <c r="CK37" s="164"/>
      <c r="CL37" s="165">
        <v>55.7</v>
      </c>
      <c r="CM37" s="165">
        <v>132.1</v>
      </c>
      <c r="CN37" s="165">
        <v>-14.75</v>
      </c>
      <c r="CO37" s="165">
        <v>56.600200000000001</v>
      </c>
      <c r="CP37" s="165">
        <v>57.131799999999998</v>
      </c>
      <c r="CQ37" s="165">
        <v>56.792999999999999</v>
      </c>
      <c r="CR37" s="165">
        <v>-27.5928</v>
      </c>
      <c r="CS37" s="165">
        <v>-27.594100000000001</v>
      </c>
      <c r="CT37" s="165">
        <v>75.012500000000003</v>
      </c>
      <c r="CU37" s="165">
        <v>-100.4421</v>
      </c>
      <c r="CV37" s="165">
        <v>85.805099999999996</v>
      </c>
      <c r="CW37" s="165">
        <v>14.8904</v>
      </c>
      <c r="CX37" s="165">
        <v>42.02</v>
      </c>
      <c r="CY37" s="165">
        <v>62.63</v>
      </c>
      <c r="CZ37" s="165">
        <v>93.757300000000001</v>
      </c>
      <c r="DA37" s="164"/>
      <c r="DB37" s="165">
        <v>-31.45</v>
      </c>
      <c r="DC37" s="165">
        <v>-3.6423000000000001</v>
      </c>
      <c r="DD37" s="165">
        <v>66.900400000000005</v>
      </c>
      <c r="DE37" s="165">
        <v>65.627799999999993</v>
      </c>
      <c r="DF37" s="165">
        <v>-97.8292</v>
      </c>
      <c r="DG37" s="165">
        <v>1E-4</v>
      </c>
      <c r="DH37" s="165">
        <v>-19.069299999999998</v>
      </c>
      <c r="DI37" s="165">
        <v>-98.5</v>
      </c>
      <c r="DJ37" s="165">
        <v>-99.1</v>
      </c>
      <c r="DK37" s="165">
        <v>23.5794</v>
      </c>
      <c r="DL37" s="165">
        <v>54.501300000000001</v>
      </c>
      <c r="DM37" s="165">
        <v>59.659700000000001</v>
      </c>
      <c r="DN37" s="165">
        <v>77.362099999999998</v>
      </c>
      <c r="DO37" s="165">
        <v>54.08</v>
      </c>
      <c r="DP37" s="165">
        <v>-6.75</v>
      </c>
      <c r="DQ37" s="165">
        <v>69.982500000000002</v>
      </c>
      <c r="DR37" s="165">
        <v>98.323099999999997</v>
      </c>
      <c r="DS37" s="165">
        <v>-23.1</v>
      </c>
      <c r="DT37" s="165">
        <v>-23.54</v>
      </c>
      <c r="DU37" s="165">
        <v>109.32</v>
      </c>
      <c r="DV37" s="165">
        <v>71.55</v>
      </c>
      <c r="DW37" s="165">
        <v>99.890900000000002</v>
      </c>
      <c r="DX37" s="165">
        <v>97.890900000000002</v>
      </c>
      <c r="DY37" s="165">
        <v>32.935400000000001</v>
      </c>
      <c r="DZ37" s="165">
        <v>31.954499999999999</v>
      </c>
      <c r="EA37" s="164"/>
      <c r="EB37" s="165">
        <v>253.35560000000001</v>
      </c>
      <c r="EC37" s="165">
        <v>258.70209999999997</v>
      </c>
      <c r="ED37" s="165">
        <v>259.77319999999997</v>
      </c>
      <c r="EE37" s="165">
        <v>52.7742</v>
      </c>
      <c r="EF37" s="165">
        <v>36.533999999999999</v>
      </c>
      <c r="EG37" s="165">
        <v>-30.262</v>
      </c>
      <c r="EH37" s="165">
        <v>717.10860000000002</v>
      </c>
      <c r="EI37" s="165">
        <v>145.4228</v>
      </c>
      <c r="EJ37" s="164"/>
      <c r="EK37" s="165">
        <v>-15.915800000000001</v>
      </c>
      <c r="EL37" s="165">
        <v>-13.920500000000001</v>
      </c>
      <c r="EM37" s="165">
        <v>25.238099999999999</v>
      </c>
      <c r="EN37" s="165">
        <v>-39.916800000000002</v>
      </c>
      <c r="EO37" s="165">
        <v>-36.811999999999998</v>
      </c>
      <c r="EP37" s="165">
        <v>39.984000000000002</v>
      </c>
      <c r="EQ37" s="165">
        <v>-5.9865000000000004</v>
      </c>
      <c r="ER37" s="165">
        <v>-6.4076000000000004</v>
      </c>
      <c r="ES37" s="165">
        <v>4.8125</v>
      </c>
      <c r="ET37" s="164"/>
      <c r="EU37" s="165">
        <v>-14.57</v>
      </c>
      <c r="EV37" s="164"/>
      <c r="EW37" s="165">
        <v>10.9518</v>
      </c>
      <c r="EX37" s="165">
        <v>-123.3809</v>
      </c>
      <c r="EY37" s="165">
        <v>-33.475999999999999</v>
      </c>
      <c r="EZ37" s="165">
        <v>-32.393000000000001</v>
      </c>
      <c r="FA37" s="165">
        <v>6.8920000000000003</v>
      </c>
      <c r="FB37" s="165">
        <v>-35.415300000000002</v>
      </c>
      <c r="FC37" s="164"/>
      <c r="FD37" s="164"/>
      <c r="FE37" s="165">
        <v>20.5566</v>
      </c>
      <c r="FF37" s="165">
        <v>20.915099999999999</v>
      </c>
      <c r="FG37" s="165">
        <v>33.377699999999997</v>
      </c>
      <c r="FH37" s="165">
        <v>33.929000000000002</v>
      </c>
      <c r="FI37" s="165">
        <v>32.219200000000001</v>
      </c>
      <c r="FJ37" s="165">
        <v>-21.769300000000001</v>
      </c>
      <c r="FK37" s="165">
        <v>-22.271699999999999</v>
      </c>
      <c r="FL37" s="165">
        <v>128.94139999999999</v>
      </c>
      <c r="FM37" s="165">
        <v>-31.230399999999999</v>
      </c>
      <c r="FN37" s="165">
        <v>-31.436699999999998</v>
      </c>
      <c r="FO37" s="165">
        <v>86.760199999999998</v>
      </c>
      <c r="FP37" s="165">
        <v>96.946799999999996</v>
      </c>
      <c r="FQ37" s="165">
        <v>31.2987</v>
      </c>
      <c r="FR37" s="165">
        <v>16.62</v>
      </c>
      <c r="FS37" s="165">
        <v>8.6725999999999992</v>
      </c>
      <c r="FT37" s="165">
        <v>0.96220000000000006</v>
      </c>
      <c r="FU37" s="165">
        <v>-4.8099999999999996</v>
      </c>
      <c r="FV37" s="165">
        <v>12.1</v>
      </c>
      <c r="FW37" s="165">
        <v>30.3687</v>
      </c>
      <c r="FX37" s="164"/>
      <c r="FY37" s="165">
        <v>-0.497</v>
      </c>
      <c r="FZ37" s="165">
        <v>4.2729999999999997</v>
      </c>
      <c r="GA37" s="164"/>
      <c r="GB37" s="165">
        <v>45.23</v>
      </c>
      <c r="GC37" s="165">
        <v>-96.479699999999994</v>
      </c>
      <c r="GD37" s="165">
        <v>-86.192499999999995</v>
      </c>
      <c r="GE37" s="164"/>
      <c r="GF37" s="165">
        <v>89.826599999999999</v>
      </c>
      <c r="GG37" s="165">
        <v>26.7</v>
      </c>
      <c r="GH37" s="165">
        <v>-29.730499999999999</v>
      </c>
      <c r="GI37" s="165">
        <v>-1.1077999999999999</v>
      </c>
      <c r="GJ37" s="165">
        <v>0</v>
      </c>
      <c r="GK37" s="165">
        <v>2.0594999999999999</v>
      </c>
      <c r="GL37" s="164"/>
      <c r="GM37" s="164"/>
      <c r="GN37" s="165">
        <v>-13.8184</v>
      </c>
      <c r="GO37" s="165">
        <v>-45.587600000000002</v>
      </c>
      <c r="GP37" s="165">
        <v>16.428000000000001</v>
      </c>
      <c r="GQ37" s="165">
        <v>47.962299999999999</v>
      </c>
      <c r="GR37" s="165">
        <v>64.409300000000002</v>
      </c>
      <c r="GS37" s="165">
        <v>67.950100000000006</v>
      </c>
      <c r="GT37" s="165">
        <v>-81.937899999999999</v>
      </c>
      <c r="GU37" s="165">
        <v>-28.480399999999999</v>
      </c>
      <c r="GV37" s="165">
        <v>31.858799999999999</v>
      </c>
      <c r="GW37" s="164"/>
      <c r="GX37" s="165">
        <v>11.418100000000001</v>
      </c>
      <c r="GY37" s="165">
        <v>14.2119</v>
      </c>
      <c r="GZ37" s="164"/>
      <c r="HA37" s="165">
        <v>13</v>
      </c>
      <c r="HB37" s="165">
        <v>160.2056</v>
      </c>
      <c r="HC37" s="165">
        <v>159.57830000000001</v>
      </c>
      <c r="HD37" s="165">
        <v>36.5</v>
      </c>
      <c r="HE37" s="165">
        <v>-36.254100000000001</v>
      </c>
      <c r="HF37" s="165">
        <v>-127.0448</v>
      </c>
      <c r="HG37" s="165">
        <v>129.6028</v>
      </c>
      <c r="HH37" s="165">
        <v>129.64429999999999</v>
      </c>
      <c r="HI37" s="165">
        <v>-152.15899999999999</v>
      </c>
      <c r="HJ37" s="165">
        <v>-150.47139999999999</v>
      </c>
      <c r="HK37" s="165">
        <v>-14.5482</v>
      </c>
      <c r="HL37" s="165">
        <v>0</v>
      </c>
      <c r="HM37" s="165">
        <v>79.812700000000007</v>
      </c>
      <c r="HN37" s="165">
        <v>79.851200000000006</v>
      </c>
      <c r="HO37" s="164"/>
      <c r="HP37" s="164"/>
      <c r="HQ37" s="165">
        <v>16.5154</v>
      </c>
      <c r="HR37" s="165">
        <v>15.614599999999999</v>
      </c>
      <c r="HS37" s="165">
        <v>-32.3613</v>
      </c>
      <c r="HT37" s="165">
        <v>-32.541200000000003</v>
      </c>
      <c r="HU37" s="165">
        <v>52.58</v>
      </c>
      <c r="HV37" s="165">
        <v>52.48</v>
      </c>
      <c r="HW37" s="165">
        <v>79.7</v>
      </c>
      <c r="HX37" s="165">
        <v>80</v>
      </c>
      <c r="HY37" s="164"/>
      <c r="HZ37" s="165">
        <v>-58.64</v>
      </c>
      <c r="IA37" s="165">
        <v>-388.36270000000002</v>
      </c>
      <c r="IB37" s="165">
        <v>80.533199999999994</v>
      </c>
      <c r="IC37" s="165">
        <v>80.167000000000002</v>
      </c>
      <c r="ID37" s="165">
        <v>7.6</v>
      </c>
      <c r="IE37" s="165">
        <v>54.3</v>
      </c>
      <c r="IF37" s="165">
        <v>-15.6</v>
      </c>
      <c r="IG37" s="165">
        <v>-16.7</v>
      </c>
      <c r="IH37" s="165">
        <v>1.7864</v>
      </c>
      <c r="II37" s="165">
        <v>1.5145</v>
      </c>
      <c r="IJ37" s="165">
        <v>-124.1799</v>
      </c>
      <c r="IK37" s="165">
        <v>-130.1985</v>
      </c>
      <c r="IL37" s="165">
        <v>316.49029999999999</v>
      </c>
      <c r="IM37" s="165">
        <v>242.1086</v>
      </c>
      <c r="IN37" s="165">
        <v>119.7576</v>
      </c>
      <c r="IO37" s="165">
        <v>-238.33539999999999</v>
      </c>
      <c r="IP37" s="165">
        <v>232.77879999999999</v>
      </c>
      <c r="IQ37" s="165">
        <v>-115.6653</v>
      </c>
      <c r="IR37" s="165">
        <v>-83.616100000000003</v>
      </c>
      <c r="IS37" s="165">
        <v>-229.84829999999999</v>
      </c>
      <c r="IT37" s="165">
        <v>163.2313</v>
      </c>
      <c r="IU37" s="165">
        <v>164.75720000000001</v>
      </c>
      <c r="IV37" s="165">
        <v>119.06229999999999</v>
      </c>
      <c r="IW37" s="165">
        <v>-306.7978</v>
      </c>
      <c r="IX37" s="165">
        <v>88.195099999999996</v>
      </c>
      <c r="IY37" s="165">
        <v>-224.57329999999999</v>
      </c>
      <c r="IZ37" s="165">
        <v>224.62139999999999</v>
      </c>
      <c r="JA37" s="165">
        <v>-9.7299000000000007</v>
      </c>
      <c r="JB37" s="164"/>
      <c r="JC37" s="165">
        <v>35.200000000000003</v>
      </c>
      <c r="JD37" s="164"/>
      <c r="JE37" s="164"/>
      <c r="JF37" s="165">
        <v>-35.200000000000003</v>
      </c>
      <c r="JG37" s="165">
        <v>15.2</v>
      </c>
      <c r="JH37" s="164"/>
      <c r="JI37" s="165">
        <v>-16.258500000000002</v>
      </c>
      <c r="JJ37" s="165">
        <v>-22.383500000000002</v>
      </c>
      <c r="JK37" s="165">
        <v>-2.1958000000000002</v>
      </c>
      <c r="JL37" s="165">
        <v>15</v>
      </c>
      <c r="JM37" s="165">
        <v>52.304000000000002</v>
      </c>
      <c r="JN37" s="165">
        <v>51.417999999999999</v>
      </c>
      <c r="JO37" s="164"/>
      <c r="JP37" s="165">
        <v>13.3649</v>
      </c>
      <c r="JQ37" s="165">
        <v>50.580800000000004</v>
      </c>
      <c r="JR37" s="165">
        <v>52.512099999999997</v>
      </c>
      <c r="JS37" s="165">
        <v>51.899700000000003</v>
      </c>
      <c r="JT37" s="164"/>
      <c r="JU37" s="165">
        <v>-53.1</v>
      </c>
      <c r="JV37" s="165">
        <v>18.932300000000001</v>
      </c>
      <c r="JW37" s="165">
        <v>7.34</v>
      </c>
      <c r="JX37" s="164"/>
      <c r="JY37" s="165">
        <v>0</v>
      </c>
      <c r="JZ37" s="165">
        <v>43.855400000000003</v>
      </c>
      <c r="KA37" s="165">
        <v>14.691800000000001</v>
      </c>
      <c r="KB37" s="165">
        <v>-1.7847999999999999</v>
      </c>
      <c r="KC37" s="165">
        <v>-43.347299999999997</v>
      </c>
      <c r="KD37" s="165">
        <v>0</v>
      </c>
      <c r="KE37" s="165">
        <v>40.776699999999998</v>
      </c>
      <c r="KF37" s="165">
        <v>43.7</v>
      </c>
      <c r="KG37" s="165">
        <v>-44.3</v>
      </c>
      <c r="KH37" s="164"/>
      <c r="KI37" s="165">
        <v>89.747799999999998</v>
      </c>
    </row>
    <row r="38" spans="1:295" ht="18" customHeight="1" x14ac:dyDescent="0.3">
      <c r="A38" s="161" t="s">
        <v>41</v>
      </c>
      <c r="B38" s="161" t="s">
        <v>731</v>
      </c>
      <c r="C38" s="165">
        <v>0</v>
      </c>
      <c r="D38" s="165">
        <v>19.535799999999998</v>
      </c>
      <c r="E38" s="165">
        <v>-23.590299999999999</v>
      </c>
      <c r="F38" s="165">
        <v>-35.067799999999998</v>
      </c>
      <c r="G38" s="165">
        <v>17.578800000000001</v>
      </c>
      <c r="H38" s="164"/>
      <c r="I38" s="165">
        <v>40.080399999999997</v>
      </c>
      <c r="J38" s="165">
        <v>-62.079799999999999</v>
      </c>
      <c r="K38" s="165">
        <v>60.142299999999999</v>
      </c>
      <c r="L38" s="165">
        <v>30.403099999999998</v>
      </c>
      <c r="M38" s="165">
        <v>29.559200000000001</v>
      </c>
      <c r="N38" s="165">
        <v>19.98</v>
      </c>
      <c r="O38" s="165">
        <v>-62.37</v>
      </c>
      <c r="P38" s="165">
        <v>57.2</v>
      </c>
      <c r="Q38" s="165">
        <v>24.012</v>
      </c>
      <c r="R38" s="165">
        <v>-57.2</v>
      </c>
      <c r="S38" s="165">
        <v>12.3668</v>
      </c>
      <c r="T38" s="165">
        <v>22.8782</v>
      </c>
      <c r="U38" s="165">
        <v>14.957700000000001</v>
      </c>
      <c r="V38" s="165">
        <v>15.0184</v>
      </c>
      <c r="W38" s="165">
        <v>24.7102</v>
      </c>
      <c r="X38" s="165">
        <v>15.9215</v>
      </c>
      <c r="Y38" s="165">
        <v>0.29380000000000001</v>
      </c>
      <c r="Z38" s="165">
        <v>8.3469999999999995</v>
      </c>
      <c r="AA38" s="164"/>
      <c r="AB38" s="164"/>
      <c r="AC38" s="165">
        <v>-37.22</v>
      </c>
      <c r="AD38" s="165">
        <v>-36.72</v>
      </c>
      <c r="AE38" s="164"/>
      <c r="AF38" s="165">
        <v>-19.98</v>
      </c>
      <c r="AG38" s="165">
        <v>61.6</v>
      </c>
      <c r="AH38" s="165">
        <v>26.635000000000002</v>
      </c>
      <c r="AI38" s="165">
        <v>0.28299999999999997</v>
      </c>
      <c r="AJ38" s="164">
        <v>0</v>
      </c>
      <c r="AK38" s="165">
        <v>-70.78</v>
      </c>
      <c r="AL38" s="165">
        <v>-46.39</v>
      </c>
      <c r="AM38" s="164"/>
      <c r="AN38" s="165">
        <v>69.66</v>
      </c>
      <c r="AO38" s="165">
        <v>14.444699999999999</v>
      </c>
      <c r="AP38" s="165">
        <v>-2.5011000000000001</v>
      </c>
      <c r="AQ38" s="165">
        <v>64.804699999999997</v>
      </c>
      <c r="AR38" s="165">
        <v>65.184899999999999</v>
      </c>
      <c r="AS38" s="165">
        <v>37.5351</v>
      </c>
      <c r="AT38" s="165">
        <v>-41.795299999999997</v>
      </c>
      <c r="AU38" s="165">
        <v>-42.999600000000001</v>
      </c>
      <c r="AV38" s="165">
        <v>22.586200000000002</v>
      </c>
      <c r="AW38" s="165">
        <v>24.185500000000001</v>
      </c>
      <c r="AX38" s="165">
        <v>66.979600000000005</v>
      </c>
      <c r="AY38" s="165">
        <v>67.6494</v>
      </c>
      <c r="AZ38" s="165">
        <v>17.8139</v>
      </c>
      <c r="BA38" s="164"/>
      <c r="BB38" s="165">
        <v>-556.19579999999996</v>
      </c>
      <c r="BC38" s="165">
        <v>-3.9506999999999999</v>
      </c>
      <c r="BD38" s="165">
        <v>-13.2</v>
      </c>
      <c r="BE38" s="165">
        <v>-13.7</v>
      </c>
      <c r="BF38" s="165">
        <v>45.932400000000001</v>
      </c>
      <c r="BG38" s="165">
        <v>44.604599999999998</v>
      </c>
      <c r="BH38" s="165">
        <v>-4.2419000000000002</v>
      </c>
      <c r="BI38" s="164"/>
      <c r="BJ38" s="165">
        <v>-83.393100000000004</v>
      </c>
      <c r="BK38" s="165">
        <v>5.5743</v>
      </c>
      <c r="BL38" s="165">
        <v>5.8429000000000002</v>
      </c>
      <c r="BM38" s="165">
        <v>4.0515999999999996</v>
      </c>
      <c r="BN38" s="165">
        <v>602.80139999999994</v>
      </c>
      <c r="BO38" s="165">
        <v>173.16200000000001</v>
      </c>
      <c r="BP38" s="165">
        <v>172.27690000000001</v>
      </c>
      <c r="BQ38" s="165">
        <v>-709.70500000000004</v>
      </c>
      <c r="BR38" s="165">
        <v>534.31209999999999</v>
      </c>
      <c r="BS38" s="164"/>
      <c r="BT38" s="165">
        <v>-29.873000000000001</v>
      </c>
      <c r="BU38" s="165">
        <v>30.673300000000001</v>
      </c>
      <c r="BV38" s="165">
        <v>91.332899999999995</v>
      </c>
      <c r="BW38" s="164"/>
      <c r="BX38" s="165">
        <v>37.28</v>
      </c>
      <c r="BY38" s="165">
        <v>70.56</v>
      </c>
      <c r="BZ38" s="165">
        <v>70.72</v>
      </c>
      <c r="CA38" s="165">
        <v>25.991900000000001</v>
      </c>
      <c r="CB38" s="165">
        <v>25.456</v>
      </c>
      <c r="CC38" s="165">
        <v>27.734000000000002</v>
      </c>
      <c r="CD38" s="165">
        <v>28.1052</v>
      </c>
      <c r="CE38" s="165">
        <v>34.795299999999997</v>
      </c>
      <c r="CF38" s="165">
        <v>-46.882100000000001</v>
      </c>
      <c r="CG38" s="165">
        <v>-46.776699999999998</v>
      </c>
      <c r="CH38" s="165">
        <v>5.2263000000000002</v>
      </c>
      <c r="CI38" s="165">
        <v>-62.803100000000001</v>
      </c>
      <c r="CJ38" s="164"/>
      <c r="CK38" s="164"/>
      <c r="CL38" s="165">
        <v>55.8</v>
      </c>
      <c r="CM38" s="165">
        <v>128</v>
      </c>
      <c r="CN38" s="165">
        <v>-14.45</v>
      </c>
      <c r="CO38" s="165">
        <v>58.014899999999997</v>
      </c>
      <c r="CP38" s="165">
        <v>56.842500000000001</v>
      </c>
      <c r="CQ38" s="165">
        <v>56.8033</v>
      </c>
      <c r="CR38" s="165">
        <v>-30.732299999999999</v>
      </c>
      <c r="CS38" s="165">
        <v>-30.334499999999998</v>
      </c>
      <c r="CT38" s="165">
        <v>77.937100000000001</v>
      </c>
      <c r="CU38" s="165">
        <v>-99.251199999999997</v>
      </c>
      <c r="CV38" s="165">
        <v>88.671999999999997</v>
      </c>
      <c r="CW38" s="165">
        <v>14.893000000000001</v>
      </c>
      <c r="CX38" s="165">
        <v>49.37</v>
      </c>
      <c r="CY38" s="165">
        <v>62.6</v>
      </c>
      <c r="CZ38" s="165">
        <v>91.647900000000007</v>
      </c>
      <c r="DA38" s="164"/>
      <c r="DB38" s="165">
        <v>-31.14</v>
      </c>
      <c r="DC38" s="165">
        <v>-3.6423000000000001</v>
      </c>
      <c r="DD38" s="165">
        <v>64.176199999999994</v>
      </c>
      <c r="DE38" s="165">
        <v>62.755699999999997</v>
      </c>
      <c r="DF38" s="165">
        <v>-99.995699999999999</v>
      </c>
      <c r="DG38" s="165">
        <v>1E-4</v>
      </c>
      <c r="DH38" s="165">
        <v>-19.015699999999999</v>
      </c>
      <c r="DI38" s="165">
        <v>-101.7</v>
      </c>
      <c r="DJ38" s="165">
        <v>-101.5</v>
      </c>
      <c r="DK38" s="165">
        <v>22.629100000000001</v>
      </c>
      <c r="DL38" s="165">
        <v>53.329500000000003</v>
      </c>
      <c r="DM38" s="165">
        <v>58.720399999999998</v>
      </c>
      <c r="DN38" s="165">
        <v>76.190200000000004</v>
      </c>
      <c r="DO38" s="165">
        <v>53.53</v>
      </c>
      <c r="DP38" s="165">
        <v>-6.74</v>
      </c>
      <c r="DQ38" s="165">
        <v>70.075500000000005</v>
      </c>
      <c r="DR38" s="165">
        <v>97.813100000000006</v>
      </c>
      <c r="DS38" s="165">
        <v>-23.51</v>
      </c>
      <c r="DT38" s="165">
        <v>-23.63</v>
      </c>
      <c r="DU38" s="165">
        <v>113</v>
      </c>
      <c r="DV38" s="165">
        <v>70.03</v>
      </c>
      <c r="DW38" s="165">
        <v>98.6</v>
      </c>
      <c r="DX38" s="165">
        <v>95.927300000000002</v>
      </c>
      <c r="DY38" s="165">
        <v>39.495399999999997</v>
      </c>
      <c r="DZ38" s="165">
        <v>37.5182</v>
      </c>
      <c r="EA38" s="164"/>
      <c r="EB38" s="165">
        <v>256.40809999999999</v>
      </c>
      <c r="EC38" s="164"/>
      <c r="ED38" s="165">
        <v>261.83139999999997</v>
      </c>
      <c r="EE38" s="165">
        <v>50.466700000000003</v>
      </c>
      <c r="EF38" s="165">
        <v>36.341900000000003</v>
      </c>
      <c r="EG38" s="165">
        <v>-29.861999999999998</v>
      </c>
      <c r="EH38" s="165">
        <v>721.69749999999999</v>
      </c>
      <c r="EI38" s="165">
        <v>145.7424</v>
      </c>
      <c r="EJ38" s="164"/>
      <c r="EK38" s="165">
        <v>-16.186399999999999</v>
      </c>
      <c r="EL38" s="165">
        <v>-13.9351</v>
      </c>
      <c r="EM38" s="165">
        <v>24.8779</v>
      </c>
      <c r="EN38" s="165">
        <v>-46.251300000000001</v>
      </c>
      <c r="EO38" s="165">
        <v>-42.758800000000001</v>
      </c>
      <c r="EP38" s="165">
        <v>38.448</v>
      </c>
      <c r="EQ38" s="165">
        <v>-1.7126999999999999</v>
      </c>
      <c r="ER38" s="165">
        <v>-2.0804999999999998</v>
      </c>
      <c r="ES38" s="165">
        <v>8.0002999999999993</v>
      </c>
      <c r="ET38" s="164"/>
      <c r="EU38" s="165">
        <v>-10.74</v>
      </c>
      <c r="EV38" s="164"/>
      <c r="EW38" s="165">
        <v>10.8338</v>
      </c>
      <c r="EX38" s="165">
        <v>-133.22630000000001</v>
      </c>
      <c r="EY38" s="165">
        <v>-35.482799999999997</v>
      </c>
      <c r="EZ38" s="165">
        <v>-34.486499999999999</v>
      </c>
      <c r="FA38" s="165">
        <v>8.0124999999999993</v>
      </c>
      <c r="FB38" s="165">
        <v>-35.302900000000001</v>
      </c>
      <c r="FC38" s="164"/>
      <c r="FD38" s="164"/>
      <c r="FE38" s="165">
        <v>21.4023</v>
      </c>
      <c r="FF38" s="165">
        <v>20.8629</v>
      </c>
      <c r="FG38" s="165">
        <v>38.621400000000001</v>
      </c>
      <c r="FH38" s="165">
        <v>39.188099999999999</v>
      </c>
      <c r="FI38" s="165">
        <v>37.687100000000001</v>
      </c>
      <c r="FJ38" s="165">
        <v>-27.295400000000001</v>
      </c>
      <c r="FK38" s="165">
        <v>-27.295400000000001</v>
      </c>
      <c r="FL38" s="165">
        <v>135.47219999999999</v>
      </c>
      <c r="FM38" s="165">
        <v>-37.595700000000001</v>
      </c>
      <c r="FN38" s="165">
        <v>-37.363100000000003</v>
      </c>
      <c r="FO38" s="165">
        <v>88.225399999999993</v>
      </c>
      <c r="FP38" s="165">
        <v>97.152699999999996</v>
      </c>
      <c r="FQ38" s="165">
        <v>33.3202</v>
      </c>
      <c r="FR38" s="165">
        <v>15.74</v>
      </c>
      <c r="FS38" s="165">
        <v>8.3650000000000002</v>
      </c>
      <c r="FT38" s="165">
        <v>0.97440000000000004</v>
      </c>
      <c r="FU38" s="165">
        <v>-4.58</v>
      </c>
      <c r="FV38" s="165">
        <v>13.14</v>
      </c>
      <c r="FW38" s="165">
        <v>32.825299999999999</v>
      </c>
      <c r="FX38" s="164"/>
      <c r="FY38" s="165">
        <v>-0.75700000000000001</v>
      </c>
      <c r="FZ38" s="165">
        <v>4.2050000000000001</v>
      </c>
      <c r="GA38" s="164"/>
      <c r="GB38" s="165">
        <v>45.64</v>
      </c>
      <c r="GC38" s="165">
        <v>-98.129499999999993</v>
      </c>
      <c r="GD38" s="165">
        <v>-85.320800000000006</v>
      </c>
      <c r="GE38" s="164"/>
      <c r="GF38" s="165">
        <v>89.771000000000001</v>
      </c>
      <c r="GG38" s="165">
        <v>25.9</v>
      </c>
      <c r="GH38" s="165">
        <v>-29.135999999999999</v>
      </c>
      <c r="GI38" s="165">
        <v>-1.0250999999999999</v>
      </c>
      <c r="GJ38" s="165">
        <v>0</v>
      </c>
      <c r="GK38" s="165">
        <v>2.0392000000000001</v>
      </c>
      <c r="GL38" s="164"/>
      <c r="GM38" s="164"/>
      <c r="GN38" s="165">
        <v>-13.9262</v>
      </c>
      <c r="GO38" s="165">
        <v>-45.7943</v>
      </c>
      <c r="GP38" s="165">
        <v>16.375800000000002</v>
      </c>
      <c r="GQ38" s="165">
        <v>47.506999999999998</v>
      </c>
      <c r="GR38" s="165">
        <v>64.968299999999999</v>
      </c>
      <c r="GS38" s="165">
        <v>67.191599999999994</v>
      </c>
      <c r="GT38" s="165">
        <v>-80.571600000000004</v>
      </c>
      <c r="GU38" s="165">
        <v>-28.494900000000001</v>
      </c>
      <c r="GV38" s="165">
        <v>30.681699999999999</v>
      </c>
      <c r="GW38" s="165">
        <v>0</v>
      </c>
      <c r="GX38" s="165">
        <v>11.980399999999999</v>
      </c>
      <c r="GY38" s="165">
        <v>14.0556</v>
      </c>
      <c r="GZ38" s="165">
        <v>13.7034</v>
      </c>
      <c r="HA38" s="165">
        <v>13.6791</v>
      </c>
      <c r="HB38" s="165">
        <v>162.39830000000001</v>
      </c>
      <c r="HC38" s="165">
        <v>162.61179999999999</v>
      </c>
      <c r="HD38" s="165">
        <v>34.799999999999997</v>
      </c>
      <c r="HE38" s="165">
        <v>-34.662500000000001</v>
      </c>
      <c r="HF38" s="165">
        <v>-116.9229</v>
      </c>
      <c r="HG38" s="165">
        <v>120.2629</v>
      </c>
      <c r="HH38" s="165">
        <v>117.1994</v>
      </c>
      <c r="HI38" s="165">
        <v>-154.17439999999999</v>
      </c>
      <c r="HJ38" s="165">
        <v>-155.05930000000001</v>
      </c>
      <c r="HK38" s="165">
        <v>-14.038500000000001</v>
      </c>
      <c r="HL38" s="164"/>
      <c r="HM38" s="165">
        <v>80.858900000000006</v>
      </c>
      <c r="HN38" s="165">
        <v>81.836100000000002</v>
      </c>
      <c r="HO38" s="165">
        <v>-66.402900000000002</v>
      </c>
      <c r="HP38" s="165">
        <v>-68.239400000000003</v>
      </c>
      <c r="HQ38" s="165">
        <v>17.910699999999999</v>
      </c>
      <c r="HR38" s="165">
        <v>17.4603</v>
      </c>
      <c r="HS38" s="165">
        <v>-34.956600000000002</v>
      </c>
      <c r="HT38" s="165">
        <v>-35.0837</v>
      </c>
      <c r="HU38" s="165">
        <v>54.17</v>
      </c>
      <c r="HV38" s="165">
        <v>52.69</v>
      </c>
      <c r="HW38" s="165">
        <v>81.5</v>
      </c>
      <c r="HX38" s="165">
        <v>78.900000000000006</v>
      </c>
      <c r="HY38" s="165">
        <v>21.145800000000001</v>
      </c>
      <c r="HZ38" s="165">
        <v>-53.76</v>
      </c>
      <c r="IA38" s="165">
        <v>-406.69819999999999</v>
      </c>
      <c r="IB38" s="165">
        <v>85.830699999999993</v>
      </c>
      <c r="IC38" s="165">
        <v>86.751199999999997</v>
      </c>
      <c r="ID38" s="165">
        <v>6.5</v>
      </c>
      <c r="IE38" s="165">
        <v>54.8</v>
      </c>
      <c r="IF38" s="165">
        <v>-16.2</v>
      </c>
      <c r="IG38" s="165">
        <v>-17.5</v>
      </c>
      <c r="IH38" s="165">
        <v>1.7178</v>
      </c>
      <c r="II38" s="165">
        <v>1.4267000000000001</v>
      </c>
      <c r="IJ38" s="165">
        <v>-114.1641</v>
      </c>
      <c r="IK38" s="165">
        <v>-131.9384</v>
      </c>
      <c r="IL38" s="165">
        <v>343.65769999999998</v>
      </c>
      <c r="IM38" s="165">
        <v>255.44239999999999</v>
      </c>
      <c r="IN38" s="165">
        <v>137.10550000000001</v>
      </c>
      <c r="IO38" s="165">
        <v>-251.76329999999999</v>
      </c>
      <c r="IP38" s="165">
        <v>253.35939999999999</v>
      </c>
      <c r="IQ38" s="165">
        <v>-121.4599</v>
      </c>
      <c r="IR38" s="165">
        <v>-94.806700000000006</v>
      </c>
      <c r="IS38" s="165">
        <v>-247.20480000000001</v>
      </c>
      <c r="IT38" s="165">
        <v>166.6268</v>
      </c>
      <c r="IU38" s="165">
        <v>169.1799</v>
      </c>
      <c r="IV38" s="165">
        <v>123.4945</v>
      </c>
      <c r="IW38" s="165">
        <v>-326.90940000000001</v>
      </c>
      <c r="IX38" s="165">
        <v>97.734099999999998</v>
      </c>
      <c r="IY38" s="165">
        <v>-233.76400000000001</v>
      </c>
      <c r="IZ38" s="165">
        <v>235.51589999999999</v>
      </c>
      <c r="JA38" s="165">
        <v>-10.5457</v>
      </c>
      <c r="JB38" s="164"/>
      <c r="JC38" s="165">
        <v>35.6</v>
      </c>
      <c r="JD38" s="165">
        <v>6.6559999999999997</v>
      </c>
      <c r="JE38" s="165">
        <v>6.6509999999999998</v>
      </c>
      <c r="JF38" s="165">
        <v>-35.520000000000003</v>
      </c>
      <c r="JG38" s="165">
        <v>16.96</v>
      </c>
      <c r="JH38" s="164"/>
      <c r="JI38" s="165">
        <v>-16.405000000000001</v>
      </c>
      <c r="JJ38" s="165">
        <v>-22.9969</v>
      </c>
      <c r="JK38" s="165">
        <v>-1.1397999999999999</v>
      </c>
      <c r="JL38" s="165">
        <v>13.1</v>
      </c>
      <c r="JM38" s="165">
        <v>51.139000000000003</v>
      </c>
      <c r="JN38" s="165">
        <v>51.706000000000003</v>
      </c>
      <c r="JO38" s="164"/>
      <c r="JP38" s="164"/>
      <c r="JQ38" s="165">
        <v>53.1631</v>
      </c>
      <c r="JR38" s="165">
        <v>51.114899999999999</v>
      </c>
      <c r="JS38" s="165">
        <v>51.496899999999997</v>
      </c>
      <c r="JT38" s="164"/>
      <c r="JU38" s="165">
        <v>-54.1</v>
      </c>
      <c r="JV38" s="165">
        <v>17.545400000000001</v>
      </c>
      <c r="JW38" s="165">
        <v>7.51</v>
      </c>
      <c r="JX38" s="164"/>
      <c r="JY38" s="165">
        <v>0</v>
      </c>
      <c r="JZ38" s="165">
        <v>42.601399999999998</v>
      </c>
      <c r="KA38" s="165">
        <v>13.469200000000001</v>
      </c>
      <c r="KB38" s="165">
        <v>-2.7805</v>
      </c>
      <c r="KC38" s="165">
        <v>-42.383600000000001</v>
      </c>
      <c r="KD38" s="165">
        <v>0</v>
      </c>
      <c r="KE38" s="165">
        <v>40.231200000000001</v>
      </c>
      <c r="KF38" s="165">
        <v>44.5</v>
      </c>
      <c r="KG38" s="165">
        <v>-43.3</v>
      </c>
      <c r="KH38" s="164"/>
      <c r="KI38" s="165">
        <v>87.623500000000007</v>
      </c>
    </row>
    <row r="39" spans="1:295" ht="18" customHeight="1" x14ac:dyDescent="0.3">
      <c r="A39" s="161" t="s">
        <v>41</v>
      </c>
      <c r="B39" s="161" t="s">
        <v>732</v>
      </c>
      <c r="C39" s="165">
        <v>0</v>
      </c>
      <c r="D39" s="165">
        <v>20.323599999999999</v>
      </c>
      <c r="E39" s="165">
        <v>-24.546600000000002</v>
      </c>
      <c r="F39" s="165">
        <v>-35.396099999999997</v>
      </c>
      <c r="G39" s="165">
        <v>18.306000000000001</v>
      </c>
      <c r="H39" s="164"/>
      <c r="I39" s="165">
        <v>40.158000000000001</v>
      </c>
      <c r="J39" s="165">
        <v>-63.400799999999997</v>
      </c>
      <c r="K39" s="164"/>
      <c r="L39" s="164"/>
      <c r="M39" s="165">
        <v>29.5977</v>
      </c>
      <c r="N39" s="165">
        <v>19.98</v>
      </c>
      <c r="O39" s="165">
        <v>-63.847999999999999</v>
      </c>
      <c r="P39" s="165">
        <v>59.4</v>
      </c>
      <c r="Q39" s="165">
        <v>22.356000000000002</v>
      </c>
      <c r="R39" s="165">
        <v>-57.2</v>
      </c>
      <c r="S39" s="165">
        <v>11.996600000000001</v>
      </c>
      <c r="T39" s="165">
        <v>23.830400000000001</v>
      </c>
      <c r="U39" s="165">
        <v>14.67</v>
      </c>
      <c r="V39" s="165">
        <v>14.974299999999999</v>
      </c>
      <c r="W39" s="165">
        <v>24.670300000000001</v>
      </c>
      <c r="X39" s="165">
        <v>16.355399999999999</v>
      </c>
      <c r="Y39" s="165">
        <v>0.27110000000000001</v>
      </c>
      <c r="Z39" s="165">
        <v>8.1707999999999998</v>
      </c>
      <c r="AA39" s="164"/>
      <c r="AB39" s="164"/>
      <c r="AC39" s="165">
        <v>-36.68</v>
      </c>
      <c r="AD39" s="165">
        <v>-36.76</v>
      </c>
      <c r="AE39" s="164"/>
      <c r="AF39" s="165">
        <v>-19.98</v>
      </c>
      <c r="AG39" s="165">
        <v>61.6</v>
      </c>
      <c r="AH39" s="165">
        <v>25.74</v>
      </c>
      <c r="AI39" s="165">
        <v>0.28100000000000003</v>
      </c>
      <c r="AJ39" s="164">
        <v>0</v>
      </c>
      <c r="AK39" s="165">
        <v>-58.52</v>
      </c>
      <c r="AL39" s="165">
        <v>-57.98</v>
      </c>
      <c r="AM39" s="164"/>
      <c r="AN39" s="165">
        <v>59</v>
      </c>
      <c r="AO39" s="165">
        <v>14.9321</v>
      </c>
      <c r="AP39" s="165">
        <v>-2.6435</v>
      </c>
      <c r="AQ39" s="165">
        <v>63.542999999999999</v>
      </c>
      <c r="AR39" s="165">
        <v>65.816599999999994</v>
      </c>
      <c r="AS39" s="165">
        <v>38.633099999999999</v>
      </c>
      <c r="AT39" s="165">
        <v>-38.446300000000001</v>
      </c>
      <c r="AU39" s="165">
        <v>-38.213000000000001</v>
      </c>
      <c r="AV39" s="165">
        <v>8.98</v>
      </c>
      <c r="AW39" s="165">
        <v>8.8388000000000009</v>
      </c>
      <c r="AX39" s="165">
        <v>68.453199999999995</v>
      </c>
      <c r="AY39" s="165">
        <v>70.328599999999994</v>
      </c>
      <c r="AZ39" s="165">
        <v>13.626200000000001</v>
      </c>
      <c r="BA39" s="164"/>
      <c r="BB39" s="165">
        <v>-556.26890000000003</v>
      </c>
      <c r="BC39" s="165">
        <v>-5.4924999999999997</v>
      </c>
      <c r="BD39" s="165">
        <v>-13.2</v>
      </c>
      <c r="BE39" s="165">
        <v>-13.5</v>
      </c>
      <c r="BF39" s="165">
        <v>42.900199999999998</v>
      </c>
      <c r="BG39" s="165">
        <v>42.305300000000003</v>
      </c>
      <c r="BH39" s="165">
        <v>-3.8089</v>
      </c>
      <c r="BI39" s="164"/>
      <c r="BJ39" s="165">
        <v>-84.860200000000006</v>
      </c>
      <c r="BK39" s="165">
        <v>4.9828000000000001</v>
      </c>
      <c r="BL39" s="165">
        <v>5.9298000000000002</v>
      </c>
      <c r="BM39" s="165">
        <v>4.1158000000000001</v>
      </c>
      <c r="BN39" s="165">
        <v>590.19730000000004</v>
      </c>
      <c r="BO39" s="165">
        <v>170.87309999999999</v>
      </c>
      <c r="BP39" s="165">
        <v>171.08670000000001</v>
      </c>
      <c r="BQ39" s="165">
        <v>-701.85209999999995</v>
      </c>
      <c r="BR39" s="165">
        <v>523.52290000000005</v>
      </c>
      <c r="BS39" s="164"/>
      <c r="BT39" s="165">
        <v>-36.953499999999998</v>
      </c>
      <c r="BU39" s="165">
        <v>37.350200000000001</v>
      </c>
      <c r="BV39" s="165">
        <v>92.550399999999996</v>
      </c>
      <c r="BW39" s="164"/>
      <c r="BX39" s="165">
        <v>36.5</v>
      </c>
      <c r="BY39" s="164"/>
      <c r="BZ39" s="164"/>
      <c r="CA39" s="165">
        <v>35.234900000000003</v>
      </c>
      <c r="CB39" s="165">
        <v>35.368899999999996</v>
      </c>
      <c r="CC39" s="165">
        <v>23.8535</v>
      </c>
      <c r="CD39" s="165">
        <v>23.854399999999998</v>
      </c>
      <c r="CE39" s="165">
        <v>34.979199999999999</v>
      </c>
      <c r="CF39" s="165">
        <v>-46.602800000000002</v>
      </c>
      <c r="CG39" s="165">
        <v>-46.823599999999999</v>
      </c>
      <c r="CH39" s="165">
        <v>6.5460000000000003</v>
      </c>
      <c r="CI39" s="165">
        <v>-62.918399999999998</v>
      </c>
      <c r="CJ39" s="164"/>
      <c r="CK39" s="164"/>
      <c r="CL39" s="165">
        <v>55.1</v>
      </c>
      <c r="CM39" s="165">
        <v>127.5</v>
      </c>
      <c r="CN39" s="165">
        <v>-14.36</v>
      </c>
      <c r="CO39" s="165">
        <v>58.0869</v>
      </c>
      <c r="CP39" s="165">
        <v>57.425600000000003</v>
      </c>
      <c r="CQ39" s="165">
        <v>56.975700000000003</v>
      </c>
      <c r="CR39" s="165">
        <v>-30.778300000000002</v>
      </c>
      <c r="CS39" s="165">
        <v>-30.335999999999999</v>
      </c>
      <c r="CT39" s="165">
        <v>77.050200000000004</v>
      </c>
      <c r="CU39" s="165">
        <v>-97.916600000000003</v>
      </c>
      <c r="CV39" s="165">
        <v>87.206500000000005</v>
      </c>
      <c r="CW39" s="165">
        <v>13.844200000000001</v>
      </c>
      <c r="CX39" s="165">
        <v>39.96</v>
      </c>
      <c r="CY39" s="165">
        <v>61.21</v>
      </c>
      <c r="CZ39" s="165">
        <v>91.647900000000007</v>
      </c>
      <c r="DA39" s="164"/>
      <c r="DB39" s="165">
        <v>-30.84</v>
      </c>
      <c r="DC39" s="165">
        <v>-3.6423000000000001</v>
      </c>
      <c r="DD39" s="165">
        <v>64.107500000000002</v>
      </c>
      <c r="DE39" s="165">
        <v>62.571199999999997</v>
      </c>
      <c r="DF39" s="165">
        <v>-94.266300000000001</v>
      </c>
      <c r="DG39" s="165">
        <v>0</v>
      </c>
      <c r="DH39" s="165">
        <v>-18.8095</v>
      </c>
      <c r="DI39" s="165">
        <v>-98</v>
      </c>
      <c r="DJ39" s="165">
        <v>-96.8</v>
      </c>
      <c r="DK39" s="165">
        <v>22.046800000000001</v>
      </c>
      <c r="DL39" s="165">
        <v>52.743499999999997</v>
      </c>
      <c r="DM39" s="165">
        <v>57.781100000000002</v>
      </c>
      <c r="DN39" s="165">
        <v>75.018299999999996</v>
      </c>
      <c r="DO39" s="165">
        <v>52.32</v>
      </c>
      <c r="DP39" s="165">
        <v>-6.23</v>
      </c>
      <c r="DQ39" s="164"/>
      <c r="DR39" s="165">
        <v>94.427899999999994</v>
      </c>
      <c r="DS39" s="165">
        <v>-23.65</v>
      </c>
      <c r="DT39" s="165">
        <v>-24.02</v>
      </c>
      <c r="DU39" s="165">
        <v>105.45</v>
      </c>
      <c r="DV39" s="165">
        <v>68.95</v>
      </c>
      <c r="DW39" s="165">
        <v>94.418199999999999</v>
      </c>
      <c r="DX39" s="165">
        <v>93.363600000000005</v>
      </c>
      <c r="DY39" s="165">
        <v>47.918199999999999</v>
      </c>
      <c r="DZ39" s="165">
        <v>46.709099999999999</v>
      </c>
      <c r="EA39" s="164"/>
      <c r="EB39" s="165">
        <v>256.42489999999998</v>
      </c>
      <c r="EC39" s="165">
        <v>258.4667</v>
      </c>
      <c r="ED39" s="164"/>
      <c r="EE39" s="165">
        <v>53.194600000000001</v>
      </c>
      <c r="EF39" s="165">
        <v>37.8125</v>
      </c>
      <c r="EG39" s="165">
        <v>-29.512</v>
      </c>
      <c r="EH39" s="165">
        <v>713.20460000000003</v>
      </c>
      <c r="EI39" s="165">
        <v>171.14689999999999</v>
      </c>
      <c r="EJ39" s="164"/>
      <c r="EK39" s="165">
        <v>-27.177</v>
      </c>
      <c r="EL39" s="165">
        <v>-25.0825</v>
      </c>
      <c r="EM39" s="165">
        <v>25.157399999999999</v>
      </c>
      <c r="EN39" s="165">
        <v>-55.098300000000002</v>
      </c>
      <c r="EO39" s="165">
        <v>-52.275300000000001</v>
      </c>
      <c r="EP39" s="165">
        <v>36.911999999999999</v>
      </c>
      <c r="EQ39" s="165">
        <v>-0.98399999999999999</v>
      </c>
      <c r="ER39" s="165">
        <v>-1.2596000000000001</v>
      </c>
      <c r="ES39" s="165">
        <v>3.6644000000000001</v>
      </c>
      <c r="ET39" s="164"/>
      <c r="EU39" s="165">
        <v>-10.92</v>
      </c>
      <c r="EV39" s="164"/>
      <c r="EW39" s="165">
        <v>10.588699999999999</v>
      </c>
      <c r="EX39" s="165">
        <v>-151.5771</v>
      </c>
      <c r="EY39" s="165">
        <v>-34.161099999999998</v>
      </c>
      <c r="EZ39" s="165">
        <v>-32.978200000000001</v>
      </c>
      <c r="FA39" s="165">
        <v>7.2061000000000002</v>
      </c>
      <c r="FB39" s="165">
        <v>-36.731299999999997</v>
      </c>
      <c r="FC39" s="164"/>
      <c r="FD39" s="164"/>
      <c r="FE39" s="165">
        <v>21.319099999999999</v>
      </c>
      <c r="FF39" s="165">
        <v>20.870100000000001</v>
      </c>
      <c r="FG39" s="165">
        <v>38.790700000000001</v>
      </c>
      <c r="FH39" s="165">
        <v>39.437600000000003</v>
      </c>
      <c r="FI39" s="165">
        <v>37.968899999999998</v>
      </c>
      <c r="FJ39" s="165">
        <v>-39.017299999999999</v>
      </c>
      <c r="FK39" s="165">
        <v>-38.849899999999998</v>
      </c>
      <c r="FL39" s="165">
        <v>165.61429999999999</v>
      </c>
      <c r="FM39" s="165">
        <v>-46.681100000000001</v>
      </c>
      <c r="FN39" s="165">
        <v>-45.970999999999997</v>
      </c>
      <c r="FO39" s="165">
        <v>108.12479999999999</v>
      </c>
      <c r="FP39" s="165">
        <v>117.0022</v>
      </c>
      <c r="FQ39" s="165">
        <v>43.823300000000003</v>
      </c>
      <c r="FR39" s="165">
        <v>22.5</v>
      </c>
      <c r="FS39" s="165">
        <v>9.1658000000000008</v>
      </c>
      <c r="FT39" s="165">
        <v>0.95120000000000005</v>
      </c>
      <c r="FU39" s="165">
        <v>-5.2</v>
      </c>
      <c r="FV39" s="165">
        <v>17.149999999999999</v>
      </c>
      <c r="FW39" s="165">
        <v>43.13</v>
      </c>
      <c r="FX39" s="164"/>
      <c r="FY39" s="165">
        <v>-1.0820000000000001</v>
      </c>
      <c r="FZ39" s="165">
        <v>4.274</v>
      </c>
      <c r="GA39" s="164"/>
      <c r="GB39" s="165">
        <v>47.9</v>
      </c>
      <c r="GC39" s="165">
        <v>-116.24460000000001</v>
      </c>
      <c r="GD39" s="165">
        <v>-105.56780000000001</v>
      </c>
      <c r="GE39" s="165">
        <v>14.88</v>
      </c>
      <c r="GF39" s="165">
        <v>90.742400000000004</v>
      </c>
      <c r="GG39" s="165">
        <v>26.4</v>
      </c>
      <c r="GH39" s="165">
        <v>-26.460799999999999</v>
      </c>
      <c r="GI39" s="165">
        <v>-1.3192999999999999</v>
      </c>
      <c r="GJ39" s="165">
        <v>0</v>
      </c>
      <c r="GK39" s="165">
        <v>2.0247999999999999</v>
      </c>
      <c r="GL39" s="164"/>
      <c r="GM39" s="164"/>
      <c r="GN39" s="165">
        <v>-13.7279</v>
      </c>
      <c r="GO39" s="165">
        <v>-42.282200000000003</v>
      </c>
      <c r="GP39" s="165">
        <v>16.815300000000001</v>
      </c>
      <c r="GQ39" s="165">
        <v>44.169699999999999</v>
      </c>
      <c r="GR39" s="165">
        <v>68.383300000000006</v>
      </c>
      <c r="GS39" s="165">
        <v>69.670299999999997</v>
      </c>
      <c r="GT39" s="165">
        <v>-73.360900000000001</v>
      </c>
      <c r="GU39" s="165">
        <v>-28.5915</v>
      </c>
      <c r="GV39" s="165">
        <v>28.987100000000002</v>
      </c>
      <c r="GW39" s="164"/>
      <c r="GX39" s="164"/>
      <c r="GY39" s="165">
        <v>14.0068</v>
      </c>
      <c r="GZ39" s="164"/>
      <c r="HA39" s="165">
        <v>14</v>
      </c>
      <c r="HB39" s="165">
        <v>166.0505</v>
      </c>
      <c r="HC39" s="165">
        <v>164.0882</v>
      </c>
      <c r="HD39" s="165">
        <v>37.299999999999997</v>
      </c>
      <c r="HE39" s="165">
        <v>-35.426499999999997</v>
      </c>
      <c r="HF39" s="165">
        <v>-121.75409999999999</v>
      </c>
      <c r="HG39" s="165">
        <v>119.7392</v>
      </c>
      <c r="HH39" s="165">
        <v>121.4804</v>
      </c>
      <c r="HI39" s="165">
        <v>-155.73599999999999</v>
      </c>
      <c r="HJ39" s="165">
        <v>-156.30889999999999</v>
      </c>
      <c r="HK39" s="165">
        <v>-14.448399999999999</v>
      </c>
      <c r="HL39" s="164"/>
      <c r="HM39" s="165">
        <v>79.162400000000005</v>
      </c>
      <c r="HN39" s="165">
        <v>79.776200000000003</v>
      </c>
      <c r="HO39" s="164"/>
      <c r="HP39" s="164"/>
      <c r="HQ39" s="165">
        <v>18.3612</v>
      </c>
      <c r="HR39" s="165">
        <v>18.328199999999999</v>
      </c>
      <c r="HS39" s="165">
        <v>-39.950600000000001</v>
      </c>
      <c r="HT39" s="165">
        <v>-39.879899999999999</v>
      </c>
      <c r="HU39" s="165">
        <v>57.16</v>
      </c>
      <c r="HV39" s="165">
        <v>56.96</v>
      </c>
      <c r="HW39" s="165">
        <v>84.3</v>
      </c>
      <c r="HX39" s="165">
        <v>84.5</v>
      </c>
      <c r="HY39" s="165">
        <v>20.838200000000001</v>
      </c>
      <c r="HZ39" s="165">
        <v>-47.12</v>
      </c>
      <c r="IA39" s="165">
        <v>-410.36410000000001</v>
      </c>
      <c r="IB39" s="165">
        <v>86.999399999999994</v>
      </c>
      <c r="IC39" s="165">
        <v>88.834500000000006</v>
      </c>
      <c r="ID39" s="165">
        <v>7.6</v>
      </c>
      <c r="IE39" s="165">
        <v>54.8</v>
      </c>
      <c r="IF39" s="165">
        <v>-17.399999999999999</v>
      </c>
      <c r="IG39" s="165">
        <v>-18.5</v>
      </c>
      <c r="IH39" s="164"/>
      <c r="II39" s="164"/>
      <c r="IJ39" s="165">
        <v>-117.5658</v>
      </c>
      <c r="IK39" s="165">
        <v>-143.70349999999999</v>
      </c>
      <c r="IL39" s="165">
        <v>356.38479999999998</v>
      </c>
      <c r="IM39" s="165">
        <v>273.85930000000002</v>
      </c>
      <c r="IN39" s="165">
        <v>140.1525</v>
      </c>
      <c r="IO39" s="165">
        <v>-267.459</v>
      </c>
      <c r="IP39" s="165">
        <v>263.24709999999999</v>
      </c>
      <c r="IQ39" s="165">
        <v>-126.42740000000001</v>
      </c>
      <c r="IR39" s="165">
        <v>-103.0936</v>
      </c>
      <c r="IS39" s="165">
        <v>-259.64530000000002</v>
      </c>
      <c r="IT39" s="165">
        <v>169.5453</v>
      </c>
      <c r="IU39" s="165">
        <v>171.7192</v>
      </c>
      <c r="IV39" s="165">
        <v>128.8877</v>
      </c>
      <c r="IW39" s="165">
        <v>-348.7081</v>
      </c>
      <c r="IX39" s="165">
        <v>101.0996</v>
      </c>
      <c r="IY39" s="165">
        <v>-240.0881</v>
      </c>
      <c r="IZ39" s="165">
        <v>244.61019999999999</v>
      </c>
      <c r="JA39" s="165">
        <v>-10.465999999999999</v>
      </c>
      <c r="JB39" s="164"/>
      <c r="JC39" s="165">
        <v>35.6</v>
      </c>
      <c r="JD39" s="164"/>
      <c r="JE39" s="165">
        <v>6.6470000000000002</v>
      </c>
      <c r="JF39" s="165">
        <v>-34.159999999999997</v>
      </c>
      <c r="JG39" s="165">
        <v>17.2</v>
      </c>
      <c r="JH39" s="164"/>
      <c r="JI39" s="165">
        <v>-17.958300000000001</v>
      </c>
      <c r="JJ39" s="165">
        <v>-24.8432</v>
      </c>
      <c r="JK39" s="165">
        <v>0.29449999999999998</v>
      </c>
      <c r="JL39" s="165">
        <v>15.5</v>
      </c>
      <c r="JM39" s="165">
        <v>54.478999999999999</v>
      </c>
      <c r="JN39" s="165">
        <v>54.658000000000001</v>
      </c>
      <c r="JO39" s="164"/>
      <c r="JP39" s="164"/>
      <c r="JQ39" s="165">
        <v>51.347700000000003</v>
      </c>
      <c r="JR39" s="165">
        <v>50.633400000000002</v>
      </c>
      <c r="JS39" s="165">
        <v>50.636099999999999</v>
      </c>
      <c r="JT39" s="164"/>
      <c r="JU39" s="165">
        <v>-55.3</v>
      </c>
      <c r="JV39" s="165">
        <v>17.483599999999999</v>
      </c>
      <c r="JW39" s="165">
        <v>7.35</v>
      </c>
      <c r="JX39" s="164"/>
      <c r="JY39" s="165">
        <v>0</v>
      </c>
      <c r="JZ39" s="165">
        <v>43.971699999999998</v>
      </c>
      <c r="KA39" s="165">
        <v>14.591100000000001</v>
      </c>
      <c r="KB39" s="165">
        <v>-1.5757000000000001</v>
      </c>
      <c r="KC39" s="165">
        <v>-42.257199999999997</v>
      </c>
      <c r="KD39" s="165">
        <v>0</v>
      </c>
      <c r="KE39" s="165">
        <v>40.424900000000001</v>
      </c>
      <c r="KF39" s="165">
        <v>46.8</v>
      </c>
      <c r="KG39" s="165">
        <v>-46.9</v>
      </c>
      <c r="KH39" s="164"/>
      <c r="KI39" s="165">
        <v>75.571399999999997</v>
      </c>
    </row>
    <row r="40" spans="1:295" ht="18" customHeight="1" x14ac:dyDescent="0.3">
      <c r="A40" s="161" t="s">
        <v>41</v>
      </c>
      <c r="B40" s="161" t="s">
        <v>733</v>
      </c>
      <c r="C40" s="166">
        <v>0</v>
      </c>
      <c r="D40" s="166">
        <v>20.8353</v>
      </c>
      <c r="E40" s="166">
        <v>-25.035799999999998</v>
      </c>
      <c r="F40" s="166">
        <v>-35.629199999999997</v>
      </c>
      <c r="G40" s="166">
        <v>16.884699999999999</v>
      </c>
      <c r="H40" s="167"/>
      <c r="I40" s="166">
        <v>38.947699999999998</v>
      </c>
      <c r="J40" s="166">
        <v>-60.838700000000003</v>
      </c>
      <c r="K40" s="166">
        <v>59.496600000000001</v>
      </c>
      <c r="L40" s="166">
        <v>30.293099999999999</v>
      </c>
      <c r="M40" s="166">
        <v>29.683299999999999</v>
      </c>
      <c r="N40" s="166">
        <v>22.2</v>
      </c>
      <c r="O40" s="166">
        <v>-62.677999999999997</v>
      </c>
      <c r="P40" s="166">
        <v>57.2</v>
      </c>
      <c r="Q40" s="166">
        <v>22.356000000000002</v>
      </c>
      <c r="R40" s="166">
        <v>-57.2</v>
      </c>
      <c r="S40" s="166">
        <v>8.6343999999999994</v>
      </c>
      <c r="T40" s="166">
        <v>22.678799999999999</v>
      </c>
      <c r="U40" s="166">
        <v>14.8932</v>
      </c>
      <c r="V40" s="166">
        <v>15.207100000000001</v>
      </c>
      <c r="W40" s="166">
        <v>24.659400000000002</v>
      </c>
      <c r="X40" s="166">
        <v>16.530100000000001</v>
      </c>
      <c r="Y40" s="166">
        <v>0.3251</v>
      </c>
      <c r="Z40" s="166">
        <v>8.1328999999999994</v>
      </c>
      <c r="AA40" s="167"/>
      <c r="AB40" s="167"/>
      <c r="AC40" s="166">
        <v>-34.03</v>
      </c>
      <c r="AD40" s="166">
        <v>-34.26</v>
      </c>
      <c r="AE40" s="167"/>
      <c r="AF40" s="166">
        <v>-22.2</v>
      </c>
      <c r="AG40" s="166">
        <v>0</v>
      </c>
      <c r="AH40" s="166">
        <v>26.207999999999998</v>
      </c>
      <c r="AI40" s="166">
        <v>0.28699999999999998</v>
      </c>
      <c r="AJ40" s="167">
        <v>0</v>
      </c>
      <c r="AK40" s="166">
        <v>-64.540000000000006</v>
      </c>
      <c r="AL40" s="166">
        <v>-47.59</v>
      </c>
      <c r="AM40" s="167"/>
      <c r="AN40" s="166">
        <v>67.540000000000006</v>
      </c>
      <c r="AO40" s="166">
        <v>14.8904</v>
      </c>
      <c r="AP40" s="166">
        <v>-2.5707</v>
      </c>
      <c r="AQ40" s="166">
        <v>62.646700000000003</v>
      </c>
      <c r="AR40" s="166">
        <v>65.375799999999998</v>
      </c>
      <c r="AS40" s="166">
        <v>38.665100000000002</v>
      </c>
      <c r="AT40" s="166">
        <v>-40.723599999999998</v>
      </c>
      <c r="AU40" s="166">
        <v>-40.320500000000003</v>
      </c>
      <c r="AV40" s="166">
        <v>26.669499999999999</v>
      </c>
      <c r="AW40" s="166">
        <v>27.2667</v>
      </c>
      <c r="AX40" s="166">
        <v>66.577699999999993</v>
      </c>
      <c r="AY40" s="166">
        <v>66.979600000000005</v>
      </c>
      <c r="AZ40" s="166">
        <v>19.3842</v>
      </c>
      <c r="BA40" s="167"/>
      <c r="BB40" s="166">
        <v>-568.63279999999997</v>
      </c>
      <c r="BC40" s="166">
        <v>-4.6063999999999998</v>
      </c>
      <c r="BD40" s="166">
        <v>-13.4</v>
      </c>
      <c r="BE40" s="166">
        <v>-13.9</v>
      </c>
      <c r="BF40" s="166">
        <v>46.343499999999999</v>
      </c>
      <c r="BG40" s="166">
        <v>44.3354</v>
      </c>
      <c r="BH40" s="166">
        <v>-3.7225999999999999</v>
      </c>
      <c r="BI40" s="167"/>
      <c r="BJ40" s="166">
        <v>-87.550799999999995</v>
      </c>
      <c r="BK40" s="166">
        <v>4.2918000000000003</v>
      </c>
      <c r="BL40" s="166">
        <v>6.0170000000000003</v>
      </c>
      <c r="BM40" s="166">
        <v>4.0053999999999998</v>
      </c>
      <c r="BN40" s="166">
        <v>605.88379999999995</v>
      </c>
      <c r="BO40" s="166">
        <v>167.36340000000001</v>
      </c>
      <c r="BP40" s="166">
        <v>167.42449999999999</v>
      </c>
      <c r="BQ40" s="166">
        <v>-707.60749999999996</v>
      </c>
      <c r="BR40" s="166">
        <v>530.80989999999997</v>
      </c>
      <c r="BS40" s="167"/>
      <c r="BT40" s="166">
        <v>-38.159999999999997</v>
      </c>
      <c r="BU40" s="166">
        <v>38.9895</v>
      </c>
      <c r="BV40" s="166">
        <v>88.728200000000001</v>
      </c>
      <c r="BW40" s="167"/>
      <c r="BX40" s="166">
        <v>34.840000000000003</v>
      </c>
      <c r="BY40" s="166">
        <v>69.69</v>
      </c>
      <c r="BZ40" s="166">
        <v>69.81</v>
      </c>
      <c r="CA40" s="166">
        <v>42.066699999999997</v>
      </c>
      <c r="CB40" s="166">
        <v>42.334600000000002</v>
      </c>
      <c r="CC40" s="166">
        <v>21.005400000000002</v>
      </c>
      <c r="CD40" s="166">
        <v>21.471800000000002</v>
      </c>
      <c r="CE40" s="166">
        <v>35.291899999999998</v>
      </c>
      <c r="CF40" s="166">
        <v>-46.291699999999999</v>
      </c>
      <c r="CG40" s="166">
        <v>-46.400700000000001</v>
      </c>
      <c r="CH40" s="166">
        <v>5.2401</v>
      </c>
      <c r="CI40" s="166">
        <v>-62.429499999999997</v>
      </c>
      <c r="CJ40" s="167"/>
      <c r="CK40" s="167"/>
      <c r="CL40" s="166">
        <v>53.8</v>
      </c>
      <c r="CM40" s="166">
        <v>126.1</v>
      </c>
      <c r="CN40" s="166">
        <v>-14.46</v>
      </c>
      <c r="CO40" s="166">
        <v>56.898299999999999</v>
      </c>
      <c r="CP40" s="166">
        <v>55.9664</v>
      </c>
      <c r="CQ40" s="166">
        <v>55.982399999999998</v>
      </c>
      <c r="CR40" s="166">
        <v>-34.697400000000002</v>
      </c>
      <c r="CS40" s="166">
        <v>-35.266399999999997</v>
      </c>
      <c r="CT40" s="166">
        <v>80.007499999999993</v>
      </c>
      <c r="CU40" s="166">
        <v>-96.357200000000006</v>
      </c>
      <c r="CV40" s="166">
        <v>89.956999999999994</v>
      </c>
      <c r="CW40" s="166">
        <v>14.2376</v>
      </c>
      <c r="CX40" s="166">
        <v>39.6</v>
      </c>
      <c r="CY40" s="166">
        <v>61.72</v>
      </c>
      <c r="CZ40" s="166">
        <v>90.710400000000007</v>
      </c>
      <c r="DA40" s="167"/>
      <c r="DB40" s="166">
        <v>-30.5</v>
      </c>
      <c r="DC40" s="166">
        <v>-3.6423000000000001</v>
      </c>
      <c r="DD40" s="166">
        <v>63.053199999999997</v>
      </c>
      <c r="DE40" s="166">
        <v>61.877099999999999</v>
      </c>
      <c r="DF40" s="166">
        <v>-94.921499999999995</v>
      </c>
      <c r="DG40" s="166">
        <v>1E-4</v>
      </c>
      <c r="DH40" s="166">
        <v>-18.6084</v>
      </c>
      <c r="DI40" s="166">
        <v>-96.3</v>
      </c>
      <c r="DJ40" s="166">
        <v>-96.3</v>
      </c>
      <c r="DK40" s="166">
        <v>21.728200000000001</v>
      </c>
      <c r="DL40" s="166">
        <v>52.157600000000002</v>
      </c>
      <c r="DM40" s="166">
        <v>55.9026</v>
      </c>
      <c r="DN40" s="166">
        <v>73.846400000000003</v>
      </c>
      <c r="DO40" s="166">
        <v>51.77</v>
      </c>
      <c r="DP40" s="166">
        <v>-6.06</v>
      </c>
      <c r="DQ40" s="166">
        <v>69.362499999999997</v>
      </c>
      <c r="DR40" s="166">
        <v>93.082800000000006</v>
      </c>
      <c r="DS40" s="166">
        <v>-23.41</v>
      </c>
      <c r="DT40" s="166">
        <v>-23.61</v>
      </c>
      <c r="DU40" s="166">
        <v>106.35</v>
      </c>
      <c r="DV40" s="166">
        <v>68.19</v>
      </c>
      <c r="DW40" s="166">
        <v>94.2727</v>
      </c>
      <c r="DX40" s="166">
        <v>92.127300000000005</v>
      </c>
      <c r="DY40" s="166">
        <v>51.317999999999998</v>
      </c>
      <c r="DZ40" s="166">
        <v>50.0182</v>
      </c>
      <c r="EA40" s="167"/>
      <c r="EB40" s="166">
        <v>257.03680000000003</v>
      </c>
      <c r="EC40" s="166">
        <v>261.07130000000001</v>
      </c>
      <c r="ED40" s="167"/>
      <c r="EE40" s="166">
        <v>50.982900000000001</v>
      </c>
      <c r="EF40" s="166">
        <v>37.351999999999997</v>
      </c>
      <c r="EG40" s="166">
        <v>-29.452000000000002</v>
      </c>
      <c r="EH40" s="166">
        <v>716.99199999999996</v>
      </c>
      <c r="EI40" s="166">
        <v>172.4494</v>
      </c>
      <c r="EJ40" s="167"/>
      <c r="EK40" s="166">
        <v>-27.517199999999999</v>
      </c>
      <c r="EL40" s="166">
        <v>-25.226400000000002</v>
      </c>
      <c r="EM40" s="166">
        <v>23.385300000000001</v>
      </c>
      <c r="EN40" s="166">
        <v>-56.974299999999999</v>
      </c>
      <c r="EO40" s="166">
        <v>-54.665199999999999</v>
      </c>
      <c r="EP40" s="166">
        <v>36.911999999999999</v>
      </c>
      <c r="EQ40" s="166">
        <v>0.9768</v>
      </c>
      <c r="ER40" s="166">
        <v>0.78259999999999996</v>
      </c>
      <c r="ES40" s="166">
        <v>5.2793999999999999</v>
      </c>
      <c r="ET40" s="167"/>
      <c r="EU40" s="166">
        <v>-12.75</v>
      </c>
      <c r="EV40" s="167"/>
      <c r="EW40" s="166">
        <v>10.333</v>
      </c>
      <c r="EX40" s="166">
        <v>-153.04349999999999</v>
      </c>
      <c r="EY40" s="166">
        <v>-35.314300000000003</v>
      </c>
      <c r="EZ40" s="166">
        <v>-34.599600000000002</v>
      </c>
      <c r="FA40" s="166">
        <v>10.514099999999999</v>
      </c>
      <c r="FB40" s="166">
        <v>-36.163600000000002</v>
      </c>
      <c r="FC40" s="167"/>
      <c r="FD40" s="167"/>
      <c r="FE40" s="166">
        <v>20.204499999999999</v>
      </c>
      <c r="FF40" s="166">
        <v>19.947299999999998</v>
      </c>
      <c r="FG40" s="166">
        <v>39.770699999999998</v>
      </c>
      <c r="FH40" s="166">
        <v>40.256799999999998</v>
      </c>
      <c r="FI40" s="166">
        <v>38.593699999999998</v>
      </c>
      <c r="FJ40" s="166">
        <v>-43.371200000000002</v>
      </c>
      <c r="FK40" s="166">
        <v>-43.371200000000002</v>
      </c>
      <c r="FL40" s="166">
        <v>173.31729999999999</v>
      </c>
      <c r="FM40" s="166">
        <v>-49.772500000000001</v>
      </c>
      <c r="FN40" s="166">
        <v>-49.247900000000001</v>
      </c>
      <c r="FO40" s="166">
        <v>109.911</v>
      </c>
      <c r="FP40" s="166">
        <v>119.59869999999999</v>
      </c>
      <c r="FQ40" s="166">
        <v>49.726700000000001</v>
      </c>
      <c r="FR40" s="166">
        <v>25.19</v>
      </c>
      <c r="FS40" s="166">
        <v>9.6614000000000004</v>
      </c>
      <c r="FT40" s="166">
        <v>0.9415</v>
      </c>
      <c r="FU40" s="166">
        <v>-5.4</v>
      </c>
      <c r="FV40" s="166">
        <v>18.82</v>
      </c>
      <c r="FW40" s="166">
        <v>49.781700000000001</v>
      </c>
      <c r="FX40" s="167"/>
      <c r="FY40" s="166">
        <v>-1.25</v>
      </c>
      <c r="FZ40" s="166">
        <v>4.3970000000000002</v>
      </c>
      <c r="GA40" s="167"/>
      <c r="GB40" s="166">
        <v>49.07</v>
      </c>
      <c r="GC40" s="166">
        <v>-118.9609</v>
      </c>
      <c r="GD40" s="166">
        <v>-108.3068</v>
      </c>
      <c r="GE40" s="166">
        <v>15.03</v>
      </c>
      <c r="GF40" s="166">
        <v>91.133600000000001</v>
      </c>
      <c r="GG40" s="166">
        <v>27</v>
      </c>
      <c r="GH40" s="166">
        <v>-26.617799999999999</v>
      </c>
      <c r="GI40" s="166">
        <v>-1.2544999999999999</v>
      </c>
      <c r="GJ40" s="166">
        <v>-1.2189000000000001</v>
      </c>
      <c r="GK40" s="166">
        <v>2.0154999999999998</v>
      </c>
      <c r="GL40" s="167"/>
      <c r="GM40" s="167"/>
      <c r="GN40" s="166">
        <v>-13.8969</v>
      </c>
      <c r="GO40" s="166">
        <v>-42.9589</v>
      </c>
      <c r="GP40" s="166">
        <v>15.311999999999999</v>
      </c>
      <c r="GQ40" s="166">
        <v>44.816600000000001</v>
      </c>
      <c r="GR40" s="166">
        <v>63.938699999999997</v>
      </c>
      <c r="GS40" s="166">
        <v>63.808100000000003</v>
      </c>
      <c r="GT40" s="166">
        <v>-70.5501</v>
      </c>
      <c r="GU40" s="166">
        <v>-28.105</v>
      </c>
      <c r="GV40" s="166">
        <v>29.218900000000001</v>
      </c>
      <c r="GW40" s="166">
        <v>0</v>
      </c>
      <c r="GX40" s="167"/>
      <c r="GY40" s="166">
        <v>13.821199999999999</v>
      </c>
      <c r="GZ40" s="166">
        <v>13.5663</v>
      </c>
      <c r="HA40" s="166">
        <v>13.5945</v>
      </c>
      <c r="HB40" s="166">
        <v>169.0642</v>
      </c>
      <c r="HC40" s="166">
        <v>168.41990000000001</v>
      </c>
      <c r="HD40" s="166">
        <v>42.3</v>
      </c>
      <c r="HE40" s="166">
        <v>-41.996400000000001</v>
      </c>
      <c r="HF40" s="166">
        <v>-126.9492</v>
      </c>
      <c r="HG40" s="166">
        <v>126.5633</v>
      </c>
      <c r="HH40" s="166">
        <v>126.66289999999999</v>
      </c>
      <c r="HI40" s="166">
        <v>-159.10290000000001</v>
      </c>
      <c r="HJ40" s="166">
        <v>-158.02099999999999</v>
      </c>
      <c r="HK40" s="166">
        <v>-14.703900000000001</v>
      </c>
      <c r="HL40" s="167"/>
      <c r="HM40" s="166">
        <v>81.660300000000007</v>
      </c>
      <c r="HN40" s="166">
        <v>81.521500000000003</v>
      </c>
      <c r="HO40" s="167"/>
      <c r="HP40" s="167"/>
      <c r="HQ40" s="166">
        <v>22.591000000000001</v>
      </c>
      <c r="HR40" s="166">
        <v>21.8109</v>
      </c>
      <c r="HS40" s="166">
        <v>-40.715499999999999</v>
      </c>
      <c r="HT40" s="166">
        <v>-40.796100000000003</v>
      </c>
      <c r="HU40" s="166">
        <v>53.08</v>
      </c>
      <c r="HV40" s="166">
        <v>52.83</v>
      </c>
      <c r="HW40" s="166">
        <v>81.900000000000006</v>
      </c>
      <c r="HX40" s="166">
        <v>82.7</v>
      </c>
      <c r="HY40" s="166">
        <v>20.816800000000001</v>
      </c>
      <c r="HZ40" s="166">
        <v>-34.880000000000003</v>
      </c>
      <c r="IA40" s="166">
        <v>-399.26440000000002</v>
      </c>
      <c r="IB40" s="166">
        <v>89.319500000000005</v>
      </c>
      <c r="IC40" s="166">
        <v>88.967399999999998</v>
      </c>
      <c r="ID40" s="166">
        <v>7.6</v>
      </c>
      <c r="IE40" s="166">
        <v>55.2</v>
      </c>
      <c r="IF40" s="166">
        <v>-21.8</v>
      </c>
      <c r="IG40" s="166">
        <v>-23.2</v>
      </c>
      <c r="IH40" s="166">
        <v>1.4954000000000001</v>
      </c>
      <c r="II40" s="166">
        <v>1.2275</v>
      </c>
      <c r="IJ40" s="166">
        <v>-122.7988</v>
      </c>
      <c r="IK40" s="166">
        <v>-141.35429999999999</v>
      </c>
      <c r="IL40" s="166">
        <v>373.8886</v>
      </c>
      <c r="IM40" s="166">
        <v>286.09949999999998</v>
      </c>
      <c r="IN40" s="166">
        <v>151.155</v>
      </c>
      <c r="IO40" s="166">
        <v>-277.54759999999999</v>
      </c>
      <c r="IP40" s="166">
        <v>276.50839999999999</v>
      </c>
      <c r="IQ40" s="166">
        <v>-136.91489999999999</v>
      </c>
      <c r="IR40" s="166">
        <v>-115.69540000000001</v>
      </c>
      <c r="IS40" s="166">
        <v>-273.95510000000002</v>
      </c>
      <c r="IT40" s="166">
        <v>162.92760000000001</v>
      </c>
      <c r="IU40" s="166">
        <v>162.42740000000001</v>
      </c>
      <c r="IV40" s="166">
        <v>136.0034</v>
      </c>
      <c r="IW40" s="166">
        <v>-360.45679999999999</v>
      </c>
      <c r="IX40" s="166">
        <v>119.27549999999999</v>
      </c>
      <c r="IY40" s="166">
        <v>-245.66929999999999</v>
      </c>
      <c r="IZ40" s="166">
        <v>248.43620000000001</v>
      </c>
      <c r="JA40" s="166">
        <v>-10.361599999999999</v>
      </c>
      <c r="JB40" s="167"/>
      <c r="JC40" s="166">
        <v>36.4</v>
      </c>
      <c r="JD40" s="166">
        <v>6.6550000000000002</v>
      </c>
      <c r="JE40" s="166">
        <v>6.7030000000000003</v>
      </c>
      <c r="JF40" s="166">
        <v>-34.56</v>
      </c>
      <c r="JG40" s="166">
        <v>16</v>
      </c>
      <c r="JH40" s="167"/>
      <c r="JI40" s="166">
        <v>-17.634799999999998</v>
      </c>
      <c r="JJ40" s="166">
        <v>-23.701799999999999</v>
      </c>
      <c r="JK40" s="166">
        <v>-0.67290000000000005</v>
      </c>
      <c r="JL40" s="166">
        <v>15.2</v>
      </c>
      <c r="JM40" s="166">
        <v>51.131</v>
      </c>
      <c r="JN40" s="166">
        <v>51.014000000000003</v>
      </c>
      <c r="JO40" s="167"/>
      <c r="JP40" s="167"/>
      <c r="JQ40" s="166">
        <v>52.386899999999997</v>
      </c>
      <c r="JR40" s="166">
        <v>52.148600000000002</v>
      </c>
      <c r="JS40" s="166">
        <v>52.961799999999997</v>
      </c>
      <c r="JT40" s="167"/>
      <c r="JU40" s="166">
        <v>-52.6</v>
      </c>
      <c r="JV40" s="166">
        <v>17.183800000000002</v>
      </c>
      <c r="JW40" s="166">
        <v>7.39</v>
      </c>
      <c r="JX40" s="167"/>
      <c r="JY40" s="166">
        <v>0</v>
      </c>
      <c r="JZ40" s="166">
        <v>43.818300000000001</v>
      </c>
      <c r="KA40" s="166">
        <v>14.113799999999999</v>
      </c>
      <c r="KB40" s="166">
        <v>-2.7201</v>
      </c>
      <c r="KC40" s="166">
        <v>-43.289400000000001</v>
      </c>
      <c r="KD40" s="166">
        <v>0</v>
      </c>
      <c r="KE40" s="166">
        <v>40.819000000000003</v>
      </c>
      <c r="KF40" s="166">
        <v>44.5</v>
      </c>
      <c r="KG40" s="166">
        <v>-44.6</v>
      </c>
      <c r="KH40" s="167"/>
      <c r="KI40" s="166">
        <v>76.0411</v>
      </c>
    </row>
    <row r="41" spans="1:295" ht="18" customHeight="1" x14ac:dyDescent="0.3">
      <c r="A41" s="161" t="s">
        <v>41</v>
      </c>
      <c r="B41" s="161" t="s">
        <v>734</v>
      </c>
      <c r="C41" s="163">
        <v>0</v>
      </c>
      <c r="D41" s="162"/>
      <c r="E41" s="163">
        <v>-24.964500000000001</v>
      </c>
      <c r="F41" s="163">
        <v>-35.368200000000002</v>
      </c>
      <c r="G41" s="163">
        <v>16.554400000000001</v>
      </c>
      <c r="H41" s="162"/>
      <c r="I41" s="163">
        <v>38.525599999999997</v>
      </c>
      <c r="J41" s="163">
        <v>-57.746299999999998</v>
      </c>
      <c r="K41" s="163">
        <v>58.532499999999999</v>
      </c>
      <c r="L41" s="163">
        <v>29.841100000000001</v>
      </c>
      <c r="M41" s="163">
        <v>28.949200000000001</v>
      </c>
      <c r="N41" s="163">
        <v>19.98</v>
      </c>
      <c r="O41" s="163">
        <v>-61.802</v>
      </c>
      <c r="P41" s="163">
        <v>57.2</v>
      </c>
      <c r="Q41" s="163">
        <v>21.527999999999999</v>
      </c>
      <c r="R41" s="163">
        <v>-57.2</v>
      </c>
      <c r="S41" s="163">
        <v>7.8227000000000002</v>
      </c>
      <c r="T41" s="163">
        <v>21.188400000000001</v>
      </c>
      <c r="U41" s="163">
        <v>14.4034</v>
      </c>
      <c r="V41" s="163">
        <v>14.6677</v>
      </c>
      <c r="W41" s="163">
        <v>24.438099999999999</v>
      </c>
      <c r="X41" s="163">
        <v>16.43</v>
      </c>
      <c r="Y41" s="163">
        <v>0.2792</v>
      </c>
      <c r="Z41" s="163">
        <v>8.5814000000000004</v>
      </c>
      <c r="AA41" s="162"/>
      <c r="AB41" s="162"/>
      <c r="AC41" s="163">
        <v>-34.549999999999997</v>
      </c>
      <c r="AD41" s="163">
        <v>-34.770000000000003</v>
      </c>
      <c r="AE41" s="162"/>
      <c r="AF41" s="163">
        <v>-19.98</v>
      </c>
      <c r="AG41" s="163">
        <v>0</v>
      </c>
      <c r="AH41" s="163">
        <v>25.782</v>
      </c>
      <c r="AI41" s="163">
        <v>0.28100000000000003</v>
      </c>
      <c r="AJ41" s="162">
        <v>0</v>
      </c>
      <c r="AK41" s="163">
        <v>-63.6</v>
      </c>
      <c r="AL41" s="163">
        <v>-50.52</v>
      </c>
      <c r="AM41" s="162"/>
      <c r="AN41" s="163">
        <v>64.98</v>
      </c>
      <c r="AO41" s="163">
        <v>14.232200000000001</v>
      </c>
      <c r="AP41" s="163">
        <v>-2.4415</v>
      </c>
      <c r="AQ41" s="163">
        <v>61.517899999999997</v>
      </c>
      <c r="AR41" s="163">
        <v>63.773800000000001</v>
      </c>
      <c r="AS41" s="163">
        <v>39.389000000000003</v>
      </c>
      <c r="AT41" s="163">
        <v>-44.206499999999998</v>
      </c>
      <c r="AU41" s="163">
        <v>-42.631999999999998</v>
      </c>
      <c r="AV41" s="163">
        <v>21.6052</v>
      </c>
      <c r="AW41" s="163">
        <v>23.415800000000001</v>
      </c>
      <c r="AX41" s="163">
        <v>66.577699999999993</v>
      </c>
      <c r="AY41" s="163">
        <v>68.185199999999995</v>
      </c>
      <c r="AZ41" s="163">
        <v>19.3842</v>
      </c>
      <c r="BA41" s="162"/>
      <c r="BB41" s="163">
        <v>-556.29139999999995</v>
      </c>
      <c r="BC41" s="163">
        <v>-11.7988</v>
      </c>
      <c r="BD41" s="163">
        <v>-13.1</v>
      </c>
      <c r="BE41" s="163">
        <v>-13.7</v>
      </c>
      <c r="BF41" s="163">
        <v>47.513500000000001</v>
      </c>
      <c r="BG41" s="163">
        <v>47.183900000000001</v>
      </c>
      <c r="BH41" s="163">
        <v>-3.4586000000000001</v>
      </c>
      <c r="BI41" s="162"/>
      <c r="BJ41" s="163">
        <v>-88.2864</v>
      </c>
      <c r="BK41" s="163">
        <v>4.3941999999999997</v>
      </c>
      <c r="BL41" s="163">
        <v>5.7489999999999997</v>
      </c>
      <c r="BM41" s="163">
        <v>3.9474999999999998</v>
      </c>
      <c r="BN41" s="163">
        <v>589.1902</v>
      </c>
      <c r="BO41" s="163">
        <v>157.56700000000001</v>
      </c>
      <c r="BP41" s="163">
        <v>156.77350000000001</v>
      </c>
      <c r="BQ41" s="163">
        <v>-662.77340000000004</v>
      </c>
      <c r="BR41" s="163">
        <v>519.47640000000001</v>
      </c>
      <c r="BS41" s="162"/>
      <c r="BT41" s="163">
        <v>-66.426199999999994</v>
      </c>
      <c r="BU41" s="163">
        <v>67.388300000000001</v>
      </c>
      <c r="BV41" s="162"/>
      <c r="BW41" s="162"/>
      <c r="BX41" s="163">
        <v>35.159999999999997</v>
      </c>
      <c r="BY41" s="163">
        <v>68.94</v>
      </c>
      <c r="BZ41" s="163">
        <v>69.05</v>
      </c>
      <c r="CA41" s="163">
        <v>49.300400000000003</v>
      </c>
      <c r="CB41" s="163">
        <v>49.032499999999999</v>
      </c>
      <c r="CC41" s="163">
        <v>21.203199999999999</v>
      </c>
      <c r="CD41" s="163">
        <v>20.9238</v>
      </c>
      <c r="CE41" s="163">
        <v>34.699100000000001</v>
      </c>
      <c r="CF41" s="163">
        <v>-50.181699999999999</v>
      </c>
      <c r="CG41" s="163">
        <v>-50.624499999999998</v>
      </c>
      <c r="CH41" s="163">
        <v>5.8802000000000003</v>
      </c>
      <c r="CI41" s="163">
        <v>-62.168199999999999</v>
      </c>
      <c r="CJ41" s="162"/>
      <c r="CK41" s="162"/>
      <c r="CL41" s="163">
        <v>52.4</v>
      </c>
      <c r="CM41" s="163">
        <v>124.9</v>
      </c>
      <c r="CN41" s="163">
        <v>-13.95</v>
      </c>
      <c r="CO41" s="163">
        <v>54.6402</v>
      </c>
      <c r="CP41" s="163">
        <v>53.768900000000002</v>
      </c>
      <c r="CQ41" s="163">
        <v>53.778500000000001</v>
      </c>
      <c r="CR41" s="163">
        <v>-38.006700000000002</v>
      </c>
      <c r="CS41" s="163">
        <v>-37.993600000000001</v>
      </c>
      <c r="CT41" s="163">
        <v>71.418999999999997</v>
      </c>
      <c r="CU41" s="163">
        <v>-82.612799999999993</v>
      </c>
      <c r="CV41" s="163">
        <v>81.319800000000001</v>
      </c>
      <c r="CW41" s="163">
        <v>14.6267</v>
      </c>
      <c r="CX41" s="163">
        <v>42.42</v>
      </c>
      <c r="CY41" s="163">
        <v>63.58</v>
      </c>
      <c r="CZ41" s="163">
        <v>89.772900000000007</v>
      </c>
      <c r="DA41" s="162"/>
      <c r="DB41" s="163">
        <v>-30.51</v>
      </c>
      <c r="DC41" s="163">
        <v>-3.6423000000000001</v>
      </c>
      <c r="DD41" s="163">
        <v>62.935000000000002</v>
      </c>
      <c r="DE41" s="163">
        <v>62.046100000000003</v>
      </c>
      <c r="DF41" s="163">
        <v>-88.749300000000005</v>
      </c>
      <c r="DG41" s="163">
        <v>0</v>
      </c>
      <c r="DH41" s="163">
        <v>-18.535</v>
      </c>
      <c r="DI41" s="163">
        <v>-97.2</v>
      </c>
      <c r="DJ41" s="163">
        <v>-97.1</v>
      </c>
      <c r="DK41" s="163">
        <v>22.0688</v>
      </c>
      <c r="DL41" s="163">
        <v>50.985700000000001</v>
      </c>
      <c r="DM41" s="163">
        <v>54.963299999999997</v>
      </c>
      <c r="DN41" s="163">
        <v>72.674599999999998</v>
      </c>
      <c r="DO41" s="163">
        <v>50.63</v>
      </c>
      <c r="DP41" s="163">
        <v>-5.9</v>
      </c>
      <c r="DQ41" s="162"/>
      <c r="DR41" s="163">
        <v>89.585099999999997</v>
      </c>
      <c r="DS41" s="163">
        <v>-22.71</v>
      </c>
      <c r="DT41" s="163">
        <v>-22.89</v>
      </c>
      <c r="DU41" s="163">
        <v>100.4</v>
      </c>
      <c r="DV41" s="162"/>
      <c r="DW41" s="163">
        <v>88</v>
      </c>
      <c r="DX41" s="163">
        <v>86.109099999999998</v>
      </c>
      <c r="DY41" s="163">
        <v>52.972900000000003</v>
      </c>
      <c r="DZ41" s="163">
        <v>51.418199999999999</v>
      </c>
      <c r="EA41" s="162"/>
      <c r="EB41" s="163">
        <v>251.804</v>
      </c>
      <c r="EC41" s="163">
        <v>254.4486</v>
      </c>
      <c r="ED41" s="163">
        <v>258.1508</v>
      </c>
      <c r="EE41" s="163">
        <v>58.964300000000001</v>
      </c>
      <c r="EF41" s="163">
        <v>38.0169</v>
      </c>
      <c r="EG41" s="163">
        <v>-29.527999999999999</v>
      </c>
      <c r="EH41" s="163">
        <v>671.18409999999994</v>
      </c>
      <c r="EI41" s="163">
        <v>256.47890000000001</v>
      </c>
      <c r="EJ41" s="162"/>
      <c r="EK41" s="163">
        <v>-27.5944</v>
      </c>
      <c r="EL41" s="163">
        <v>-25.4452</v>
      </c>
      <c r="EM41" s="163">
        <v>23.377300000000002</v>
      </c>
      <c r="EN41" s="163">
        <v>-46.530099999999997</v>
      </c>
      <c r="EO41" s="163">
        <v>-43.070300000000003</v>
      </c>
      <c r="EP41" s="163">
        <v>26.16</v>
      </c>
      <c r="EQ41" s="163">
        <v>2.9195000000000002</v>
      </c>
      <c r="ER41" s="163">
        <v>2.5478000000000001</v>
      </c>
      <c r="ES41" s="163">
        <v>-1.1108</v>
      </c>
      <c r="ET41" s="162"/>
      <c r="EU41" s="163">
        <v>-5.42</v>
      </c>
      <c r="EV41" s="162"/>
      <c r="EW41" s="163">
        <v>10.087999999999999</v>
      </c>
      <c r="EX41" s="163">
        <v>-131.90110000000001</v>
      </c>
      <c r="EY41" s="163">
        <v>-34.257800000000003</v>
      </c>
      <c r="EZ41" s="163">
        <v>-33.074199999999998</v>
      </c>
      <c r="FA41" s="163">
        <v>7.3323</v>
      </c>
      <c r="FB41" s="163">
        <v>-37.107900000000001</v>
      </c>
      <c r="FC41" s="163">
        <v>0</v>
      </c>
      <c r="FD41" s="162"/>
      <c r="FE41" s="163">
        <v>20.968800000000002</v>
      </c>
      <c r="FF41" s="163">
        <v>20.236599999999999</v>
      </c>
      <c r="FG41" s="163">
        <v>39.353999999999999</v>
      </c>
      <c r="FH41" s="163">
        <v>39.792400000000001</v>
      </c>
      <c r="FI41" s="163">
        <v>38.743299999999998</v>
      </c>
      <c r="FJ41" s="163">
        <v>-50.906700000000001</v>
      </c>
      <c r="FK41" s="163">
        <v>-50.7393</v>
      </c>
      <c r="FL41" s="163">
        <v>159.58590000000001</v>
      </c>
      <c r="FM41" s="163">
        <v>-51.151400000000002</v>
      </c>
      <c r="FN41" s="163">
        <v>-50.581699999999998</v>
      </c>
      <c r="FO41" s="163">
        <v>104.4389</v>
      </c>
      <c r="FP41" s="163">
        <v>115.70489999999999</v>
      </c>
      <c r="FQ41" s="163">
        <v>38.622999999999998</v>
      </c>
      <c r="FR41" s="163">
        <v>26.58</v>
      </c>
      <c r="FS41" s="163">
        <v>13.4725</v>
      </c>
      <c r="FT41" s="163">
        <v>1.0207999999999999</v>
      </c>
      <c r="FU41" s="163">
        <v>-8.1</v>
      </c>
      <c r="FV41" s="163">
        <v>18.14</v>
      </c>
      <c r="FW41" s="163">
        <v>39.269799999999996</v>
      </c>
      <c r="FX41" s="162"/>
      <c r="FY41" s="163">
        <v>-1.1060000000000001</v>
      </c>
      <c r="FZ41" s="163">
        <v>4.274</v>
      </c>
      <c r="GA41" s="162"/>
      <c r="GB41" s="163">
        <v>46.64</v>
      </c>
      <c r="GC41" s="163">
        <v>-117.29470000000001</v>
      </c>
      <c r="GD41" s="163">
        <v>-103.8447</v>
      </c>
      <c r="GE41" s="163">
        <v>14.83</v>
      </c>
      <c r="GF41" s="163">
        <v>88.957999999999998</v>
      </c>
      <c r="GG41" s="163">
        <v>26.8</v>
      </c>
      <c r="GH41" s="163">
        <v>-25.496099999999998</v>
      </c>
      <c r="GI41" s="163">
        <v>-1.6337999999999999</v>
      </c>
      <c r="GJ41" s="163">
        <v>-2.1122000000000001</v>
      </c>
      <c r="GK41" s="163">
        <v>2.1059999999999999</v>
      </c>
      <c r="GL41" s="162"/>
      <c r="GM41" s="162"/>
      <c r="GN41" s="163">
        <v>-14.076000000000001</v>
      </c>
      <c r="GO41" s="163">
        <v>-41.483600000000003</v>
      </c>
      <c r="GP41" s="163">
        <v>16.691700000000001</v>
      </c>
      <c r="GQ41" s="163">
        <v>43.235900000000001</v>
      </c>
      <c r="GR41" s="163">
        <v>69.12</v>
      </c>
      <c r="GS41" s="163">
        <v>70.052099999999996</v>
      </c>
      <c r="GT41" s="163">
        <v>-73.016300000000001</v>
      </c>
      <c r="GU41" s="163">
        <v>-28.0398</v>
      </c>
      <c r="GV41" s="163">
        <v>29.0518</v>
      </c>
      <c r="GW41" s="163">
        <v>0</v>
      </c>
      <c r="GX41" s="163">
        <v>12.654999999999999</v>
      </c>
      <c r="GY41" s="163">
        <v>13.6747</v>
      </c>
      <c r="GZ41" s="163">
        <v>13.2921</v>
      </c>
      <c r="HA41" s="163">
        <v>14</v>
      </c>
      <c r="HB41" s="163">
        <v>197.4759</v>
      </c>
      <c r="HC41" s="163">
        <v>198.69120000000001</v>
      </c>
      <c r="HD41" s="163">
        <v>78.8</v>
      </c>
      <c r="HE41" s="163">
        <v>-77.892399999999995</v>
      </c>
      <c r="HF41" s="163">
        <v>-189.1857</v>
      </c>
      <c r="HG41" s="163">
        <v>190.31030000000001</v>
      </c>
      <c r="HH41" s="163">
        <v>190.28100000000001</v>
      </c>
      <c r="HI41" s="163">
        <v>-189.41659999999999</v>
      </c>
      <c r="HJ41" s="163">
        <v>-189.1455</v>
      </c>
      <c r="HK41" s="163">
        <v>-12.1554</v>
      </c>
      <c r="HL41" s="162"/>
      <c r="HM41" s="163">
        <v>78.566199999999995</v>
      </c>
      <c r="HN41" s="163">
        <v>81.145499999999998</v>
      </c>
      <c r="HO41" s="163">
        <v>-77.116100000000003</v>
      </c>
      <c r="HP41" s="163">
        <v>-85.749600000000001</v>
      </c>
      <c r="HQ41" s="163">
        <v>35.796700000000001</v>
      </c>
      <c r="HR41" s="163">
        <v>36.126300000000001</v>
      </c>
      <c r="HS41" s="163">
        <v>-56.257899999999999</v>
      </c>
      <c r="HT41" s="163">
        <v>-55.3065</v>
      </c>
      <c r="HU41" s="163">
        <v>65.08</v>
      </c>
      <c r="HV41" s="163">
        <v>65.3</v>
      </c>
      <c r="HW41" s="163">
        <v>80.2</v>
      </c>
      <c r="HX41" s="163">
        <v>81.8</v>
      </c>
      <c r="HY41" s="163">
        <v>20.981300000000001</v>
      </c>
      <c r="HZ41" s="163">
        <v>-5.92</v>
      </c>
      <c r="IA41" s="163">
        <v>-391.84500000000003</v>
      </c>
      <c r="IB41" s="163">
        <v>95.175399999999996</v>
      </c>
      <c r="IC41" s="163">
        <v>94.860299999999995</v>
      </c>
      <c r="ID41" s="163">
        <v>10.5</v>
      </c>
      <c r="IE41" s="163">
        <v>50.8</v>
      </c>
      <c r="IF41" s="163">
        <v>-35.1</v>
      </c>
      <c r="IG41" s="163">
        <v>-37.6</v>
      </c>
      <c r="IH41" s="163">
        <v>1.2794000000000001</v>
      </c>
      <c r="II41" s="163">
        <v>1.0149999999999999</v>
      </c>
      <c r="IJ41" s="163">
        <v>-187.62209999999999</v>
      </c>
      <c r="IK41" s="163">
        <v>-226.70050000000001</v>
      </c>
      <c r="IL41" s="163">
        <v>456.36829999999998</v>
      </c>
      <c r="IM41" s="163">
        <v>354.53449999999998</v>
      </c>
      <c r="IN41" s="163">
        <v>148.74440000000001</v>
      </c>
      <c r="IO41" s="163">
        <v>-343.14339999999999</v>
      </c>
      <c r="IP41" s="163">
        <v>347.80500000000001</v>
      </c>
      <c r="IQ41" s="163">
        <v>-149.57400000000001</v>
      </c>
      <c r="IR41" s="163">
        <v>-164.2099</v>
      </c>
      <c r="IS41" s="163">
        <v>-341.41820000000001</v>
      </c>
      <c r="IT41" s="163">
        <v>155.48830000000001</v>
      </c>
      <c r="IU41" s="163">
        <v>153.4461</v>
      </c>
      <c r="IV41" s="163">
        <v>150.8321</v>
      </c>
      <c r="IW41" s="163">
        <v>-441.29840000000002</v>
      </c>
      <c r="IX41" s="163">
        <v>172.4675</v>
      </c>
      <c r="IY41" s="163">
        <v>-279.51749999999998</v>
      </c>
      <c r="IZ41" s="163">
        <v>278.09429999999998</v>
      </c>
      <c r="JA41" s="163">
        <v>-10.229799999999999</v>
      </c>
      <c r="JB41" s="162"/>
      <c r="JC41" s="163">
        <v>32.56</v>
      </c>
      <c r="JD41" s="163">
        <v>7.5389999999999997</v>
      </c>
      <c r="JE41" s="163">
        <v>7.5350000000000001</v>
      </c>
      <c r="JF41" s="163">
        <v>-32</v>
      </c>
      <c r="JG41" s="163">
        <v>14.64</v>
      </c>
      <c r="JH41" s="162"/>
      <c r="JI41" s="163">
        <v>-15.3521</v>
      </c>
      <c r="JJ41" s="163">
        <v>-27.040500000000002</v>
      </c>
      <c r="JK41" s="163">
        <v>1.5E-3</v>
      </c>
      <c r="JL41" s="163">
        <v>15</v>
      </c>
      <c r="JM41" s="163">
        <v>52.79</v>
      </c>
      <c r="JN41" s="163">
        <v>50.627000000000002</v>
      </c>
      <c r="JO41" s="162"/>
      <c r="JP41" s="162"/>
      <c r="JQ41" s="163">
        <v>53.015099999999997</v>
      </c>
      <c r="JR41" s="163">
        <v>53.545900000000003</v>
      </c>
      <c r="JS41" s="163">
        <v>53.362099999999998</v>
      </c>
      <c r="JT41" s="162"/>
      <c r="JU41" s="163">
        <v>-51</v>
      </c>
      <c r="JV41" s="163">
        <v>16.964200000000002</v>
      </c>
      <c r="JW41" s="163">
        <v>7.47</v>
      </c>
      <c r="JX41" s="162"/>
      <c r="JY41" s="163">
        <v>0</v>
      </c>
      <c r="JZ41" s="163">
        <v>43.005800000000001</v>
      </c>
      <c r="KA41" s="163">
        <v>12.2593</v>
      </c>
      <c r="KB41" s="163">
        <v>0</v>
      </c>
      <c r="KC41" s="163">
        <v>-42.042900000000003</v>
      </c>
      <c r="KD41" s="163">
        <v>0</v>
      </c>
      <c r="KE41" s="163">
        <v>42.286900000000003</v>
      </c>
      <c r="KF41" s="163">
        <v>41.9</v>
      </c>
      <c r="KG41" s="163">
        <v>-41.2</v>
      </c>
      <c r="KH41" s="162"/>
      <c r="KI41" s="163">
        <v>84.397800000000004</v>
      </c>
    </row>
    <row r="42" spans="1:295" ht="18" customHeight="1" x14ac:dyDescent="0.3">
      <c r="A42" s="161" t="s">
        <v>41</v>
      </c>
      <c r="B42" s="161" t="s">
        <v>735</v>
      </c>
      <c r="C42" s="165">
        <v>0</v>
      </c>
      <c r="D42" s="165">
        <v>20.013500000000001</v>
      </c>
      <c r="E42" s="165">
        <v>-24.271100000000001</v>
      </c>
      <c r="F42" s="165">
        <v>-35.294699999999999</v>
      </c>
      <c r="G42" s="165">
        <v>15.686</v>
      </c>
      <c r="H42" s="164"/>
      <c r="I42" s="165">
        <v>37.976599999999998</v>
      </c>
      <c r="J42" s="165">
        <v>-54.790399999999998</v>
      </c>
      <c r="K42" s="165">
        <v>56.787500000000001</v>
      </c>
      <c r="L42" s="165">
        <v>28.953099999999999</v>
      </c>
      <c r="M42" s="165">
        <v>28.2607</v>
      </c>
      <c r="N42" s="165">
        <v>17.760000000000002</v>
      </c>
      <c r="O42" s="165">
        <v>-58.515000000000001</v>
      </c>
      <c r="P42" s="165">
        <v>52.8</v>
      </c>
      <c r="Q42" s="165">
        <v>19.872</v>
      </c>
      <c r="R42" s="165">
        <v>-52.8</v>
      </c>
      <c r="S42" s="165">
        <v>6.2382</v>
      </c>
      <c r="T42" s="165">
        <v>19.012799999999999</v>
      </c>
      <c r="U42" s="165">
        <v>13.956</v>
      </c>
      <c r="V42" s="165">
        <v>13.9785</v>
      </c>
      <c r="W42" s="165">
        <v>22.994399999999999</v>
      </c>
      <c r="X42" s="165">
        <v>16.188099999999999</v>
      </c>
      <c r="Y42" s="165">
        <v>0.34739999999999999</v>
      </c>
      <c r="Z42" s="165">
        <v>8.093</v>
      </c>
      <c r="AA42" s="164"/>
      <c r="AB42" s="164"/>
      <c r="AC42" s="165">
        <v>-36.630000000000003</v>
      </c>
      <c r="AD42" s="165">
        <v>-36.520000000000003</v>
      </c>
      <c r="AE42" s="164"/>
      <c r="AF42" s="165">
        <v>-19.98</v>
      </c>
      <c r="AG42" s="165">
        <v>0</v>
      </c>
      <c r="AH42" s="165">
        <v>26.707000000000001</v>
      </c>
      <c r="AI42" s="165">
        <v>0.28399999999999997</v>
      </c>
      <c r="AJ42" s="164">
        <v>0</v>
      </c>
      <c r="AK42" s="165">
        <v>-60.36</v>
      </c>
      <c r="AL42" s="165">
        <v>-54.89</v>
      </c>
      <c r="AM42" s="164"/>
      <c r="AN42" s="165">
        <v>61.44</v>
      </c>
      <c r="AO42" s="165">
        <v>14.6098</v>
      </c>
      <c r="AP42" s="165">
        <v>-2.6516000000000002</v>
      </c>
      <c r="AQ42" s="165">
        <v>64.139300000000006</v>
      </c>
      <c r="AR42" s="165">
        <v>66.752099999999999</v>
      </c>
      <c r="AS42" s="165">
        <v>39.0946</v>
      </c>
      <c r="AT42" s="165">
        <v>-39.384</v>
      </c>
      <c r="AU42" s="165">
        <v>-38.845199999999998</v>
      </c>
      <c r="AV42" s="165">
        <v>11.8833</v>
      </c>
      <c r="AW42" s="165">
        <v>11.9602</v>
      </c>
      <c r="AX42" s="165">
        <v>66.711699999999993</v>
      </c>
      <c r="AY42" s="165">
        <v>69.123000000000005</v>
      </c>
      <c r="AZ42" s="165">
        <v>14.149699999999999</v>
      </c>
      <c r="BA42" s="164"/>
      <c r="BB42" s="165">
        <v>-533.49490000000003</v>
      </c>
      <c r="BC42" s="165">
        <v>-3.9750999999999999</v>
      </c>
      <c r="BD42" s="165">
        <v>-13.1</v>
      </c>
      <c r="BE42" s="165">
        <v>-13.7</v>
      </c>
      <c r="BF42" s="165">
        <v>43.828099999999999</v>
      </c>
      <c r="BG42" s="165">
        <v>42.852200000000003</v>
      </c>
      <c r="BH42" s="165">
        <v>-3.8700999999999999</v>
      </c>
      <c r="BI42" s="164"/>
      <c r="BJ42" s="165">
        <v>-85.234999999999999</v>
      </c>
      <c r="BK42" s="165">
        <v>3.2778</v>
      </c>
      <c r="BL42" s="165">
        <v>1.9754</v>
      </c>
      <c r="BM42" s="165">
        <v>3.8035999999999999</v>
      </c>
      <c r="BN42" s="165">
        <v>570.75699999999995</v>
      </c>
      <c r="BO42" s="165">
        <v>159.154</v>
      </c>
      <c r="BP42" s="165">
        <v>159.42859999999999</v>
      </c>
      <c r="BQ42" s="165">
        <v>-636.18430000000001</v>
      </c>
      <c r="BR42" s="165">
        <v>515.41690000000006</v>
      </c>
      <c r="BS42" s="164"/>
      <c r="BT42" s="165">
        <v>-61.561799999999998</v>
      </c>
      <c r="BU42" s="165">
        <v>63.300400000000003</v>
      </c>
      <c r="BV42" s="165">
        <v>85.524799999999999</v>
      </c>
      <c r="BW42" s="164"/>
      <c r="BX42" s="165">
        <v>34.479999999999997</v>
      </c>
      <c r="BY42" s="165">
        <v>68.209999999999994</v>
      </c>
      <c r="BZ42" s="165">
        <v>68.31</v>
      </c>
      <c r="CA42" s="165">
        <v>49.032499999999999</v>
      </c>
      <c r="CB42" s="165">
        <v>47.960799999999999</v>
      </c>
      <c r="CC42" s="165">
        <v>18.605399999999999</v>
      </c>
      <c r="CD42" s="165">
        <v>19.262799999999999</v>
      </c>
      <c r="CE42" s="165">
        <v>35.344799999999999</v>
      </c>
      <c r="CF42" s="165">
        <v>-48.830800000000004</v>
      </c>
      <c r="CG42" s="165">
        <v>-48.550400000000003</v>
      </c>
      <c r="CH42" s="165">
        <v>2.0651999999999999</v>
      </c>
      <c r="CI42" s="165">
        <v>-60.895600000000002</v>
      </c>
      <c r="CJ42" s="164"/>
      <c r="CK42" s="164"/>
      <c r="CL42" s="165">
        <v>54</v>
      </c>
      <c r="CM42" s="165">
        <v>123.1</v>
      </c>
      <c r="CN42" s="165">
        <v>-13.89</v>
      </c>
      <c r="CO42" s="165">
        <v>54.604700000000001</v>
      </c>
      <c r="CP42" s="165">
        <v>54.097299999999997</v>
      </c>
      <c r="CQ42" s="165">
        <v>54.786099999999998</v>
      </c>
      <c r="CR42" s="165">
        <v>-39.803400000000003</v>
      </c>
      <c r="CS42" s="165">
        <v>-39.353099999999998</v>
      </c>
      <c r="CT42" s="165">
        <v>76.0381</v>
      </c>
      <c r="CU42" s="165">
        <v>-84.781499999999994</v>
      </c>
      <c r="CV42" s="165">
        <v>84.863100000000003</v>
      </c>
      <c r="CW42" s="165">
        <v>14.6617</v>
      </c>
      <c r="CX42" s="165">
        <v>39.799999999999997</v>
      </c>
      <c r="CY42" s="165">
        <v>61.74</v>
      </c>
      <c r="CZ42" s="165">
        <v>88.835400000000007</v>
      </c>
      <c r="DA42" s="164"/>
      <c r="DB42" s="165">
        <v>-29.81</v>
      </c>
      <c r="DC42" s="165">
        <v>-3.6423000000000001</v>
      </c>
      <c r="DD42" s="165">
        <v>61.811599999999999</v>
      </c>
      <c r="DE42" s="165">
        <v>60.828699999999998</v>
      </c>
      <c r="DF42" s="165">
        <v>-86.696600000000004</v>
      </c>
      <c r="DG42" s="165">
        <v>1E-4</v>
      </c>
      <c r="DH42" s="165">
        <v>-18.093399999999999</v>
      </c>
      <c r="DI42" s="165">
        <v>-93.9</v>
      </c>
      <c r="DJ42" s="165">
        <v>-94</v>
      </c>
      <c r="DK42" s="165">
        <v>21.442599999999999</v>
      </c>
      <c r="DL42" s="165">
        <v>50.985700000000001</v>
      </c>
      <c r="DM42" s="165">
        <v>54.024000000000001</v>
      </c>
      <c r="DN42" s="165">
        <v>71.502700000000004</v>
      </c>
      <c r="DO42" s="165">
        <v>50.62</v>
      </c>
      <c r="DP42" s="165">
        <v>-5.74</v>
      </c>
      <c r="DQ42" s="165">
        <v>68.649500000000003</v>
      </c>
      <c r="DR42" s="165">
        <v>85.099800000000002</v>
      </c>
      <c r="DS42" s="165">
        <v>-23.39</v>
      </c>
      <c r="DT42" s="165">
        <v>-23.78</v>
      </c>
      <c r="DU42" s="165">
        <v>102.89</v>
      </c>
      <c r="DV42" s="165">
        <v>68.23</v>
      </c>
      <c r="DW42" s="165">
        <v>84.945499999999996</v>
      </c>
      <c r="DX42" s="165">
        <v>84.254499999999993</v>
      </c>
      <c r="DY42" s="165">
        <v>52.790399999999998</v>
      </c>
      <c r="DZ42" s="165">
        <v>51.290900000000001</v>
      </c>
      <c r="EA42" s="164"/>
      <c r="EB42" s="165">
        <v>249.1643</v>
      </c>
      <c r="EC42" s="165">
        <v>251.89519999999999</v>
      </c>
      <c r="ED42" s="165">
        <v>254.79730000000001</v>
      </c>
      <c r="EE42" s="165">
        <v>60.155200000000001</v>
      </c>
      <c r="EF42" s="165">
        <v>38.855200000000004</v>
      </c>
      <c r="EG42" s="165">
        <v>-28.565999999999999</v>
      </c>
      <c r="EH42" s="165">
        <v>650.52629999999999</v>
      </c>
      <c r="EI42" s="165">
        <v>300.6277</v>
      </c>
      <c r="EJ42" s="164"/>
      <c r="EK42" s="165">
        <v>-26.970199999999998</v>
      </c>
      <c r="EL42" s="165">
        <v>-24.841899999999999</v>
      </c>
      <c r="EM42" s="165">
        <v>19.116499999999998</v>
      </c>
      <c r="EN42" s="165">
        <v>-46.865900000000003</v>
      </c>
      <c r="EO42" s="165">
        <v>-43.582099999999997</v>
      </c>
      <c r="EP42" s="165">
        <v>33.840000000000003</v>
      </c>
      <c r="EQ42" s="165">
        <v>4.1489000000000003</v>
      </c>
      <c r="ER42" s="165">
        <v>3.8249</v>
      </c>
      <c r="ES42" s="165">
        <v>-3.2044000000000001</v>
      </c>
      <c r="ET42" s="164"/>
      <c r="EU42" s="165">
        <v>-14.5</v>
      </c>
      <c r="EV42" s="164"/>
      <c r="EW42" s="165">
        <v>9.6216000000000008</v>
      </c>
      <c r="EX42" s="165">
        <v>-131.1163</v>
      </c>
      <c r="EY42" s="165">
        <v>-36.318199999999997</v>
      </c>
      <c r="EZ42" s="165">
        <v>-35.0261</v>
      </c>
      <c r="FA42" s="165">
        <v>10.1653</v>
      </c>
      <c r="FB42" s="165">
        <v>-38.152299999999997</v>
      </c>
      <c r="FC42" s="165">
        <v>0</v>
      </c>
      <c r="FD42" s="164"/>
      <c r="FE42" s="165">
        <v>20.9377</v>
      </c>
      <c r="FF42" s="165">
        <v>20.4254</v>
      </c>
      <c r="FG42" s="165">
        <v>39.200299999999999</v>
      </c>
      <c r="FH42" s="165">
        <v>39.3902</v>
      </c>
      <c r="FI42" s="165">
        <v>38.808599999999998</v>
      </c>
      <c r="FJ42" s="165">
        <v>-49.734499999999997</v>
      </c>
      <c r="FK42" s="165">
        <v>-49.567100000000003</v>
      </c>
      <c r="FL42" s="165">
        <v>147.0266</v>
      </c>
      <c r="FM42" s="165">
        <v>-50.9788</v>
      </c>
      <c r="FN42" s="165">
        <v>-50.709499999999998</v>
      </c>
      <c r="FO42" s="165">
        <v>100.30459999999999</v>
      </c>
      <c r="FP42" s="165">
        <v>113.0467</v>
      </c>
      <c r="FQ42" s="165">
        <v>30.947099999999999</v>
      </c>
      <c r="FR42" s="165">
        <v>17.03</v>
      </c>
      <c r="FS42" s="165">
        <v>11.9686</v>
      </c>
      <c r="FT42" s="165">
        <v>1.0001</v>
      </c>
      <c r="FU42" s="165">
        <v>-7.08</v>
      </c>
      <c r="FV42" s="165">
        <v>17.3</v>
      </c>
      <c r="FW42" s="165">
        <v>31.776499999999999</v>
      </c>
      <c r="FX42" s="164"/>
      <c r="FY42" s="165">
        <v>-1.198</v>
      </c>
      <c r="FZ42" s="165">
        <v>4.5330000000000004</v>
      </c>
      <c r="GA42" s="164"/>
      <c r="GB42" s="165">
        <v>40.28</v>
      </c>
      <c r="GC42" s="165">
        <v>-113.226</v>
      </c>
      <c r="GD42" s="165">
        <v>-98.118399999999994</v>
      </c>
      <c r="GE42" s="165">
        <v>15.32</v>
      </c>
      <c r="GF42" s="165">
        <v>86.342500000000001</v>
      </c>
      <c r="GG42" s="165">
        <v>25.6</v>
      </c>
      <c r="GH42" s="165">
        <v>-24.832100000000001</v>
      </c>
      <c r="GI42" s="165">
        <v>-1.9107000000000001</v>
      </c>
      <c r="GJ42" s="165">
        <v>-2.1798000000000002</v>
      </c>
      <c r="GK42" s="165">
        <v>2.1021999999999998</v>
      </c>
      <c r="GL42" s="164"/>
      <c r="GM42" s="164"/>
      <c r="GN42" s="165">
        <v>-13.5901</v>
      </c>
      <c r="GO42" s="165">
        <v>-40.874899999999997</v>
      </c>
      <c r="GP42" s="165">
        <v>17.333500000000001</v>
      </c>
      <c r="GQ42" s="165">
        <v>42.281599999999997</v>
      </c>
      <c r="GR42" s="165">
        <v>68.533799999999999</v>
      </c>
      <c r="GS42" s="165">
        <v>69.778999999999996</v>
      </c>
      <c r="GT42" s="165">
        <v>-74.642700000000005</v>
      </c>
      <c r="GU42" s="165">
        <v>-27.648800000000001</v>
      </c>
      <c r="GV42" s="165">
        <v>28.0595</v>
      </c>
      <c r="GW42" s="164"/>
      <c r="GX42" s="165">
        <v>12.3325</v>
      </c>
      <c r="GY42" s="165">
        <v>13.664999999999999</v>
      </c>
      <c r="GZ42" s="165">
        <v>13.3659</v>
      </c>
      <c r="HA42" s="164"/>
      <c r="HB42" s="165">
        <v>213.7518</v>
      </c>
      <c r="HC42" s="165">
        <v>214.81549999999999</v>
      </c>
      <c r="HD42" s="165">
        <v>106</v>
      </c>
      <c r="HE42" s="165">
        <v>-107.05370000000001</v>
      </c>
      <c r="HF42" s="165">
        <v>-229.14359999999999</v>
      </c>
      <c r="HG42" s="165">
        <v>234.29910000000001</v>
      </c>
      <c r="HH42" s="165">
        <v>231.11060000000001</v>
      </c>
      <c r="HI42" s="165">
        <v>-201.46680000000001</v>
      </c>
      <c r="HJ42" s="165">
        <v>-199.84649999999999</v>
      </c>
      <c r="HK42" s="165">
        <v>-13.488300000000001</v>
      </c>
      <c r="HL42" s="164"/>
      <c r="HM42" s="165">
        <v>80.4495</v>
      </c>
      <c r="HN42" s="165">
        <v>79.945499999999996</v>
      </c>
      <c r="HO42" s="165">
        <v>-98.429400000000001</v>
      </c>
      <c r="HP42" s="165">
        <v>-108.5153</v>
      </c>
      <c r="HQ42" s="165">
        <v>51.474499999999999</v>
      </c>
      <c r="HR42" s="165">
        <v>50.463700000000003</v>
      </c>
      <c r="HS42" s="165">
        <v>-63.191099999999999</v>
      </c>
      <c r="HT42" s="165">
        <v>-63.277099999999997</v>
      </c>
      <c r="HU42" s="165">
        <v>85.06</v>
      </c>
      <c r="HV42" s="165">
        <v>84.96</v>
      </c>
      <c r="HW42" s="165">
        <v>55.2</v>
      </c>
      <c r="HX42" s="165">
        <v>54.6</v>
      </c>
      <c r="HY42" s="165">
        <v>21.002700000000001</v>
      </c>
      <c r="HZ42" s="165">
        <v>16.96</v>
      </c>
      <c r="IA42" s="165">
        <v>-373.4683</v>
      </c>
      <c r="IB42" s="165">
        <v>105.6408</v>
      </c>
      <c r="IC42" s="165">
        <v>106.9499</v>
      </c>
      <c r="ID42" s="165">
        <v>13.9</v>
      </c>
      <c r="IE42" s="165">
        <v>26.6</v>
      </c>
      <c r="IF42" s="165">
        <v>-50.6</v>
      </c>
      <c r="IG42" s="165">
        <v>-54.3</v>
      </c>
      <c r="IH42" s="165">
        <v>1.41</v>
      </c>
      <c r="II42" s="164"/>
      <c r="IJ42" s="165">
        <v>-228.55840000000001</v>
      </c>
      <c r="IK42" s="165">
        <v>-275.39299999999997</v>
      </c>
      <c r="IL42" s="165">
        <v>506.9572</v>
      </c>
      <c r="IM42" s="165">
        <v>406.33460000000002</v>
      </c>
      <c r="IN42" s="165">
        <v>155.34229999999999</v>
      </c>
      <c r="IO42" s="165">
        <v>-393.82499999999999</v>
      </c>
      <c r="IP42" s="165">
        <v>396.53109999999998</v>
      </c>
      <c r="IQ42" s="165">
        <v>-157.28</v>
      </c>
      <c r="IR42" s="165">
        <v>-212.78139999999999</v>
      </c>
      <c r="IS42" s="165">
        <v>-390.495</v>
      </c>
      <c r="IT42" s="165">
        <v>136.71459999999999</v>
      </c>
      <c r="IU42" s="165">
        <v>135.5806</v>
      </c>
      <c r="IV42" s="165">
        <v>157.51300000000001</v>
      </c>
      <c r="IW42" s="165">
        <v>-491.74290000000002</v>
      </c>
      <c r="IX42" s="165">
        <v>218.68520000000001</v>
      </c>
      <c r="IY42" s="165">
        <v>-277.7199</v>
      </c>
      <c r="IZ42" s="165">
        <v>278.09620000000001</v>
      </c>
      <c r="JA42" s="165">
        <v>-9.0158000000000005</v>
      </c>
      <c r="JB42" s="164"/>
      <c r="JC42" s="165">
        <v>21.92</v>
      </c>
      <c r="JD42" s="165">
        <v>7.5220000000000002</v>
      </c>
      <c r="JE42" s="165">
        <v>7.5339999999999998</v>
      </c>
      <c r="JF42" s="165">
        <v>-21.44</v>
      </c>
      <c r="JG42" s="165">
        <v>3.6</v>
      </c>
      <c r="JH42" s="164"/>
      <c r="JI42" s="165">
        <v>-4.0696000000000003</v>
      </c>
      <c r="JJ42" s="165">
        <v>-22.9969</v>
      </c>
      <c r="JK42" s="165">
        <v>-14.091699999999999</v>
      </c>
      <c r="JL42" s="165">
        <v>13.5</v>
      </c>
      <c r="JM42" s="165">
        <v>54.335000000000001</v>
      </c>
      <c r="JN42" s="165">
        <v>53.506</v>
      </c>
      <c r="JO42" s="164"/>
      <c r="JP42" s="164"/>
      <c r="JQ42" s="165">
        <v>53.599499999999999</v>
      </c>
      <c r="JR42" s="165">
        <v>51.451300000000003</v>
      </c>
      <c r="JS42" s="165">
        <v>52.056100000000001</v>
      </c>
      <c r="JT42" s="164"/>
      <c r="JU42" s="165">
        <v>-26</v>
      </c>
      <c r="JV42" s="165">
        <v>31.6936</v>
      </c>
      <c r="JW42" s="165">
        <v>7.36</v>
      </c>
      <c r="JX42" s="164"/>
      <c r="JY42" s="165">
        <v>0</v>
      </c>
      <c r="JZ42" s="165">
        <v>43.124899999999997</v>
      </c>
      <c r="KA42" s="165">
        <v>14.2531</v>
      </c>
      <c r="KB42" s="165">
        <v>-1.8753</v>
      </c>
      <c r="KC42" s="165">
        <v>-42.290799999999997</v>
      </c>
      <c r="KD42" s="165">
        <v>0</v>
      </c>
      <c r="KE42" s="165">
        <v>40.530700000000003</v>
      </c>
      <c r="KF42" s="165">
        <v>16.899999999999999</v>
      </c>
      <c r="KG42" s="165">
        <v>-17.2</v>
      </c>
      <c r="KH42" s="164"/>
      <c r="KI42" s="165">
        <v>105.36620000000001</v>
      </c>
    </row>
    <row r="43" spans="1:295" ht="18" customHeight="1" x14ac:dyDescent="0.3">
      <c r="A43" s="161" t="s">
        <v>41</v>
      </c>
      <c r="B43" s="161" t="s">
        <v>736</v>
      </c>
      <c r="C43" s="165">
        <v>0</v>
      </c>
      <c r="D43" s="165">
        <v>20.739100000000001</v>
      </c>
      <c r="E43" s="165">
        <v>-24.995000000000001</v>
      </c>
      <c r="F43" s="165">
        <v>-35.873100000000001</v>
      </c>
      <c r="G43" s="165">
        <v>13.3659</v>
      </c>
      <c r="H43" s="164"/>
      <c r="I43" s="165">
        <v>36.946899999999999</v>
      </c>
      <c r="J43" s="165">
        <v>-45.945300000000003</v>
      </c>
      <c r="K43" s="165">
        <v>55.495699999999999</v>
      </c>
      <c r="L43" s="165">
        <v>27.963100000000001</v>
      </c>
      <c r="M43" s="165">
        <v>27.158100000000001</v>
      </c>
      <c r="N43" s="165">
        <v>24.42</v>
      </c>
      <c r="O43" s="165">
        <v>-55.895000000000003</v>
      </c>
      <c r="P43" s="165">
        <v>50.6</v>
      </c>
      <c r="Q43" s="165">
        <v>19.044</v>
      </c>
      <c r="R43" s="165">
        <v>-50.6</v>
      </c>
      <c r="S43" s="165">
        <v>3.1017000000000001</v>
      </c>
      <c r="T43" s="165">
        <v>13.474399999999999</v>
      </c>
      <c r="U43" s="165">
        <v>13.720800000000001</v>
      </c>
      <c r="V43" s="165">
        <v>13.863200000000001</v>
      </c>
      <c r="W43" s="165">
        <v>23.157900000000001</v>
      </c>
      <c r="X43" s="165">
        <v>15.501799999999999</v>
      </c>
      <c r="Y43" s="165">
        <v>0.33310000000000001</v>
      </c>
      <c r="Z43" s="165">
        <v>8.0928000000000004</v>
      </c>
      <c r="AA43" s="164"/>
      <c r="AB43" s="164"/>
      <c r="AC43" s="165">
        <v>-33.549999999999997</v>
      </c>
      <c r="AD43" s="165">
        <v>-33.299999999999997</v>
      </c>
      <c r="AE43" s="164"/>
      <c r="AF43" s="165">
        <v>-24.42</v>
      </c>
      <c r="AG43" s="165">
        <v>0</v>
      </c>
      <c r="AH43" s="165">
        <v>27.260999999999999</v>
      </c>
      <c r="AI43" s="165">
        <v>0.28199999999999997</v>
      </c>
      <c r="AJ43" s="164">
        <v>0</v>
      </c>
      <c r="AK43" s="165">
        <v>-67.06</v>
      </c>
      <c r="AL43" s="165">
        <v>-42.35</v>
      </c>
      <c r="AM43" s="164"/>
      <c r="AN43" s="165">
        <v>67.150000000000006</v>
      </c>
      <c r="AO43" s="165">
        <v>14.4878</v>
      </c>
      <c r="AP43" s="165">
        <v>-2.8148</v>
      </c>
      <c r="AQ43" s="165">
        <v>65.102999999999994</v>
      </c>
      <c r="AR43" s="165">
        <v>67.226399999999998</v>
      </c>
      <c r="AS43" s="165">
        <v>36.3735</v>
      </c>
      <c r="AT43" s="165">
        <v>-42.063200000000002</v>
      </c>
      <c r="AU43" s="165">
        <v>-42.311100000000003</v>
      </c>
      <c r="AV43" s="165">
        <v>29.9925</v>
      </c>
      <c r="AW43" s="165">
        <v>28.590499999999999</v>
      </c>
      <c r="AX43" s="165">
        <v>64.300399999999996</v>
      </c>
      <c r="AY43" s="165">
        <v>64.970200000000006</v>
      </c>
      <c r="AZ43" s="165">
        <v>19.3842</v>
      </c>
      <c r="BA43" s="164"/>
      <c r="BB43" s="165">
        <v>-529.31769999999995</v>
      </c>
      <c r="BC43" s="165">
        <v>1.2444999999999999</v>
      </c>
      <c r="BD43" s="165">
        <v>-12.7</v>
      </c>
      <c r="BE43" s="165">
        <v>-13.3</v>
      </c>
      <c r="BF43" s="165">
        <v>47.230499999999999</v>
      </c>
      <c r="BG43" s="165">
        <v>45.839199999999998</v>
      </c>
      <c r="BH43" s="165">
        <v>-3.9552999999999998</v>
      </c>
      <c r="BI43" s="164"/>
      <c r="BJ43" s="165">
        <v>-88.536299999999997</v>
      </c>
      <c r="BK43" s="165">
        <v>3.5135000000000001</v>
      </c>
      <c r="BL43" s="165">
        <v>3.855</v>
      </c>
      <c r="BM43" s="165">
        <v>3.9409000000000001</v>
      </c>
      <c r="BN43" s="165">
        <v>567.97979999999995</v>
      </c>
      <c r="BO43" s="165">
        <v>146.5498</v>
      </c>
      <c r="BP43" s="165">
        <v>147.5264</v>
      </c>
      <c r="BQ43" s="165">
        <v>-642.93470000000002</v>
      </c>
      <c r="BR43" s="165">
        <v>492.99579999999997</v>
      </c>
      <c r="BS43" s="164"/>
      <c r="BT43" s="165">
        <v>-56.632800000000003</v>
      </c>
      <c r="BU43" s="165">
        <v>58.497300000000003</v>
      </c>
      <c r="BV43" s="165">
        <v>84.526799999999994</v>
      </c>
      <c r="BW43" s="164"/>
      <c r="BX43" s="165">
        <v>35.229999999999997</v>
      </c>
      <c r="BY43" s="165">
        <v>66.03</v>
      </c>
      <c r="BZ43" s="165">
        <v>66.739999999999995</v>
      </c>
      <c r="CA43" s="165">
        <v>41.530900000000003</v>
      </c>
      <c r="CB43" s="165">
        <v>40.8611</v>
      </c>
      <c r="CC43" s="165">
        <v>24.476800000000001</v>
      </c>
      <c r="CD43" s="165">
        <v>24.712700000000002</v>
      </c>
      <c r="CE43" s="165">
        <v>34.273200000000003</v>
      </c>
      <c r="CF43" s="165">
        <v>-46.639200000000002</v>
      </c>
      <c r="CG43" s="165">
        <v>-46.441499999999998</v>
      </c>
      <c r="CH43" s="165">
        <v>1.9380999999999999</v>
      </c>
      <c r="CI43" s="165">
        <v>-64.087000000000003</v>
      </c>
      <c r="CJ43" s="164"/>
      <c r="CK43" s="164"/>
      <c r="CL43" s="165">
        <v>49.5</v>
      </c>
      <c r="CM43" s="165">
        <v>129.5</v>
      </c>
      <c r="CN43" s="165">
        <v>-14.13</v>
      </c>
      <c r="CO43" s="165">
        <v>53.587800000000001</v>
      </c>
      <c r="CP43" s="165">
        <v>52.973999999999997</v>
      </c>
      <c r="CQ43" s="165">
        <v>52.815800000000003</v>
      </c>
      <c r="CR43" s="165">
        <v>-44.274000000000001</v>
      </c>
      <c r="CS43" s="165">
        <v>-43.532899999999998</v>
      </c>
      <c r="CT43" s="165">
        <v>72.175299999999993</v>
      </c>
      <c r="CU43" s="165">
        <v>-76.280100000000004</v>
      </c>
      <c r="CV43" s="165">
        <v>80.657899999999998</v>
      </c>
      <c r="CW43" s="165">
        <v>14.956300000000001</v>
      </c>
      <c r="CX43" s="165">
        <v>40.869999999999997</v>
      </c>
      <c r="CY43" s="165">
        <v>62.25</v>
      </c>
      <c r="CZ43" s="165">
        <v>89.772900000000007</v>
      </c>
      <c r="DA43" s="164"/>
      <c r="DB43" s="165">
        <v>-30.29</v>
      </c>
      <c r="DC43" s="165">
        <v>-0.83730000000000004</v>
      </c>
      <c r="DD43" s="165">
        <v>64.991</v>
      </c>
      <c r="DE43" s="165">
        <v>63.006599999999999</v>
      </c>
      <c r="DF43" s="165">
        <v>-98.640100000000004</v>
      </c>
      <c r="DG43" s="165">
        <v>1E-4</v>
      </c>
      <c r="DH43" s="165">
        <v>-18.519500000000001</v>
      </c>
      <c r="DI43" s="165">
        <v>-93</v>
      </c>
      <c r="DJ43" s="165">
        <v>-94.1</v>
      </c>
      <c r="DK43" s="165">
        <v>21.607399999999998</v>
      </c>
      <c r="DL43" s="165">
        <v>50.985700000000001</v>
      </c>
      <c r="DM43" s="165">
        <v>55.9026</v>
      </c>
      <c r="DN43" s="164"/>
      <c r="DO43" s="165">
        <v>50.58</v>
      </c>
      <c r="DP43" s="165">
        <v>-6.26</v>
      </c>
      <c r="DQ43" s="164"/>
      <c r="DR43" s="165">
        <v>99.095600000000005</v>
      </c>
      <c r="DS43" s="165">
        <v>-18.05</v>
      </c>
      <c r="DT43" s="165">
        <v>-18.260000000000002</v>
      </c>
      <c r="DU43" s="165">
        <v>94.08</v>
      </c>
      <c r="DV43" s="165">
        <v>67.36</v>
      </c>
      <c r="DW43" s="165">
        <v>98.927300000000002</v>
      </c>
      <c r="DX43" s="165">
        <v>95.872699999999995</v>
      </c>
      <c r="DY43" s="165">
        <v>52.773499999999999</v>
      </c>
      <c r="DZ43" s="165">
        <v>49.918199999999999</v>
      </c>
      <c r="EA43" s="164"/>
      <c r="EB43" s="165">
        <v>252.2937</v>
      </c>
      <c r="EC43" s="165">
        <v>257.13810000000001</v>
      </c>
      <c r="ED43" s="165">
        <v>260.98009999999999</v>
      </c>
      <c r="EE43" s="165">
        <v>59.616500000000002</v>
      </c>
      <c r="EF43" s="165">
        <v>38.645200000000003</v>
      </c>
      <c r="EG43" s="165">
        <v>-28.317</v>
      </c>
      <c r="EH43" s="165">
        <v>655.30050000000006</v>
      </c>
      <c r="EI43" s="165">
        <v>328.23340000000002</v>
      </c>
      <c r="EJ43" s="164"/>
      <c r="EK43" s="165">
        <v>-20.565000000000001</v>
      </c>
      <c r="EL43" s="165">
        <v>-18.1098</v>
      </c>
      <c r="EM43" s="165">
        <v>19.619199999999999</v>
      </c>
      <c r="EN43" s="165">
        <v>-40.600299999999997</v>
      </c>
      <c r="EO43" s="165">
        <v>-38.276600000000002</v>
      </c>
      <c r="EP43" s="165">
        <v>30.768000000000001</v>
      </c>
      <c r="EQ43" s="165">
        <v>4.7462999999999997</v>
      </c>
      <c r="ER43" s="165">
        <v>4.4908999999999999</v>
      </c>
      <c r="ES43" s="165">
        <v>-2.7717999999999998</v>
      </c>
      <c r="ET43" s="164"/>
      <c r="EU43" s="165">
        <v>-12.05</v>
      </c>
      <c r="EV43" s="164"/>
      <c r="EW43" s="165">
        <v>8.9190000000000005</v>
      </c>
      <c r="EX43" s="165">
        <v>-115.5369</v>
      </c>
      <c r="EY43" s="165">
        <v>-35.833100000000002</v>
      </c>
      <c r="EZ43" s="165">
        <v>-34.9071</v>
      </c>
      <c r="FA43" s="165">
        <v>9.6946999999999992</v>
      </c>
      <c r="FB43" s="165">
        <v>-37.373699999999999</v>
      </c>
      <c r="FC43" s="165">
        <v>0</v>
      </c>
      <c r="FD43" s="164"/>
      <c r="FE43" s="165">
        <v>21.202000000000002</v>
      </c>
      <c r="FF43" s="165">
        <v>20.5914</v>
      </c>
      <c r="FG43" s="165">
        <v>39.024500000000003</v>
      </c>
      <c r="FH43" s="165">
        <v>40.588999999999999</v>
      </c>
      <c r="FI43" s="165">
        <v>37.368299999999998</v>
      </c>
      <c r="FJ43" s="165">
        <v>-43.203699999999998</v>
      </c>
      <c r="FK43" s="165">
        <v>-44.375900000000001</v>
      </c>
      <c r="FL43" s="165">
        <v>136.64429999999999</v>
      </c>
      <c r="FM43" s="165">
        <v>-49.826999999999998</v>
      </c>
      <c r="FN43" s="165">
        <v>-49.717500000000001</v>
      </c>
      <c r="FO43" s="165">
        <v>96.883700000000005</v>
      </c>
      <c r="FP43" s="165">
        <v>110.33110000000001</v>
      </c>
      <c r="FQ43" s="165">
        <v>24.384499999999999</v>
      </c>
      <c r="FR43" s="165">
        <v>17.940000000000001</v>
      </c>
      <c r="FS43" s="165">
        <v>13.1698</v>
      </c>
      <c r="FT43" s="165">
        <v>1.0562</v>
      </c>
      <c r="FU43" s="165">
        <v>-8.08</v>
      </c>
      <c r="FV43" s="165">
        <v>15.56</v>
      </c>
      <c r="FW43" s="165">
        <v>24.329799999999999</v>
      </c>
      <c r="FX43" s="165">
        <v>10.139799999999999</v>
      </c>
      <c r="FY43" s="165">
        <v>-0.98099999999999998</v>
      </c>
      <c r="FZ43" s="165">
        <v>4.5590000000000002</v>
      </c>
      <c r="GA43" s="164"/>
      <c r="GB43" s="165">
        <v>38.31</v>
      </c>
      <c r="GC43" s="165">
        <v>-110.95099999999999</v>
      </c>
      <c r="GD43" s="165">
        <v>-93.925799999999995</v>
      </c>
      <c r="GE43" s="165">
        <v>16.010000000000002</v>
      </c>
      <c r="GF43" s="165">
        <v>80.239599999999996</v>
      </c>
      <c r="GG43" s="165">
        <v>24.8</v>
      </c>
      <c r="GH43" s="165">
        <v>-23.465399999999999</v>
      </c>
      <c r="GI43" s="165">
        <v>-2.3062</v>
      </c>
      <c r="GJ43" s="165">
        <v>-2.8189000000000002</v>
      </c>
      <c r="GK43" s="165">
        <v>2.1593</v>
      </c>
      <c r="GL43" s="164"/>
      <c r="GM43" s="164"/>
      <c r="GN43" s="165">
        <v>-13.499499999999999</v>
      </c>
      <c r="GO43" s="165">
        <v>-40.847700000000003</v>
      </c>
      <c r="GP43" s="165">
        <v>15.8476</v>
      </c>
      <c r="GQ43" s="165">
        <v>42.3444</v>
      </c>
      <c r="GR43" s="165">
        <v>64.626800000000003</v>
      </c>
      <c r="GS43" s="165">
        <v>66.848500000000001</v>
      </c>
      <c r="GT43" s="165">
        <v>-74.306299999999993</v>
      </c>
      <c r="GU43" s="165">
        <v>-27.03</v>
      </c>
      <c r="GV43" s="165">
        <v>27.6449</v>
      </c>
      <c r="GW43" s="164"/>
      <c r="GX43" s="165">
        <v>11.0931</v>
      </c>
      <c r="GY43" s="165">
        <v>14.0556</v>
      </c>
      <c r="GZ43" s="165">
        <v>13.872199999999999</v>
      </c>
      <c r="HA43" s="165">
        <v>13</v>
      </c>
      <c r="HB43" s="165">
        <v>235.47200000000001</v>
      </c>
      <c r="HC43" s="165">
        <v>235.63290000000001</v>
      </c>
      <c r="HD43" s="165">
        <v>167.2</v>
      </c>
      <c r="HE43" s="165">
        <v>-166.7278</v>
      </c>
      <c r="HF43" s="165">
        <v>-304.58640000000003</v>
      </c>
      <c r="HG43" s="165">
        <v>305.23250000000002</v>
      </c>
      <c r="HH43" s="165">
        <v>303.89850000000001</v>
      </c>
      <c r="HI43" s="165">
        <v>-218.42</v>
      </c>
      <c r="HJ43" s="165">
        <v>-219.5376</v>
      </c>
      <c r="HK43" s="165">
        <v>-10.678000000000001</v>
      </c>
      <c r="HL43" s="164"/>
      <c r="HM43" s="165">
        <v>78.197500000000005</v>
      </c>
      <c r="HN43" s="165">
        <v>76.636600000000001</v>
      </c>
      <c r="HO43" s="165">
        <v>-113.5617</v>
      </c>
      <c r="HP43" s="165">
        <v>-126.4271</v>
      </c>
      <c r="HQ43" s="165">
        <v>59.132100000000001</v>
      </c>
      <c r="HR43" s="165">
        <v>58.945300000000003</v>
      </c>
      <c r="HS43" s="165">
        <v>-74.043700000000001</v>
      </c>
      <c r="HT43" s="165">
        <v>-72.558999999999997</v>
      </c>
      <c r="HU43" s="165">
        <v>92.14</v>
      </c>
      <c r="HV43" s="165">
        <v>91.89</v>
      </c>
      <c r="HW43" s="165">
        <v>54.3</v>
      </c>
      <c r="HX43" s="165">
        <v>56.3</v>
      </c>
      <c r="HY43" s="165">
        <v>20.981300000000001</v>
      </c>
      <c r="HZ43" s="165">
        <v>32.159999999999997</v>
      </c>
      <c r="IA43" s="165">
        <v>-377.77019999999999</v>
      </c>
      <c r="IB43" s="165">
        <v>110.8458</v>
      </c>
      <c r="IC43" s="165">
        <v>110.5729</v>
      </c>
      <c r="ID43" s="165">
        <v>16.7</v>
      </c>
      <c r="IE43" s="165">
        <v>28.1</v>
      </c>
      <c r="IF43" s="165">
        <v>-57.5</v>
      </c>
      <c r="IG43" s="165">
        <v>-60.7</v>
      </c>
      <c r="IH43" s="164"/>
      <c r="II43" s="165">
        <v>1.2253000000000001</v>
      </c>
      <c r="IJ43" s="165">
        <v>-302.50490000000002</v>
      </c>
      <c r="IK43" s="165">
        <v>-306.37670000000003</v>
      </c>
      <c r="IL43" s="165">
        <v>548.76149999999996</v>
      </c>
      <c r="IM43" s="165">
        <v>439.09859999999998</v>
      </c>
      <c r="IN43" s="165">
        <v>151.77629999999999</v>
      </c>
      <c r="IO43" s="165">
        <v>-428.49639999999999</v>
      </c>
      <c r="IP43" s="165">
        <v>432.80930000000001</v>
      </c>
      <c r="IQ43" s="165">
        <v>-162.27440000000001</v>
      </c>
      <c r="IR43" s="165">
        <v>-241.60120000000001</v>
      </c>
      <c r="IS43" s="165">
        <v>-427.29340000000002</v>
      </c>
      <c r="IT43" s="165">
        <v>129.6669</v>
      </c>
      <c r="IU43" s="165">
        <v>129.2578</v>
      </c>
      <c r="IV43" s="165">
        <v>166.76349999999999</v>
      </c>
      <c r="IW43" s="165">
        <v>-542.95820000000003</v>
      </c>
      <c r="IX43" s="165">
        <v>250.26769999999999</v>
      </c>
      <c r="IY43" s="165">
        <v>-297.70760000000001</v>
      </c>
      <c r="IZ43" s="165">
        <v>300.37180000000001</v>
      </c>
      <c r="JA43" s="165">
        <v>-8.1725999999999992</v>
      </c>
      <c r="JB43" s="164"/>
      <c r="JC43" s="165">
        <v>20.88</v>
      </c>
      <c r="JD43" s="165">
        <v>7.3620000000000001</v>
      </c>
      <c r="JE43" s="165">
        <v>7.3780000000000001</v>
      </c>
      <c r="JF43" s="165">
        <v>-20.56</v>
      </c>
      <c r="JG43" s="165">
        <v>2.8</v>
      </c>
      <c r="JH43" s="164"/>
      <c r="JI43" s="165">
        <v>-4.1001000000000003</v>
      </c>
      <c r="JJ43" s="165">
        <v>-24.110800000000001</v>
      </c>
      <c r="JK43" s="165">
        <v>-12.010400000000001</v>
      </c>
      <c r="JL43" s="165">
        <v>13</v>
      </c>
      <c r="JM43" s="165">
        <v>50.777000000000001</v>
      </c>
      <c r="JN43" s="165">
        <v>51.142000000000003</v>
      </c>
      <c r="JO43" s="164"/>
      <c r="JP43" s="164"/>
      <c r="JQ43" s="165">
        <v>49.516100000000002</v>
      </c>
      <c r="JR43" s="165">
        <v>50.462499999999999</v>
      </c>
      <c r="JS43" s="165">
        <v>50.787700000000001</v>
      </c>
      <c r="JT43" s="164"/>
      <c r="JU43" s="165">
        <v>-28.5</v>
      </c>
      <c r="JV43" s="165">
        <v>30.5502</v>
      </c>
      <c r="JW43" s="165">
        <v>8.2799999999999994</v>
      </c>
      <c r="JX43" s="164"/>
      <c r="JY43" s="165">
        <v>3.0821999999999998</v>
      </c>
      <c r="JZ43" s="165">
        <v>41.185899999999997</v>
      </c>
      <c r="KA43" s="165">
        <v>10.616</v>
      </c>
      <c r="KB43" s="165">
        <v>3.0589</v>
      </c>
      <c r="KC43" s="165">
        <v>-40.7791</v>
      </c>
      <c r="KD43" s="165">
        <v>-2.8340999999999998</v>
      </c>
      <c r="KE43" s="165">
        <v>42.6873</v>
      </c>
      <c r="KF43" s="165">
        <v>20.9</v>
      </c>
      <c r="KG43" s="165">
        <v>-19.100000000000001</v>
      </c>
      <c r="KH43" s="164"/>
      <c r="KI43" s="165">
        <v>57.681899999999999</v>
      </c>
    </row>
    <row r="44" spans="1:295" ht="18" customHeight="1" x14ac:dyDescent="0.3">
      <c r="A44" s="161" t="s">
        <v>41</v>
      </c>
      <c r="B44" s="161" t="s">
        <v>737</v>
      </c>
      <c r="C44" s="164">
        <v>0</v>
      </c>
      <c r="D44" s="165">
        <v>20.7592</v>
      </c>
      <c r="E44" s="164"/>
      <c r="F44" s="165">
        <v>-35.618299999999998</v>
      </c>
      <c r="G44" s="165">
        <v>11.808999999999999</v>
      </c>
      <c r="H44" s="164"/>
      <c r="I44" s="165">
        <v>34.313699999999997</v>
      </c>
      <c r="J44" s="165">
        <v>-40.4009</v>
      </c>
      <c r="K44" s="165">
        <v>53.323700000000002</v>
      </c>
      <c r="L44" s="165">
        <v>27.031199999999998</v>
      </c>
      <c r="M44" s="165">
        <v>26.437000000000001</v>
      </c>
      <c r="N44" s="165">
        <v>24.42</v>
      </c>
      <c r="O44" s="165">
        <v>-56.375</v>
      </c>
      <c r="P44" s="165">
        <v>50.6</v>
      </c>
      <c r="Q44" s="165">
        <v>14.076000000000001</v>
      </c>
      <c r="R44" s="165">
        <v>-50.6</v>
      </c>
      <c r="S44" s="165">
        <v>3.7587999999999999</v>
      </c>
      <c r="T44" s="165">
        <v>9.2566000000000006</v>
      </c>
      <c r="U44" s="165">
        <v>13.595700000000001</v>
      </c>
      <c r="V44" s="165">
        <v>13.7835</v>
      </c>
      <c r="W44" s="165">
        <v>23.188400000000001</v>
      </c>
      <c r="X44" s="165">
        <v>15.1654</v>
      </c>
      <c r="Y44" s="165">
        <v>0.3906</v>
      </c>
      <c r="Z44" s="165">
        <v>8.4489999999999998</v>
      </c>
      <c r="AA44" s="164"/>
      <c r="AB44" s="164"/>
      <c r="AC44" s="165">
        <v>-34.78</v>
      </c>
      <c r="AD44" s="165">
        <v>-34.65</v>
      </c>
      <c r="AE44" s="164"/>
      <c r="AF44" s="165">
        <v>-24.42</v>
      </c>
      <c r="AG44" s="165">
        <v>0</v>
      </c>
      <c r="AH44" s="165">
        <v>27.902000000000001</v>
      </c>
      <c r="AI44" s="165">
        <v>0.29799999999999999</v>
      </c>
      <c r="AJ44" s="164">
        <v>0</v>
      </c>
      <c r="AK44" s="165">
        <v>-58.81</v>
      </c>
      <c r="AL44" s="165">
        <v>-54.75</v>
      </c>
      <c r="AM44" s="164"/>
      <c r="AN44" s="165">
        <v>59.49</v>
      </c>
      <c r="AO44" s="165">
        <v>14.7646</v>
      </c>
      <c r="AP44" s="165">
        <v>-3.3331</v>
      </c>
      <c r="AQ44" s="165">
        <v>63.1389</v>
      </c>
      <c r="AR44" s="165">
        <v>65.2714</v>
      </c>
      <c r="AS44" s="165">
        <v>34.139200000000002</v>
      </c>
      <c r="AT44" s="165">
        <v>-41.259399999999999</v>
      </c>
      <c r="AU44" s="165">
        <v>-39.740600000000001</v>
      </c>
      <c r="AV44" s="165">
        <v>10.7438</v>
      </c>
      <c r="AW44" s="165">
        <v>11.368499999999999</v>
      </c>
      <c r="AX44" s="165">
        <v>64.568299999999994</v>
      </c>
      <c r="AY44" s="165">
        <v>64.836299999999994</v>
      </c>
      <c r="AZ44" s="165">
        <v>14.149699999999999</v>
      </c>
      <c r="BA44" s="164"/>
      <c r="BB44" s="165">
        <v>-493.47379999999998</v>
      </c>
      <c r="BC44" s="165">
        <v>-12.0419</v>
      </c>
      <c r="BD44" s="165">
        <v>-5.8</v>
      </c>
      <c r="BE44" s="165">
        <v>-6.1</v>
      </c>
      <c r="BF44" s="165">
        <v>45.358800000000002</v>
      </c>
      <c r="BG44" s="165">
        <v>44.6892</v>
      </c>
      <c r="BH44" s="165">
        <v>-4.6227</v>
      </c>
      <c r="BI44" s="164"/>
      <c r="BJ44" s="165">
        <v>-84.988699999999994</v>
      </c>
      <c r="BK44" s="165">
        <v>3.1518999999999999</v>
      </c>
      <c r="BL44" s="165">
        <v>6.6310000000000002</v>
      </c>
      <c r="BM44" s="165">
        <v>4.4074999999999998</v>
      </c>
      <c r="BN44" s="165">
        <v>533.73800000000006</v>
      </c>
      <c r="BO44" s="165">
        <v>134.83070000000001</v>
      </c>
      <c r="BP44" s="165">
        <v>135.34950000000001</v>
      </c>
      <c r="BQ44" s="165">
        <v>-589.36670000000004</v>
      </c>
      <c r="BR44" s="165">
        <v>481.32080000000002</v>
      </c>
      <c r="BS44" s="164"/>
      <c r="BT44" s="165">
        <v>-52.706499999999998</v>
      </c>
      <c r="BU44" s="165">
        <v>52.872900000000001</v>
      </c>
      <c r="BV44" s="165">
        <v>80.125799999999998</v>
      </c>
      <c r="BW44" s="165">
        <v>25.89</v>
      </c>
      <c r="BX44" s="165">
        <v>24.12</v>
      </c>
      <c r="BY44" s="165">
        <v>59.87</v>
      </c>
      <c r="BZ44" s="165">
        <v>76.489999999999995</v>
      </c>
      <c r="CA44" s="165">
        <v>52.381399999999999</v>
      </c>
      <c r="CB44" s="165">
        <v>52.5154</v>
      </c>
      <c r="CC44" s="165">
        <v>13.2226</v>
      </c>
      <c r="CD44" s="165">
        <v>13.9246</v>
      </c>
      <c r="CE44" s="165">
        <v>31.696999999999999</v>
      </c>
      <c r="CF44" s="165">
        <v>-57.047400000000003</v>
      </c>
      <c r="CG44" s="165">
        <v>-57.273600000000002</v>
      </c>
      <c r="CH44" s="165">
        <v>3.3167</v>
      </c>
      <c r="CI44" s="165">
        <v>-65.414900000000003</v>
      </c>
      <c r="CJ44" s="164"/>
      <c r="CK44" s="164"/>
      <c r="CL44" s="165">
        <v>52.9</v>
      </c>
      <c r="CM44" s="165">
        <v>131.5</v>
      </c>
      <c r="CN44" s="165">
        <v>-14.26</v>
      </c>
      <c r="CO44" s="165">
        <v>48.955100000000002</v>
      </c>
      <c r="CP44" s="165">
        <v>48.213999999999999</v>
      </c>
      <c r="CQ44" s="165">
        <v>48.639600000000002</v>
      </c>
      <c r="CR44" s="165">
        <v>-51.333599999999997</v>
      </c>
      <c r="CS44" s="165">
        <v>-51.716500000000003</v>
      </c>
      <c r="CT44" s="165">
        <v>65.194500000000005</v>
      </c>
      <c r="CU44" s="165">
        <v>-57.8628</v>
      </c>
      <c r="CV44" s="165">
        <v>72.466499999999996</v>
      </c>
      <c r="CW44" s="165">
        <v>16.357099999999999</v>
      </c>
      <c r="CX44" s="165">
        <v>46.31</v>
      </c>
      <c r="CY44" s="165">
        <v>64.38</v>
      </c>
      <c r="CZ44" s="165">
        <v>95.632300000000001</v>
      </c>
      <c r="DA44" s="164"/>
      <c r="DB44" s="165">
        <v>-32.630000000000003</v>
      </c>
      <c r="DC44" s="165">
        <v>-0.80940000000000001</v>
      </c>
      <c r="DD44" s="165">
        <v>66.507300000000001</v>
      </c>
      <c r="DE44" s="165">
        <v>65.044700000000006</v>
      </c>
      <c r="DF44" s="165">
        <v>-102.18040000000001</v>
      </c>
      <c r="DG44" s="165">
        <v>0</v>
      </c>
      <c r="DH44" s="165">
        <v>-19.913599999999999</v>
      </c>
      <c r="DI44" s="165">
        <v>-94.1</v>
      </c>
      <c r="DJ44" s="165">
        <v>-96.2</v>
      </c>
      <c r="DK44" s="165">
        <v>21.882000000000001</v>
      </c>
      <c r="DL44" s="165">
        <v>54.501300000000001</v>
      </c>
      <c r="DM44" s="165">
        <v>64.825800000000001</v>
      </c>
      <c r="DN44" s="165">
        <v>76.190200000000004</v>
      </c>
      <c r="DO44" s="165">
        <v>53.85</v>
      </c>
      <c r="DP44" s="165">
        <v>-7.9</v>
      </c>
      <c r="DQ44" s="165">
        <v>55.846499999999999</v>
      </c>
      <c r="DR44" s="165">
        <v>102.9734</v>
      </c>
      <c r="DS44" s="165">
        <v>-1.64</v>
      </c>
      <c r="DT44" s="165">
        <v>-1.57</v>
      </c>
      <c r="DU44" s="165">
        <v>71.209999999999994</v>
      </c>
      <c r="DV44" s="165">
        <v>62.73</v>
      </c>
      <c r="DW44" s="165">
        <v>102.5818</v>
      </c>
      <c r="DX44" s="165">
        <v>101.1818</v>
      </c>
      <c r="DY44" s="165">
        <v>62.535899999999998</v>
      </c>
      <c r="DZ44" s="165">
        <v>60.954500000000003</v>
      </c>
      <c r="EA44" s="165">
        <v>238.125</v>
      </c>
      <c r="EB44" s="165">
        <v>196.69370000000001</v>
      </c>
      <c r="EC44" s="165">
        <v>190.5035</v>
      </c>
      <c r="ED44" s="165">
        <v>191.36279999999999</v>
      </c>
      <c r="EE44" s="165">
        <v>62.238</v>
      </c>
      <c r="EF44" s="165">
        <v>40.661700000000003</v>
      </c>
      <c r="EG44" s="165">
        <v>-27.341000000000001</v>
      </c>
      <c r="EH44" s="165">
        <v>596.52980000000002</v>
      </c>
      <c r="EI44" s="165">
        <v>388.03149999999999</v>
      </c>
      <c r="EJ44" s="164"/>
      <c r="EK44" s="165">
        <v>-16.725100000000001</v>
      </c>
      <c r="EL44" s="165">
        <v>-14.6204</v>
      </c>
      <c r="EM44" s="165">
        <v>16.312200000000001</v>
      </c>
      <c r="EN44" s="165">
        <v>-38.904299999999999</v>
      </c>
      <c r="EO44" s="165">
        <v>-36.194400000000002</v>
      </c>
      <c r="EP44" s="165">
        <v>36.911999999999999</v>
      </c>
      <c r="EQ44" s="165">
        <v>8.1388999999999996</v>
      </c>
      <c r="ER44" s="165">
        <v>7.7361000000000004</v>
      </c>
      <c r="ES44" s="165">
        <v>-3.8974000000000002</v>
      </c>
      <c r="ET44" s="164"/>
      <c r="EU44" s="165">
        <v>-9.2799999999999994</v>
      </c>
      <c r="EV44" s="164"/>
      <c r="EW44" s="165">
        <v>9.8295999999999992</v>
      </c>
      <c r="EX44" s="165">
        <v>-114.8672</v>
      </c>
      <c r="EY44" s="165">
        <v>-34.739600000000003</v>
      </c>
      <c r="EZ44" s="165">
        <v>-33.696199999999997</v>
      </c>
      <c r="FA44" s="165">
        <v>8.8390000000000004</v>
      </c>
      <c r="FB44" s="165">
        <v>-39.705100000000002</v>
      </c>
      <c r="FC44" s="165">
        <v>4.2629999999999999</v>
      </c>
      <c r="FD44" s="164"/>
      <c r="FE44" s="165">
        <v>21.150400000000001</v>
      </c>
      <c r="FF44" s="165">
        <v>21.040099999999999</v>
      </c>
      <c r="FG44" s="165">
        <v>41.345500000000001</v>
      </c>
      <c r="FH44" s="165">
        <v>41.651299999999999</v>
      </c>
      <c r="FI44" s="165">
        <v>39.627000000000002</v>
      </c>
      <c r="FJ44" s="165">
        <v>-53.251100000000001</v>
      </c>
      <c r="FK44" s="165">
        <v>-52.916200000000003</v>
      </c>
      <c r="FL44" s="165">
        <v>129.6112</v>
      </c>
      <c r="FM44" s="165">
        <v>-60.622100000000003</v>
      </c>
      <c r="FN44" s="165">
        <v>-59.6873</v>
      </c>
      <c r="FO44" s="165">
        <v>93.191999999999993</v>
      </c>
      <c r="FP44" s="165">
        <v>107.9507</v>
      </c>
      <c r="FQ44" s="165">
        <v>20.4953</v>
      </c>
      <c r="FR44" s="165">
        <v>13.79</v>
      </c>
      <c r="FS44" s="165">
        <v>12.9793</v>
      </c>
      <c r="FT44" s="165">
        <v>1.3613999999999999</v>
      </c>
      <c r="FU44" s="165">
        <v>-7.83</v>
      </c>
      <c r="FV44" s="165">
        <v>15.03</v>
      </c>
      <c r="FW44" s="165">
        <v>20.1828</v>
      </c>
      <c r="FX44" s="165">
        <v>7.8266</v>
      </c>
      <c r="FY44" s="165">
        <v>8.5999999999999993E-2</v>
      </c>
      <c r="FZ44" s="165">
        <v>4.4379999999999997</v>
      </c>
      <c r="GA44" s="164"/>
      <c r="GB44" s="165">
        <v>38.020000000000003</v>
      </c>
      <c r="GC44" s="165">
        <v>-107.79259999999999</v>
      </c>
      <c r="GD44" s="165">
        <v>-91.06</v>
      </c>
      <c r="GE44" s="165">
        <v>16.72</v>
      </c>
      <c r="GF44" s="165">
        <v>84.441100000000006</v>
      </c>
      <c r="GG44" s="165">
        <v>23</v>
      </c>
      <c r="GH44" s="165">
        <v>-26.157800000000002</v>
      </c>
      <c r="GI44" s="165">
        <v>-0.46739999999999998</v>
      </c>
      <c r="GJ44" s="165">
        <v>0</v>
      </c>
      <c r="GK44" s="165">
        <v>2.4662999999999999</v>
      </c>
      <c r="GL44" s="164"/>
      <c r="GM44" s="164"/>
      <c r="GN44" s="165">
        <v>-13.0076</v>
      </c>
      <c r="GO44" s="165">
        <v>-45.413699999999999</v>
      </c>
      <c r="GP44" s="165">
        <v>16.164300000000001</v>
      </c>
      <c r="GQ44" s="165">
        <v>47.159399999999998</v>
      </c>
      <c r="GR44" s="165">
        <v>64.300899999999999</v>
      </c>
      <c r="GS44" s="165">
        <v>67.097099999999998</v>
      </c>
      <c r="GT44" s="165">
        <v>-68.000799999999998</v>
      </c>
      <c r="GU44" s="165">
        <v>-28.805700000000002</v>
      </c>
      <c r="GV44" s="165">
        <v>24.324100000000001</v>
      </c>
      <c r="GW44" s="164"/>
      <c r="GX44" s="165">
        <v>13.016299999999999</v>
      </c>
      <c r="GY44" s="165">
        <v>16.175999999999998</v>
      </c>
      <c r="GZ44" s="165">
        <v>15.7707</v>
      </c>
      <c r="HA44" s="165">
        <v>15.223699999999999</v>
      </c>
      <c r="HB44" s="165">
        <v>243.97569999999999</v>
      </c>
      <c r="HC44" s="165">
        <v>245.35589999999999</v>
      </c>
      <c r="HD44" s="165">
        <v>148.80000000000001</v>
      </c>
      <c r="HE44" s="165">
        <v>-145.37710000000001</v>
      </c>
      <c r="HF44" s="165">
        <v>-294.16640000000001</v>
      </c>
      <c r="HG44" s="165">
        <v>299.78910000000002</v>
      </c>
      <c r="HH44" s="165">
        <v>299.23939999999999</v>
      </c>
      <c r="HI44" s="165">
        <v>-228.52889999999999</v>
      </c>
      <c r="HJ44" s="165">
        <v>-228.94820000000001</v>
      </c>
      <c r="HK44" s="165">
        <v>-11.1807</v>
      </c>
      <c r="HL44" s="165">
        <v>0</v>
      </c>
      <c r="HM44" s="165">
        <v>77.807299999999998</v>
      </c>
      <c r="HN44" s="165">
        <v>78.660499999999999</v>
      </c>
      <c r="HO44" s="165">
        <v>-130.2577</v>
      </c>
      <c r="HP44" s="164"/>
      <c r="HQ44" s="165">
        <v>59.132100000000001</v>
      </c>
      <c r="HR44" s="165">
        <v>58.747500000000002</v>
      </c>
      <c r="HS44" s="165">
        <v>-87.284199999999998</v>
      </c>
      <c r="HT44" s="165">
        <v>-86.576599999999999</v>
      </c>
      <c r="HU44" s="165">
        <v>87.52</v>
      </c>
      <c r="HV44" s="165">
        <v>87.14</v>
      </c>
      <c r="HW44" s="165">
        <v>60.5</v>
      </c>
      <c r="HX44" s="165">
        <v>61.9</v>
      </c>
      <c r="HY44" s="165">
        <v>21.124400000000001</v>
      </c>
      <c r="HZ44" s="165">
        <v>36</v>
      </c>
      <c r="IA44" s="165">
        <v>-390.11279999999999</v>
      </c>
      <c r="IB44" s="165">
        <v>110.4687</v>
      </c>
      <c r="IC44" s="165">
        <v>110.8001</v>
      </c>
      <c r="ID44" s="165">
        <v>17.2</v>
      </c>
      <c r="IE44" s="165">
        <v>37.6</v>
      </c>
      <c r="IF44" s="165">
        <v>-57.5</v>
      </c>
      <c r="IG44" s="165">
        <v>-61.8</v>
      </c>
      <c r="IH44" s="165">
        <v>1.3915</v>
      </c>
      <c r="II44" s="165">
        <v>1.1036999999999999</v>
      </c>
      <c r="IJ44" s="165">
        <v>-293.25639999999999</v>
      </c>
      <c r="IK44" s="165">
        <v>-359.29599999999999</v>
      </c>
      <c r="IL44" s="165">
        <v>578.17639999999994</v>
      </c>
      <c r="IM44" s="165">
        <v>460.25869999999998</v>
      </c>
      <c r="IN44" s="165">
        <v>152.50720000000001</v>
      </c>
      <c r="IO44" s="165">
        <v>-447.48090000000002</v>
      </c>
      <c r="IP44" s="165">
        <v>449.5822</v>
      </c>
      <c r="IQ44" s="165">
        <v>-171.3793</v>
      </c>
      <c r="IR44" s="165">
        <v>-245.95349999999999</v>
      </c>
      <c r="IS44" s="165">
        <v>-442.18549999999999</v>
      </c>
      <c r="IT44" s="165">
        <v>133.86580000000001</v>
      </c>
      <c r="IU44" s="165">
        <v>133.7619</v>
      </c>
      <c r="IV44" s="165">
        <v>173.66040000000001</v>
      </c>
      <c r="IW44" s="165">
        <v>-562.46699999999998</v>
      </c>
      <c r="IX44" s="165">
        <v>253.62700000000001</v>
      </c>
      <c r="IY44" s="165">
        <v>-316.70069999999998</v>
      </c>
      <c r="IZ44" s="165">
        <v>318.59030000000001</v>
      </c>
      <c r="JA44" s="165">
        <v>-7.6726999999999999</v>
      </c>
      <c r="JB44" s="164"/>
      <c r="JC44" s="165">
        <v>21.44</v>
      </c>
      <c r="JD44" s="165">
        <v>5.6929999999999996</v>
      </c>
      <c r="JE44" s="165">
        <v>5.6920000000000002</v>
      </c>
      <c r="JF44" s="165">
        <v>-21.28</v>
      </c>
      <c r="JG44" s="165">
        <v>2.64</v>
      </c>
      <c r="JH44" s="164"/>
      <c r="JI44" s="165">
        <v>-4.1001000000000003</v>
      </c>
      <c r="JJ44" s="165">
        <v>-27.8309</v>
      </c>
      <c r="JK44" s="165">
        <v>-9.0806000000000004</v>
      </c>
      <c r="JL44" s="165">
        <v>11.6</v>
      </c>
      <c r="JM44" s="165">
        <v>53.448</v>
      </c>
      <c r="JN44" s="165">
        <v>53.350999999999999</v>
      </c>
      <c r="JO44" s="165">
        <v>0</v>
      </c>
      <c r="JP44" s="165">
        <v>0</v>
      </c>
      <c r="JQ44" s="165">
        <v>51.700499999999998</v>
      </c>
      <c r="JR44" s="165">
        <v>51.562600000000003</v>
      </c>
      <c r="JS44" s="165">
        <v>52.005600000000001</v>
      </c>
      <c r="JT44" s="164"/>
      <c r="JU44" s="165">
        <v>-37.6</v>
      </c>
      <c r="JV44" s="165">
        <v>27.943000000000001</v>
      </c>
      <c r="JW44" s="165">
        <v>9.61</v>
      </c>
      <c r="JX44" s="164"/>
      <c r="JY44" s="165">
        <v>0</v>
      </c>
      <c r="JZ44" s="165">
        <v>41.871299999999998</v>
      </c>
      <c r="KA44" s="165">
        <v>11.162800000000001</v>
      </c>
      <c r="KB44" s="165">
        <v>0</v>
      </c>
      <c r="KC44" s="165">
        <v>-41.702399999999997</v>
      </c>
      <c r="KD44" s="165">
        <v>-2.3201000000000001</v>
      </c>
      <c r="KE44" s="165">
        <v>43.328600000000002</v>
      </c>
      <c r="KF44" s="165">
        <v>29.5</v>
      </c>
      <c r="KG44" s="165">
        <v>-29.5</v>
      </c>
      <c r="KH44" s="164"/>
      <c r="KI44" s="165">
        <v>69.013499999999993</v>
      </c>
    </row>
    <row r="45" spans="1:295" ht="18" customHeight="1" x14ac:dyDescent="0.3">
      <c r="A45" s="161" t="s">
        <v>41</v>
      </c>
      <c r="B45" s="161" t="s">
        <v>738</v>
      </c>
      <c r="C45" s="165">
        <v>0</v>
      </c>
      <c r="D45" s="165">
        <v>22.098800000000001</v>
      </c>
      <c r="E45" s="165">
        <v>-26.746099999999998</v>
      </c>
      <c r="F45" s="165">
        <v>-34.441499999999998</v>
      </c>
      <c r="G45" s="165">
        <v>13.796099999999999</v>
      </c>
      <c r="H45" s="164"/>
      <c r="I45" s="165">
        <v>38.801400000000001</v>
      </c>
      <c r="J45" s="165">
        <v>-51.404499999999999</v>
      </c>
      <c r="K45" s="165">
        <v>60.138300000000001</v>
      </c>
      <c r="L45" s="165">
        <v>30.649100000000001</v>
      </c>
      <c r="M45" s="165">
        <v>29.8794</v>
      </c>
      <c r="N45" s="165">
        <v>15.54</v>
      </c>
      <c r="O45" s="165">
        <v>-62.872999999999998</v>
      </c>
      <c r="P45" s="165">
        <v>55</v>
      </c>
      <c r="Q45" s="165">
        <v>16.559999999999999</v>
      </c>
      <c r="R45" s="165">
        <v>-55</v>
      </c>
      <c r="S45" s="165">
        <v>7.2436999999999996</v>
      </c>
      <c r="T45" s="165">
        <v>14.642799999999999</v>
      </c>
      <c r="U45" s="165">
        <v>15.0052</v>
      </c>
      <c r="V45" s="165">
        <v>15.109500000000001</v>
      </c>
      <c r="W45" s="165">
        <v>25.190200000000001</v>
      </c>
      <c r="X45" s="165">
        <v>15.607900000000001</v>
      </c>
      <c r="Y45" s="165">
        <v>0.41599999999999998</v>
      </c>
      <c r="Z45" s="165">
        <v>7.9505999999999997</v>
      </c>
      <c r="AA45" s="164"/>
      <c r="AB45" s="164"/>
      <c r="AC45" s="165">
        <v>-43.02</v>
      </c>
      <c r="AD45" s="165">
        <v>-42.69</v>
      </c>
      <c r="AE45" s="164"/>
      <c r="AF45" s="165">
        <v>-15.54</v>
      </c>
      <c r="AG45" s="165">
        <v>0</v>
      </c>
      <c r="AH45" s="165">
        <v>33.271999999999998</v>
      </c>
      <c r="AI45" s="165">
        <v>0.32500000000000001</v>
      </c>
      <c r="AJ45" s="165">
        <v>0</v>
      </c>
      <c r="AK45" s="165">
        <v>-80.86</v>
      </c>
      <c r="AL45" s="165">
        <v>-49.77</v>
      </c>
      <c r="AM45" s="165">
        <v>0</v>
      </c>
      <c r="AN45" s="165">
        <v>81.739999999999995</v>
      </c>
      <c r="AO45" s="165">
        <v>17.722799999999999</v>
      </c>
      <c r="AP45" s="165">
        <v>-5.4832000000000001</v>
      </c>
      <c r="AQ45" s="165">
        <v>69.633899999999997</v>
      </c>
      <c r="AR45" s="165">
        <v>72.031300000000002</v>
      </c>
      <c r="AS45" s="165">
        <v>41.523400000000002</v>
      </c>
      <c r="AT45" s="165">
        <v>-50.100700000000003</v>
      </c>
      <c r="AU45" s="165">
        <v>-49.688800000000001</v>
      </c>
      <c r="AV45" s="165">
        <v>13.9781</v>
      </c>
      <c r="AW45" s="165">
        <v>12.9857</v>
      </c>
      <c r="AX45" s="165">
        <v>73.677599999999998</v>
      </c>
      <c r="AY45" s="165">
        <v>74.883200000000002</v>
      </c>
      <c r="AZ45" s="165">
        <v>17.290400000000002</v>
      </c>
      <c r="BA45" s="164"/>
      <c r="BB45" s="165">
        <v>-563.6816</v>
      </c>
      <c r="BC45" s="165">
        <v>-10.6441</v>
      </c>
      <c r="BD45" s="165">
        <v>-6</v>
      </c>
      <c r="BE45" s="165">
        <v>-6.3</v>
      </c>
      <c r="BF45" s="165">
        <v>55.627600000000001</v>
      </c>
      <c r="BG45" s="165">
        <v>54.191400000000002</v>
      </c>
      <c r="BH45" s="165">
        <v>-5.3846999999999996</v>
      </c>
      <c r="BI45" s="164"/>
      <c r="BJ45" s="165">
        <v>-92.593400000000003</v>
      </c>
      <c r="BK45" s="165">
        <v>4.6639999999999997</v>
      </c>
      <c r="BL45" s="165">
        <v>8.2574000000000005</v>
      </c>
      <c r="BM45" s="165">
        <v>5.5119999999999996</v>
      </c>
      <c r="BN45" s="165">
        <v>605.60910000000001</v>
      </c>
      <c r="BO45" s="165">
        <v>136.5703</v>
      </c>
      <c r="BP45" s="165">
        <v>136.72290000000001</v>
      </c>
      <c r="BQ45" s="165">
        <v>-613.67430000000002</v>
      </c>
      <c r="BR45" s="165">
        <v>528.47239999999999</v>
      </c>
      <c r="BS45" s="164"/>
      <c r="BT45" s="165">
        <v>-51.831499999999998</v>
      </c>
      <c r="BU45" s="165">
        <v>52.642099999999999</v>
      </c>
      <c r="BV45" s="165">
        <v>92.540400000000005</v>
      </c>
      <c r="BW45" s="165">
        <v>31.06</v>
      </c>
      <c r="BX45" s="165">
        <v>31.05</v>
      </c>
      <c r="BY45" s="165">
        <v>67.86</v>
      </c>
      <c r="BZ45" s="165">
        <v>84.1</v>
      </c>
      <c r="CA45" s="165">
        <v>45.683599999999998</v>
      </c>
      <c r="CB45" s="165">
        <v>45.817500000000003</v>
      </c>
      <c r="CC45" s="165">
        <v>20.656099999999999</v>
      </c>
      <c r="CD45" s="165">
        <v>20.9194</v>
      </c>
      <c r="CE45" s="165">
        <v>32.655200000000001</v>
      </c>
      <c r="CF45" s="165">
        <v>-71.897800000000004</v>
      </c>
      <c r="CG45" s="165">
        <v>-71.912800000000004</v>
      </c>
      <c r="CH45" s="165">
        <v>5.4237000000000002</v>
      </c>
      <c r="CI45" s="165">
        <v>-86.4208</v>
      </c>
      <c r="CJ45" s="164"/>
      <c r="CK45" s="164"/>
      <c r="CL45" s="165">
        <v>25.1</v>
      </c>
      <c r="CM45" s="165">
        <v>175.8</v>
      </c>
      <c r="CN45" s="165">
        <v>-15.26</v>
      </c>
      <c r="CO45" s="165">
        <v>41.860900000000001</v>
      </c>
      <c r="CP45" s="165">
        <v>41.219000000000001</v>
      </c>
      <c r="CQ45" s="165">
        <v>42.119</v>
      </c>
      <c r="CR45" s="165">
        <v>-56.387300000000003</v>
      </c>
      <c r="CS45" s="165">
        <v>-55.804000000000002</v>
      </c>
      <c r="CT45" s="165">
        <v>71.968999999999994</v>
      </c>
      <c r="CU45" s="165">
        <v>-66.721900000000005</v>
      </c>
      <c r="CV45" s="165">
        <v>82.030699999999996</v>
      </c>
      <c r="CW45" s="165">
        <v>19.0152</v>
      </c>
      <c r="CX45" s="165">
        <v>57.73</v>
      </c>
      <c r="CY45" s="165">
        <v>76.959999999999994</v>
      </c>
      <c r="CZ45" s="165">
        <v>100.3198</v>
      </c>
      <c r="DA45" s="164"/>
      <c r="DB45" s="165">
        <v>-34.35</v>
      </c>
      <c r="DC45" s="165">
        <v>-3.7679</v>
      </c>
      <c r="DD45" s="165">
        <v>87.793099999999995</v>
      </c>
      <c r="DE45" s="165">
        <v>86.034899999999993</v>
      </c>
      <c r="DF45" s="165">
        <v>-116.3198</v>
      </c>
      <c r="DG45" s="165">
        <v>0</v>
      </c>
      <c r="DH45" s="165">
        <v>-21.056999999999999</v>
      </c>
      <c r="DI45" s="165">
        <v>-103.5</v>
      </c>
      <c r="DJ45" s="165">
        <v>-103.1</v>
      </c>
      <c r="DK45" s="165">
        <v>23.727699999999999</v>
      </c>
      <c r="DL45" s="165">
        <v>56.2592</v>
      </c>
      <c r="DM45" s="165">
        <v>70.461600000000004</v>
      </c>
      <c r="DN45" s="165">
        <v>79.705799999999996</v>
      </c>
      <c r="DO45" s="165">
        <v>55.6</v>
      </c>
      <c r="DP45" s="165">
        <v>-9.19</v>
      </c>
      <c r="DQ45" s="165">
        <v>57.070999999999998</v>
      </c>
      <c r="DR45" s="165">
        <v>114.369</v>
      </c>
      <c r="DS45" s="165">
        <v>-1.98</v>
      </c>
      <c r="DT45" s="165">
        <v>-1.94</v>
      </c>
      <c r="DU45" s="165">
        <v>74.44</v>
      </c>
      <c r="DV45" s="165">
        <v>64.83</v>
      </c>
      <c r="DW45" s="165">
        <v>116.9091</v>
      </c>
      <c r="DX45" s="165">
        <v>114.7273</v>
      </c>
      <c r="DY45" s="165">
        <v>61.927700000000002</v>
      </c>
      <c r="DZ45" s="165">
        <v>60.2545</v>
      </c>
      <c r="EA45" s="165">
        <v>252.63</v>
      </c>
      <c r="EB45" s="165">
        <v>209.61279999999999</v>
      </c>
      <c r="EC45" s="165">
        <v>203.76519999999999</v>
      </c>
      <c r="ED45" s="165">
        <v>204.869</v>
      </c>
      <c r="EE45" s="165">
        <v>67.084400000000002</v>
      </c>
      <c r="EF45" s="165">
        <v>42.925899999999999</v>
      </c>
      <c r="EG45" s="165">
        <v>-28.533999999999999</v>
      </c>
      <c r="EH45" s="165">
        <v>626.56880000000001</v>
      </c>
      <c r="EI45" s="165">
        <v>356.0806</v>
      </c>
      <c r="EJ45" s="164"/>
      <c r="EK45" s="165">
        <v>-14.283099999999999</v>
      </c>
      <c r="EL45" s="165">
        <v>-11.6455</v>
      </c>
      <c r="EM45" s="165">
        <v>15.8308</v>
      </c>
      <c r="EN45" s="165">
        <v>-35.600200000000001</v>
      </c>
      <c r="EO45" s="165">
        <v>-33.181100000000001</v>
      </c>
      <c r="EP45" s="165">
        <v>39.984000000000002</v>
      </c>
      <c r="EQ45" s="165">
        <v>7.4292999999999996</v>
      </c>
      <c r="ER45" s="165">
        <v>6.8437999999999999</v>
      </c>
      <c r="ES45" s="165">
        <v>-3.8923999999999999</v>
      </c>
      <c r="ET45" s="164"/>
      <c r="EU45" s="165">
        <v>-14.18</v>
      </c>
      <c r="EV45" s="164"/>
      <c r="EW45" s="165">
        <v>11.1304</v>
      </c>
      <c r="EX45" s="165">
        <v>-114.7863</v>
      </c>
      <c r="EY45" s="165">
        <v>-33.825400000000002</v>
      </c>
      <c r="EZ45" s="165">
        <v>-32.9711</v>
      </c>
      <c r="FA45" s="165">
        <v>4.6551</v>
      </c>
      <c r="FB45" s="165">
        <v>-41.703499999999998</v>
      </c>
      <c r="FC45" s="165">
        <v>9.1066000000000003</v>
      </c>
      <c r="FD45" s="164"/>
      <c r="FE45" s="165">
        <v>21.122699999999998</v>
      </c>
      <c r="FF45" s="165">
        <v>20.555399999999999</v>
      </c>
      <c r="FG45" s="165">
        <v>40.118499999999997</v>
      </c>
      <c r="FH45" s="165">
        <v>40.696399999999997</v>
      </c>
      <c r="FI45" s="165">
        <v>38.969099999999997</v>
      </c>
      <c r="FJ45" s="165">
        <v>-46.552900000000001</v>
      </c>
      <c r="FK45" s="165">
        <v>-46.720300000000002</v>
      </c>
      <c r="FL45" s="165">
        <v>129.6112</v>
      </c>
      <c r="FM45" s="165">
        <v>-59.911799999999999</v>
      </c>
      <c r="FN45" s="165">
        <v>-59.402200000000001</v>
      </c>
      <c r="FO45" s="165">
        <v>90.151499999999999</v>
      </c>
      <c r="FP45" s="165">
        <v>103.11020000000001</v>
      </c>
      <c r="FQ45" s="165">
        <v>23.293199999999999</v>
      </c>
      <c r="FR45" s="165">
        <v>13.98</v>
      </c>
      <c r="FS45" s="165">
        <v>12.2737</v>
      </c>
      <c r="FT45" s="165">
        <v>1.5494000000000001</v>
      </c>
      <c r="FU45" s="165">
        <v>-7.24</v>
      </c>
      <c r="FV45" s="165">
        <v>15.12</v>
      </c>
      <c r="FW45" s="165">
        <v>23.5685</v>
      </c>
      <c r="FX45" s="165">
        <v>5.8997000000000002</v>
      </c>
      <c r="FY45" s="165">
        <v>0.98299999999999998</v>
      </c>
      <c r="FZ45" s="165">
        <v>4.3579999999999997</v>
      </c>
      <c r="GA45" s="164"/>
      <c r="GB45" s="165">
        <v>39.29</v>
      </c>
      <c r="GC45" s="165">
        <v>-104.6371</v>
      </c>
      <c r="GD45" s="165">
        <v>-89.499899999999997</v>
      </c>
      <c r="GE45" s="165">
        <v>16.72</v>
      </c>
      <c r="GF45" s="165">
        <v>83.281300000000002</v>
      </c>
      <c r="GG45" s="165">
        <v>22.8</v>
      </c>
      <c r="GH45" s="165">
        <v>-27.4313</v>
      </c>
      <c r="GI45" s="165">
        <v>-4.6787000000000001</v>
      </c>
      <c r="GJ45" s="165">
        <v>-5.1581000000000001</v>
      </c>
      <c r="GK45" s="165">
        <v>2.9399000000000002</v>
      </c>
      <c r="GL45" s="164"/>
      <c r="GM45" s="164"/>
      <c r="GN45" s="165">
        <v>-14.063000000000001</v>
      </c>
      <c r="GO45" s="165">
        <v>-50.201300000000003</v>
      </c>
      <c r="GP45" s="165">
        <v>14.7141</v>
      </c>
      <c r="GQ45" s="165">
        <v>53.542900000000003</v>
      </c>
      <c r="GR45" s="165">
        <v>62.244999999999997</v>
      </c>
      <c r="GS45" s="165">
        <v>63.351300000000002</v>
      </c>
      <c r="GT45" s="165">
        <v>-79.316699999999997</v>
      </c>
      <c r="GU45" s="165">
        <v>-31.739799999999999</v>
      </c>
      <c r="GV45" s="165">
        <v>34.073500000000003</v>
      </c>
      <c r="GW45" s="164"/>
      <c r="GX45" s="165">
        <v>12.4823</v>
      </c>
      <c r="GY45" s="165">
        <v>18.451499999999999</v>
      </c>
      <c r="GZ45" s="165">
        <v>18.007999999999999</v>
      </c>
      <c r="HA45" s="165">
        <v>14.4702</v>
      </c>
      <c r="HB45" s="165">
        <v>240.8843</v>
      </c>
      <c r="HC45" s="165">
        <v>242.40129999999999</v>
      </c>
      <c r="HD45" s="165">
        <v>153</v>
      </c>
      <c r="HE45" s="165">
        <v>-152.4434</v>
      </c>
      <c r="HF45" s="165">
        <v>-296.94839999999999</v>
      </c>
      <c r="HG45" s="165">
        <v>298.20749999999998</v>
      </c>
      <c r="HH45" s="165">
        <v>300.13189999999997</v>
      </c>
      <c r="HI45" s="165">
        <v>-225.94390000000001</v>
      </c>
      <c r="HJ45" s="165">
        <v>-223.6387</v>
      </c>
      <c r="HK45" s="165">
        <v>-10.4514</v>
      </c>
      <c r="HL45" s="164"/>
      <c r="HM45" s="165">
        <v>80.839200000000005</v>
      </c>
      <c r="HN45" s="165">
        <v>80.325500000000005</v>
      </c>
      <c r="HO45" s="164"/>
      <c r="HP45" s="165">
        <v>-134.4444</v>
      </c>
      <c r="HQ45" s="165">
        <v>57.429200000000002</v>
      </c>
      <c r="HR45" s="165">
        <v>56.550199999999997</v>
      </c>
      <c r="HS45" s="165">
        <v>-82.101900000000001</v>
      </c>
      <c r="HT45" s="165">
        <v>-81.061499999999995</v>
      </c>
      <c r="HU45" s="165">
        <v>88.11</v>
      </c>
      <c r="HV45" s="165">
        <v>87.89</v>
      </c>
      <c r="HW45" s="165">
        <v>61.1</v>
      </c>
      <c r="HX45" s="165">
        <v>61</v>
      </c>
      <c r="HY45" s="165">
        <v>21.372199999999999</v>
      </c>
      <c r="HZ45" s="165">
        <v>35.44</v>
      </c>
      <c r="IA45" s="165">
        <v>-376.39429999999999</v>
      </c>
      <c r="IB45" s="165">
        <v>112.199</v>
      </c>
      <c r="IC45" s="165">
        <v>112.56659999999999</v>
      </c>
      <c r="ID45" s="165">
        <v>16.7</v>
      </c>
      <c r="IE45" s="165">
        <v>17.600000000000001</v>
      </c>
      <c r="IF45" s="165">
        <v>-55.8</v>
      </c>
      <c r="IG45" s="165">
        <v>-59.9</v>
      </c>
      <c r="IH45" s="164"/>
      <c r="II45" s="165">
        <v>1.2305999999999999</v>
      </c>
      <c r="IJ45" s="165">
        <v>-296.62450000000001</v>
      </c>
      <c r="IK45" s="165">
        <v>-329.67399999999998</v>
      </c>
      <c r="IL45" s="165">
        <v>571.52509999999995</v>
      </c>
      <c r="IM45" s="165">
        <v>454.12540000000001</v>
      </c>
      <c r="IN45" s="165">
        <v>153.59899999999999</v>
      </c>
      <c r="IO45" s="165">
        <v>-444.04079999999999</v>
      </c>
      <c r="IP45" s="165">
        <v>443.64530000000002</v>
      </c>
      <c r="IQ45" s="165">
        <v>-163.9076</v>
      </c>
      <c r="IR45" s="165">
        <v>-242.79769999999999</v>
      </c>
      <c r="IS45" s="165">
        <v>-437.93419999999998</v>
      </c>
      <c r="IT45" s="165">
        <v>131.7045</v>
      </c>
      <c r="IU45" s="165">
        <v>134.6045</v>
      </c>
      <c r="IV45" s="165">
        <v>167.2696</v>
      </c>
      <c r="IW45" s="165">
        <v>-552.24239999999998</v>
      </c>
      <c r="IX45" s="165">
        <v>250.48060000000001</v>
      </c>
      <c r="IY45" s="165">
        <v>-311.85300000000001</v>
      </c>
      <c r="IZ45" s="165">
        <v>309.28859999999997</v>
      </c>
      <c r="JA45" s="165">
        <v>-7.9089</v>
      </c>
      <c r="JB45" s="164"/>
      <c r="JC45" s="165">
        <v>22</v>
      </c>
      <c r="JD45" s="165">
        <v>5.6289999999999996</v>
      </c>
      <c r="JE45" s="165">
        <v>5.59</v>
      </c>
      <c r="JF45" s="165">
        <v>-21.92</v>
      </c>
      <c r="JG45" s="165">
        <v>4.24</v>
      </c>
      <c r="JH45" s="164"/>
      <c r="JI45" s="165">
        <v>-4.8630000000000004</v>
      </c>
      <c r="JJ45" s="165">
        <v>-25.899100000000001</v>
      </c>
      <c r="JK45" s="165">
        <v>-9.8436000000000003</v>
      </c>
      <c r="JL45" s="165">
        <v>12.5</v>
      </c>
      <c r="JM45" s="165">
        <v>52.112000000000002</v>
      </c>
      <c r="JN45" s="165">
        <v>52.741</v>
      </c>
      <c r="JO45" s="164"/>
      <c r="JP45" s="164"/>
      <c r="JQ45" s="165">
        <v>52.830100000000002</v>
      </c>
      <c r="JR45" s="165">
        <v>50.316899999999997</v>
      </c>
      <c r="JS45" s="165">
        <v>51.944000000000003</v>
      </c>
      <c r="JT45" s="164"/>
      <c r="JU45" s="165">
        <v>-16</v>
      </c>
      <c r="JV45" s="165">
        <v>28.1129</v>
      </c>
      <c r="JW45" s="165">
        <v>9.82</v>
      </c>
      <c r="JX45" s="164"/>
      <c r="JY45" s="165">
        <v>0</v>
      </c>
      <c r="JZ45" s="165">
        <v>42.930399999999999</v>
      </c>
      <c r="KA45" s="165">
        <v>10.5578</v>
      </c>
      <c r="KB45" s="165">
        <v>1.1202000000000001</v>
      </c>
      <c r="KC45" s="165">
        <v>-42.431699999999999</v>
      </c>
      <c r="KD45" s="165">
        <v>-2.5872000000000002</v>
      </c>
      <c r="KE45" s="165">
        <v>43.974200000000003</v>
      </c>
      <c r="KF45" s="165">
        <v>7.6</v>
      </c>
      <c r="KG45" s="165">
        <v>-9.3000000000000007</v>
      </c>
      <c r="KH45" s="164"/>
      <c r="KI45" s="165">
        <v>71.666499999999999</v>
      </c>
    </row>
    <row r="46" spans="1:295" ht="18" customHeight="1" x14ac:dyDescent="0.3">
      <c r="A46" s="161" t="s">
        <v>41</v>
      </c>
      <c r="B46" s="161" t="s">
        <v>739</v>
      </c>
      <c r="C46" s="165">
        <v>0</v>
      </c>
      <c r="D46" s="165">
        <v>23.827500000000001</v>
      </c>
      <c r="E46" s="165">
        <v>-28.884699999999999</v>
      </c>
      <c r="F46" s="165">
        <v>-34.037199999999999</v>
      </c>
      <c r="G46" s="165">
        <v>16.9863</v>
      </c>
      <c r="H46" s="164"/>
      <c r="I46" s="165">
        <v>43.794699999999999</v>
      </c>
      <c r="J46" s="165">
        <v>-63.354799999999997</v>
      </c>
      <c r="K46" s="165">
        <v>64.992800000000003</v>
      </c>
      <c r="L46" s="165">
        <v>32.890999999999998</v>
      </c>
      <c r="M46" s="165">
        <v>32.184899999999999</v>
      </c>
      <c r="N46" s="165">
        <v>6.66</v>
      </c>
      <c r="O46" s="165">
        <v>-66.084999999999994</v>
      </c>
      <c r="P46" s="165">
        <v>57.2</v>
      </c>
      <c r="Q46" s="165">
        <v>18.216000000000001</v>
      </c>
      <c r="R46" s="165">
        <v>-57.2</v>
      </c>
      <c r="S46" s="165">
        <v>5.8052000000000001</v>
      </c>
      <c r="T46" s="165">
        <v>20.525400000000001</v>
      </c>
      <c r="U46" s="165">
        <v>16.019500000000001</v>
      </c>
      <c r="V46" s="165">
        <v>16.293600000000001</v>
      </c>
      <c r="W46" s="165">
        <v>27.0504</v>
      </c>
      <c r="X46" s="165">
        <v>15.4467</v>
      </c>
      <c r="Y46" s="165">
        <v>0.33090000000000003</v>
      </c>
      <c r="Z46" s="165">
        <v>7.7080000000000002</v>
      </c>
      <c r="AA46" s="164"/>
      <c r="AB46" s="164"/>
      <c r="AC46" s="165">
        <v>-48</v>
      </c>
      <c r="AD46" s="165">
        <v>-48.04</v>
      </c>
      <c r="AE46" s="164"/>
      <c r="AF46" s="165">
        <v>-6.66</v>
      </c>
      <c r="AG46" s="165">
        <v>0</v>
      </c>
      <c r="AH46" s="165">
        <v>35.773000000000003</v>
      </c>
      <c r="AI46" s="165">
        <v>0.33700000000000002</v>
      </c>
      <c r="AJ46" s="165">
        <v>0</v>
      </c>
      <c r="AK46" s="165">
        <v>-91.85</v>
      </c>
      <c r="AL46" s="165">
        <v>-49.81</v>
      </c>
      <c r="AM46" s="165">
        <v>0</v>
      </c>
      <c r="AN46" s="165">
        <v>92.79</v>
      </c>
      <c r="AO46" s="165">
        <v>18.880600000000001</v>
      </c>
      <c r="AP46" s="165">
        <v>-6.4924999999999997</v>
      </c>
      <c r="AQ46" s="165">
        <v>74.042000000000002</v>
      </c>
      <c r="AR46" s="165">
        <v>76.540199999999999</v>
      </c>
      <c r="AS46" s="165">
        <v>46.256999999999998</v>
      </c>
      <c r="AT46" s="165">
        <v>-57.736400000000003</v>
      </c>
      <c r="AU46" s="165">
        <v>-57.761800000000001</v>
      </c>
      <c r="AV46" s="165">
        <v>11.277900000000001</v>
      </c>
      <c r="AW46" s="165">
        <v>11.8401</v>
      </c>
      <c r="AX46" s="165">
        <v>78.634100000000004</v>
      </c>
      <c r="AY46" s="165">
        <v>81.313199999999995</v>
      </c>
      <c r="AZ46" s="165">
        <v>16.766999999999999</v>
      </c>
      <c r="BA46" s="164"/>
      <c r="BB46" s="165">
        <v>-586.87549999999999</v>
      </c>
      <c r="BC46" s="165">
        <v>-16.161200000000001</v>
      </c>
      <c r="BD46" s="165">
        <v>-5.6</v>
      </c>
      <c r="BE46" s="165">
        <v>-5.7</v>
      </c>
      <c r="BF46" s="165">
        <v>64.371700000000004</v>
      </c>
      <c r="BG46" s="165">
        <v>62.111600000000003</v>
      </c>
      <c r="BH46" s="165">
        <v>-5.5431999999999997</v>
      </c>
      <c r="BI46" s="164"/>
      <c r="BJ46" s="165">
        <v>-99.177400000000006</v>
      </c>
      <c r="BK46" s="165">
        <v>5.1215999999999999</v>
      </c>
      <c r="BL46" s="165">
        <v>8.3172999999999995</v>
      </c>
      <c r="BM46" s="165">
        <v>5.6779999999999999</v>
      </c>
      <c r="BN46" s="165">
        <v>633.16729999999995</v>
      </c>
      <c r="BO46" s="165">
        <v>132.63339999999999</v>
      </c>
      <c r="BP46" s="165">
        <v>132.99959999999999</v>
      </c>
      <c r="BQ46" s="165">
        <v>-626.73389999999995</v>
      </c>
      <c r="BR46" s="165">
        <v>539.51499999999999</v>
      </c>
      <c r="BS46" s="164"/>
      <c r="BT46" s="165">
        <v>-46.233499999999999</v>
      </c>
      <c r="BU46" s="165">
        <v>47.653799999999997</v>
      </c>
      <c r="BV46" s="165">
        <v>93.578299999999999</v>
      </c>
      <c r="BW46" s="165">
        <v>31.69</v>
      </c>
      <c r="BX46" s="165">
        <v>31.44</v>
      </c>
      <c r="BY46" s="165">
        <v>67.83</v>
      </c>
      <c r="BZ46" s="165">
        <v>85.02</v>
      </c>
      <c r="CA46" s="165">
        <v>41.396900000000002</v>
      </c>
      <c r="CB46" s="165">
        <v>40.995100000000001</v>
      </c>
      <c r="CC46" s="165">
        <v>22.1708</v>
      </c>
      <c r="CD46" s="165">
        <v>22.650600000000001</v>
      </c>
      <c r="CE46" s="165">
        <v>36.557400000000001</v>
      </c>
      <c r="CF46" s="165">
        <v>-71.781300000000002</v>
      </c>
      <c r="CG46" s="165">
        <v>-71.285300000000007</v>
      </c>
      <c r="CH46" s="165">
        <v>5.3555000000000001</v>
      </c>
      <c r="CI46" s="165">
        <v>-87.847200000000001</v>
      </c>
      <c r="CJ46" s="164"/>
      <c r="CK46" s="164"/>
      <c r="CL46" s="165">
        <v>22.8</v>
      </c>
      <c r="CM46" s="165">
        <v>175.5</v>
      </c>
      <c r="CN46" s="165">
        <v>-15.04</v>
      </c>
      <c r="CO46" s="165">
        <v>42.555700000000002</v>
      </c>
      <c r="CP46" s="165">
        <v>41.052500000000002</v>
      </c>
      <c r="CQ46" s="165">
        <v>41.908299999999997</v>
      </c>
      <c r="CR46" s="165">
        <v>-55.488100000000003</v>
      </c>
      <c r="CS46" s="165">
        <v>-56.296700000000001</v>
      </c>
      <c r="CT46" s="165">
        <v>66.512900000000002</v>
      </c>
      <c r="CU46" s="165">
        <v>-63.553699999999999</v>
      </c>
      <c r="CV46" s="165">
        <v>76.199399999999997</v>
      </c>
      <c r="CW46" s="165">
        <v>19.2393</v>
      </c>
      <c r="CX46" s="165">
        <v>50.41</v>
      </c>
      <c r="CY46" s="165">
        <v>79.53</v>
      </c>
      <c r="CZ46" s="165">
        <v>52.038600000000002</v>
      </c>
      <c r="DA46" s="165">
        <v>49.076799999999999</v>
      </c>
      <c r="DB46" s="165">
        <v>-34.99</v>
      </c>
      <c r="DC46" s="164"/>
      <c r="DD46" s="165">
        <v>89.788700000000006</v>
      </c>
      <c r="DE46" s="165">
        <v>88.330399999999997</v>
      </c>
      <c r="DF46" s="165">
        <v>-119.17749999999999</v>
      </c>
      <c r="DG46" s="165">
        <v>0</v>
      </c>
      <c r="DH46" s="165">
        <v>-21.253399999999999</v>
      </c>
      <c r="DI46" s="165">
        <v>-105.3</v>
      </c>
      <c r="DJ46" s="165">
        <v>-103.2</v>
      </c>
      <c r="DK46" s="165">
        <v>24.326499999999999</v>
      </c>
      <c r="DL46" s="164"/>
      <c r="DM46" s="165">
        <v>70.931200000000004</v>
      </c>
      <c r="DN46" s="164"/>
      <c r="DO46" s="165">
        <v>56.18</v>
      </c>
      <c r="DP46" s="165">
        <v>-9.07</v>
      </c>
      <c r="DQ46" s="165">
        <v>56.481999999999999</v>
      </c>
      <c r="DR46" s="165">
        <v>117.8642</v>
      </c>
      <c r="DS46" s="165">
        <v>-2.02</v>
      </c>
      <c r="DT46" s="165">
        <v>-1.99</v>
      </c>
      <c r="DU46" s="165">
        <v>78.73</v>
      </c>
      <c r="DV46" s="165">
        <v>65.459999999999994</v>
      </c>
      <c r="DW46" s="165">
        <v>116.9636</v>
      </c>
      <c r="DX46" s="165">
        <v>116.6545</v>
      </c>
      <c r="DY46" s="165">
        <v>58.654699999999998</v>
      </c>
      <c r="DZ46" s="165">
        <v>57.209099999999999</v>
      </c>
      <c r="EA46" s="165">
        <v>250</v>
      </c>
      <c r="EB46" s="164"/>
      <c r="EC46" s="165">
        <v>203.70849999999999</v>
      </c>
      <c r="ED46" s="165">
        <v>205.3038</v>
      </c>
      <c r="EE46" s="165">
        <v>61.8992</v>
      </c>
      <c r="EF46" s="165">
        <v>38.195900000000002</v>
      </c>
      <c r="EG46" s="165">
        <v>-28.861000000000001</v>
      </c>
      <c r="EH46" s="165">
        <v>633.92510000000004</v>
      </c>
      <c r="EI46" s="165">
        <v>335.23590000000002</v>
      </c>
      <c r="EJ46" s="164"/>
      <c r="EK46" s="165">
        <v>-7.6492000000000004</v>
      </c>
      <c r="EL46" s="165">
        <v>-4.8700999999999999</v>
      </c>
      <c r="EM46" s="165">
        <v>21.919</v>
      </c>
      <c r="EN46" s="165">
        <v>-36.3643</v>
      </c>
      <c r="EO46" s="165">
        <v>-33.622300000000003</v>
      </c>
      <c r="EP46" s="165">
        <v>36.911999999999999</v>
      </c>
      <c r="EQ46" s="165">
        <v>8.8970000000000002</v>
      </c>
      <c r="ER46" s="165">
        <v>8.4428000000000001</v>
      </c>
      <c r="ES46" s="165">
        <v>0.71289999999999998</v>
      </c>
      <c r="ET46" s="164"/>
      <c r="EU46" s="165">
        <v>-8.83</v>
      </c>
      <c r="EV46" s="164"/>
      <c r="EW46" s="165">
        <v>11.2605</v>
      </c>
      <c r="EX46" s="165">
        <v>-116.3648</v>
      </c>
      <c r="EY46" s="165">
        <v>-32.279899999999998</v>
      </c>
      <c r="EZ46" s="165">
        <v>-31.383900000000001</v>
      </c>
      <c r="FA46" s="165">
        <v>3.0225</v>
      </c>
      <c r="FB46" s="165">
        <v>-36.741500000000002</v>
      </c>
      <c r="FC46" s="165">
        <v>4.3916000000000004</v>
      </c>
      <c r="FD46" s="164"/>
      <c r="FE46" s="165">
        <v>20.992899999999999</v>
      </c>
      <c r="FF46" s="165">
        <v>20.702200000000001</v>
      </c>
      <c r="FG46" s="165">
        <v>40.171700000000001</v>
      </c>
      <c r="FH46" s="165">
        <v>40.479900000000001</v>
      </c>
      <c r="FI46" s="165">
        <v>39.674100000000003</v>
      </c>
      <c r="FJ46" s="165">
        <v>-41.361699999999999</v>
      </c>
      <c r="FK46" s="165">
        <v>-41.361699999999999</v>
      </c>
      <c r="FL46" s="165">
        <v>120.736</v>
      </c>
      <c r="FM46" s="165">
        <v>-56.226999999999997</v>
      </c>
      <c r="FN46" s="165">
        <v>-56.566899999999997</v>
      </c>
      <c r="FO46" s="165">
        <v>84.777299999999997</v>
      </c>
      <c r="FP46" s="165">
        <v>95.341200000000001</v>
      </c>
      <c r="FQ46" s="165">
        <v>23.769300000000001</v>
      </c>
      <c r="FR46" s="165">
        <v>11.68</v>
      </c>
      <c r="FS46" s="165">
        <v>10.9773</v>
      </c>
      <c r="FT46" s="165">
        <v>1.575</v>
      </c>
      <c r="FU46" s="165">
        <v>-6.49</v>
      </c>
      <c r="FV46" s="165">
        <v>14.42</v>
      </c>
      <c r="FW46" s="165">
        <v>23.480499999999999</v>
      </c>
      <c r="FX46" s="164"/>
      <c r="FY46" s="165">
        <v>1.1160000000000001</v>
      </c>
      <c r="FZ46" s="165">
        <v>4.2770000000000001</v>
      </c>
      <c r="GA46" s="164"/>
      <c r="GB46" s="165">
        <v>40.78</v>
      </c>
      <c r="GC46" s="165">
        <v>-95.8262</v>
      </c>
      <c r="GD46" s="165">
        <v>-82.856099999999998</v>
      </c>
      <c r="GE46" s="165">
        <v>16.95</v>
      </c>
      <c r="GF46" s="165">
        <v>86.209599999999995</v>
      </c>
      <c r="GG46" s="165">
        <v>22.3</v>
      </c>
      <c r="GH46" s="165">
        <v>-30.1907</v>
      </c>
      <c r="GI46" s="165">
        <v>-4.6745999999999999</v>
      </c>
      <c r="GJ46" s="165">
        <v>-4.6950000000000003</v>
      </c>
      <c r="GK46" s="165">
        <v>3.0558000000000001</v>
      </c>
      <c r="GL46" s="164"/>
      <c r="GM46" s="164"/>
      <c r="GN46" s="165">
        <v>-12.3163</v>
      </c>
      <c r="GO46" s="165">
        <v>-54.335799999999999</v>
      </c>
      <c r="GP46" s="165">
        <v>14.379899999999999</v>
      </c>
      <c r="GQ46" s="165">
        <v>56.882599999999996</v>
      </c>
      <c r="GR46" s="165">
        <v>62.2727</v>
      </c>
      <c r="GS46" s="165">
        <v>62.883499999999998</v>
      </c>
      <c r="GT46" s="165">
        <v>-85.362300000000005</v>
      </c>
      <c r="GU46" s="164"/>
      <c r="GV46" s="165">
        <v>37.410699999999999</v>
      </c>
      <c r="GW46" s="164"/>
      <c r="GX46" s="165">
        <v>11.847099999999999</v>
      </c>
      <c r="GY46" s="165">
        <v>18.900700000000001</v>
      </c>
      <c r="GZ46" s="165">
        <v>18.451000000000001</v>
      </c>
      <c r="HA46" s="164"/>
      <c r="HB46" s="165">
        <v>238.30609999999999</v>
      </c>
      <c r="HC46" s="165">
        <v>235.48330000000001</v>
      </c>
      <c r="HD46" s="165">
        <v>145</v>
      </c>
      <c r="HE46" s="165">
        <v>-144.76740000000001</v>
      </c>
      <c r="HF46" s="165">
        <v>-287.67939999999999</v>
      </c>
      <c r="HG46" s="165">
        <v>290.19799999999998</v>
      </c>
      <c r="HH46" s="165">
        <v>289.97160000000002</v>
      </c>
      <c r="HI46" s="165">
        <v>-223.36869999999999</v>
      </c>
      <c r="HJ46" s="165">
        <v>-220.10830000000001</v>
      </c>
      <c r="HK46" s="165">
        <v>-10.6631</v>
      </c>
      <c r="HL46" s="165">
        <v>0</v>
      </c>
      <c r="HM46" s="165">
        <v>76.581299999999999</v>
      </c>
      <c r="HN46" s="165">
        <v>75.729600000000005</v>
      </c>
      <c r="HO46" s="164"/>
      <c r="HP46" s="164"/>
      <c r="HQ46" s="165">
        <v>56.440399999999997</v>
      </c>
      <c r="HR46" s="165">
        <v>55.671300000000002</v>
      </c>
      <c r="HS46" s="165">
        <v>-80.409400000000005</v>
      </c>
      <c r="HT46" s="165">
        <v>-80.130899999999997</v>
      </c>
      <c r="HU46" s="165">
        <v>90.75</v>
      </c>
      <c r="HV46" s="165">
        <v>90.38</v>
      </c>
      <c r="HW46" s="165">
        <v>58.7</v>
      </c>
      <c r="HX46" s="165">
        <v>58.7</v>
      </c>
      <c r="HY46" s="165">
        <v>21.350899999999999</v>
      </c>
      <c r="HZ46" s="165">
        <v>36.24</v>
      </c>
      <c r="IA46" s="165">
        <v>-363.79829999999998</v>
      </c>
      <c r="IB46" s="165">
        <v>108.77290000000001</v>
      </c>
      <c r="IC46" s="165">
        <v>107.5399</v>
      </c>
      <c r="ID46" s="164"/>
      <c r="IE46" s="165">
        <v>17.600000000000001</v>
      </c>
      <c r="IF46" s="165">
        <v>-54</v>
      </c>
      <c r="IG46" s="165">
        <v>-58.1</v>
      </c>
      <c r="IH46" s="165">
        <v>1.5</v>
      </c>
      <c r="II46" s="165">
        <v>1.1019000000000001</v>
      </c>
      <c r="IJ46" s="165">
        <v>-287.51240000000001</v>
      </c>
      <c r="IK46" s="165">
        <v>-308.31389999999999</v>
      </c>
      <c r="IL46" s="165">
        <v>563.9547</v>
      </c>
      <c r="IM46" s="165">
        <v>444.30680000000001</v>
      </c>
      <c r="IN46" s="165">
        <v>159.06630000000001</v>
      </c>
      <c r="IO46" s="165">
        <v>-436.07330000000002</v>
      </c>
      <c r="IP46" s="165">
        <v>437.38529999999997</v>
      </c>
      <c r="IQ46" s="165">
        <v>-160.40620000000001</v>
      </c>
      <c r="IR46" s="165">
        <v>-237.7612</v>
      </c>
      <c r="IS46" s="165">
        <v>-428.33879999999999</v>
      </c>
      <c r="IT46" s="165">
        <v>132.16419999999999</v>
      </c>
      <c r="IU46" s="165">
        <v>130.90520000000001</v>
      </c>
      <c r="IV46" s="165">
        <v>163.3997</v>
      </c>
      <c r="IW46" s="165">
        <v>-541.03359999999998</v>
      </c>
      <c r="IX46" s="165">
        <v>243.9992</v>
      </c>
      <c r="IY46" s="165">
        <v>-303.85809999999998</v>
      </c>
      <c r="IZ46" s="165">
        <v>306.21089999999998</v>
      </c>
      <c r="JA46" s="165">
        <v>-7.3815999999999997</v>
      </c>
      <c r="JB46" s="164"/>
      <c r="JC46" s="165">
        <v>23.04</v>
      </c>
      <c r="JD46" s="165">
        <v>5.57</v>
      </c>
      <c r="JE46" s="165">
        <v>5.585</v>
      </c>
      <c r="JF46" s="165">
        <v>-22.48</v>
      </c>
      <c r="JG46" s="165">
        <v>3.52</v>
      </c>
      <c r="JH46" s="164"/>
      <c r="JI46" s="165">
        <v>-3.6606000000000001</v>
      </c>
      <c r="JJ46" s="165">
        <v>-24.6082</v>
      </c>
      <c r="JK46" s="165">
        <v>-10.487500000000001</v>
      </c>
      <c r="JL46" s="165">
        <v>11</v>
      </c>
      <c r="JM46" s="165">
        <v>50.216999999999999</v>
      </c>
      <c r="JN46" s="165">
        <v>50.579000000000001</v>
      </c>
      <c r="JO46" s="164"/>
      <c r="JP46" s="164"/>
      <c r="JQ46" s="165">
        <v>49.905000000000001</v>
      </c>
      <c r="JR46" s="165">
        <v>50.229100000000003</v>
      </c>
      <c r="JS46" s="165">
        <v>50.088700000000003</v>
      </c>
      <c r="JT46" s="164"/>
      <c r="JU46" s="165">
        <v>-16.100000000000001</v>
      </c>
      <c r="JV46" s="165">
        <v>28.465199999999999</v>
      </c>
      <c r="JW46" s="165">
        <v>9.9</v>
      </c>
      <c r="JX46" s="164"/>
      <c r="JY46" s="165">
        <v>0</v>
      </c>
      <c r="JZ46" s="165">
        <v>42.736800000000002</v>
      </c>
      <c r="KA46" s="165">
        <v>10.247400000000001</v>
      </c>
      <c r="KB46" s="165">
        <v>1.0412999999999999</v>
      </c>
      <c r="KC46" s="165">
        <v>-42.308799999999998</v>
      </c>
      <c r="KD46" s="165">
        <v>-3.4211</v>
      </c>
      <c r="KE46" s="165">
        <v>44.561</v>
      </c>
      <c r="KF46" s="165">
        <v>8</v>
      </c>
      <c r="KG46" s="165">
        <v>-7.3</v>
      </c>
      <c r="KH46" s="164"/>
      <c r="KI46" s="165">
        <v>71.080200000000005</v>
      </c>
    </row>
    <row r="47" spans="1:295" ht="18" customHeight="1" x14ac:dyDescent="0.3">
      <c r="A47" s="161" t="s">
        <v>41</v>
      </c>
      <c r="B47" s="161" t="s">
        <v>740</v>
      </c>
      <c r="C47" s="165">
        <v>0</v>
      </c>
      <c r="D47" s="165">
        <v>23.887699999999999</v>
      </c>
      <c r="E47" s="165">
        <v>-28.9087</v>
      </c>
      <c r="F47" s="165">
        <v>-34.085700000000003</v>
      </c>
      <c r="G47" s="165">
        <v>17.714400000000001</v>
      </c>
      <c r="H47" s="164"/>
      <c r="I47" s="165">
        <v>43.761099999999999</v>
      </c>
      <c r="J47" s="165">
        <v>-62.941000000000003</v>
      </c>
      <c r="K47" s="165">
        <v>65.649900000000002</v>
      </c>
      <c r="L47" s="165">
        <v>33.226999999999997</v>
      </c>
      <c r="M47" s="165">
        <v>32.501600000000003</v>
      </c>
      <c r="N47" s="165">
        <v>6.66</v>
      </c>
      <c r="O47" s="165">
        <v>-66.102999999999994</v>
      </c>
      <c r="P47" s="165">
        <v>57.2</v>
      </c>
      <c r="Q47" s="165">
        <v>18.216000000000001</v>
      </c>
      <c r="R47" s="165">
        <v>-57.2</v>
      </c>
      <c r="S47" s="165">
        <v>6.7013999999999996</v>
      </c>
      <c r="T47" s="165">
        <v>20.275200000000002</v>
      </c>
      <c r="U47" s="165">
        <v>15.8546</v>
      </c>
      <c r="V47" s="165">
        <v>16.0441</v>
      </c>
      <c r="W47" s="165">
        <v>26.615300000000001</v>
      </c>
      <c r="X47" s="165">
        <v>15.3855</v>
      </c>
      <c r="Y47" s="165">
        <v>0.32700000000000001</v>
      </c>
      <c r="Z47" s="165">
        <v>8.2162000000000006</v>
      </c>
      <c r="AA47" s="164"/>
      <c r="AB47" s="164"/>
      <c r="AC47" s="165">
        <v>-48.08</v>
      </c>
      <c r="AD47" s="165">
        <v>-48.1</v>
      </c>
      <c r="AE47" s="164"/>
      <c r="AF47" s="165">
        <v>-6.66</v>
      </c>
      <c r="AG47" s="165">
        <v>0</v>
      </c>
      <c r="AH47" s="165">
        <v>35.302</v>
      </c>
      <c r="AI47" s="165">
        <v>0.33800000000000002</v>
      </c>
      <c r="AJ47" s="164">
        <v>0</v>
      </c>
      <c r="AK47" s="165">
        <v>-89.58</v>
      </c>
      <c r="AL47" s="165">
        <v>-52.59</v>
      </c>
      <c r="AM47" s="164"/>
      <c r="AN47" s="165">
        <v>92.26</v>
      </c>
      <c r="AO47" s="165">
        <v>19.2563</v>
      </c>
      <c r="AP47" s="165">
        <v>-6.6519000000000004</v>
      </c>
      <c r="AQ47" s="165">
        <v>72.775400000000005</v>
      </c>
      <c r="AR47" s="165">
        <v>75.053700000000006</v>
      </c>
      <c r="AS47" s="165">
        <v>49.186700000000002</v>
      </c>
      <c r="AT47" s="165">
        <v>-54.923299999999998</v>
      </c>
      <c r="AU47" s="165">
        <v>-55.358199999999997</v>
      </c>
      <c r="AV47" s="165">
        <v>7.7297000000000002</v>
      </c>
      <c r="AW47" s="165">
        <v>7.7057000000000002</v>
      </c>
      <c r="AX47" s="165">
        <v>79.839699999999993</v>
      </c>
      <c r="AY47" s="165">
        <v>82.384900000000002</v>
      </c>
      <c r="AZ47" s="165">
        <v>16.766999999999999</v>
      </c>
      <c r="BA47" s="165">
        <v>4.1999999999999997E-3</v>
      </c>
      <c r="BB47" s="165">
        <v>-607.27250000000004</v>
      </c>
      <c r="BC47" s="165">
        <v>-17.319800000000001</v>
      </c>
      <c r="BD47" s="165">
        <v>-5.4</v>
      </c>
      <c r="BE47" s="165">
        <v>-5.5</v>
      </c>
      <c r="BF47" s="165">
        <v>60.716799999999999</v>
      </c>
      <c r="BG47" s="165">
        <v>59.215699999999998</v>
      </c>
      <c r="BH47" s="165">
        <v>-5.6999000000000004</v>
      </c>
      <c r="BI47" s="164"/>
      <c r="BJ47" s="165">
        <v>-93.229100000000003</v>
      </c>
      <c r="BK47" s="165">
        <v>4.7751999999999999</v>
      </c>
      <c r="BL47" s="165">
        <v>7.9230999999999998</v>
      </c>
      <c r="BM47" s="165">
        <v>5.3684000000000003</v>
      </c>
      <c r="BN47" s="165">
        <v>647.05319999999995</v>
      </c>
      <c r="BO47" s="165">
        <v>135.34950000000001</v>
      </c>
      <c r="BP47" s="165">
        <v>134.7697</v>
      </c>
      <c r="BQ47" s="165">
        <v>-626.99069999999995</v>
      </c>
      <c r="BR47" s="165">
        <v>554.57539999999995</v>
      </c>
      <c r="BS47" s="164"/>
      <c r="BT47" s="165">
        <v>-55.4998</v>
      </c>
      <c r="BU47" s="165">
        <v>57.313400000000001</v>
      </c>
      <c r="BV47" s="165">
        <v>94.586200000000005</v>
      </c>
      <c r="BW47" s="165">
        <v>32.799999999999997</v>
      </c>
      <c r="BX47" s="165">
        <v>32.57</v>
      </c>
      <c r="BY47" s="165">
        <v>68.510000000000005</v>
      </c>
      <c r="BZ47" s="165">
        <v>85.89</v>
      </c>
      <c r="CA47" s="165">
        <v>42.736499999999999</v>
      </c>
      <c r="CB47" s="165">
        <v>43.138399999999997</v>
      </c>
      <c r="CC47" s="165">
        <v>21.942399999999999</v>
      </c>
      <c r="CD47" s="165">
        <v>22.652200000000001</v>
      </c>
      <c r="CE47" s="165">
        <v>38.326900000000002</v>
      </c>
      <c r="CF47" s="165">
        <v>-77.556299999999993</v>
      </c>
      <c r="CG47" s="165">
        <v>-77.510800000000003</v>
      </c>
      <c r="CH47" s="165">
        <v>3.7494999999999998</v>
      </c>
      <c r="CI47" s="165">
        <v>-92.898099999999999</v>
      </c>
      <c r="CJ47" s="164"/>
      <c r="CK47" s="164"/>
      <c r="CL47" s="165">
        <v>14.3</v>
      </c>
      <c r="CM47" s="165">
        <v>187.8</v>
      </c>
      <c r="CN47" s="165">
        <v>-15.28</v>
      </c>
      <c r="CO47" s="165">
        <v>37.693899999999999</v>
      </c>
      <c r="CP47" s="165">
        <v>36.600099999999998</v>
      </c>
      <c r="CQ47" s="165">
        <v>36.746099999999998</v>
      </c>
      <c r="CR47" s="165">
        <v>-65.391999999999996</v>
      </c>
      <c r="CS47" s="165">
        <v>-64.343000000000004</v>
      </c>
      <c r="CT47" s="165">
        <v>81.202399999999997</v>
      </c>
      <c r="CU47" s="165">
        <v>-69.024500000000003</v>
      </c>
      <c r="CV47" s="165">
        <v>91.322999999999993</v>
      </c>
      <c r="CW47" s="165">
        <v>19.678599999999999</v>
      </c>
      <c r="CX47" s="165">
        <v>52.13</v>
      </c>
      <c r="CY47" s="165">
        <v>79.03</v>
      </c>
      <c r="CZ47" s="165">
        <v>51.3354</v>
      </c>
      <c r="DA47" s="165">
        <v>48.490900000000003</v>
      </c>
      <c r="DB47" s="165">
        <v>-34.94</v>
      </c>
      <c r="DC47" s="164"/>
      <c r="DD47" s="165">
        <v>94.3202</v>
      </c>
      <c r="DE47" s="165">
        <v>92.4773</v>
      </c>
      <c r="DF47" s="165">
        <v>-125.01900000000001</v>
      </c>
      <c r="DG47" s="165">
        <v>0</v>
      </c>
      <c r="DH47" s="165">
        <v>-21.229900000000001</v>
      </c>
      <c r="DI47" s="165">
        <v>-100.5</v>
      </c>
      <c r="DJ47" s="165">
        <v>-99</v>
      </c>
      <c r="DK47" s="165">
        <v>24.8813</v>
      </c>
      <c r="DL47" s="165">
        <v>55.673200000000001</v>
      </c>
      <c r="DM47" s="165">
        <v>71.870500000000007</v>
      </c>
      <c r="DN47" s="165">
        <v>78.533900000000003</v>
      </c>
      <c r="DO47" s="165">
        <v>55.05</v>
      </c>
      <c r="DP47" s="165">
        <v>-9.4</v>
      </c>
      <c r="DQ47" s="165">
        <v>56.481999999999999</v>
      </c>
      <c r="DR47" s="165">
        <v>124.6846</v>
      </c>
      <c r="DS47" s="165">
        <v>-1.99</v>
      </c>
      <c r="DT47" s="165">
        <v>-1.88</v>
      </c>
      <c r="DU47" s="165">
        <v>78.38</v>
      </c>
      <c r="DV47" s="165">
        <v>65.61</v>
      </c>
      <c r="DW47" s="165">
        <v>123.9636</v>
      </c>
      <c r="DX47" s="165">
        <v>121.8182</v>
      </c>
      <c r="DY47" s="165">
        <v>61.835599999999999</v>
      </c>
      <c r="DZ47" s="165">
        <v>60.890900000000002</v>
      </c>
      <c r="EA47" s="165">
        <v>255.62049999999999</v>
      </c>
      <c r="EB47" s="165">
        <v>215.1825</v>
      </c>
      <c r="EC47" s="165">
        <v>206.65880000000001</v>
      </c>
      <c r="ED47" s="165">
        <v>209.9571</v>
      </c>
      <c r="EE47" s="165">
        <v>63.758899999999997</v>
      </c>
      <c r="EF47" s="165">
        <v>41.278100000000002</v>
      </c>
      <c r="EG47" s="165">
        <v>-28.576000000000001</v>
      </c>
      <c r="EH47" s="165">
        <v>640.49590000000001</v>
      </c>
      <c r="EI47" s="165">
        <v>343.80020000000002</v>
      </c>
      <c r="EJ47" s="164"/>
      <c r="EK47" s="165">
        <v>-7.3449999999999998</v>
      </c>
      <c r="EL47" s="165">
        <v>-4.5373000000000001</v>
      </c>
      <c r="EM47" s="165">
        <v>19.575700000000001</v>
      </c>
      <c r="EN47" s="165">
        <v>-34.5593</v>
      </c>
      <c r="EO47" s="165">
        <v>-32.0961</v>
      </c>
      <c r="EP47" s="165">
        <v>39.984000000000002</v>
      </c>
      <c r="EQ47" s="165">
        <v>9.3056999999999999</v>
      </c>
      <c r="ER47" s="165">
        <v>8.9269999999999996</v>
      </c>
      <c r="ES47" s="165">
        <v>-2.613</v>
      </c>
      <c r="ET47" s="164"/>
      <c r="EU47" s="165">
        <v>-15.03</v>
      </c>
      <c r="EV47" s="164"/>
      <c r="EW47" s="165">
        <v>11.081099999999999</v>
      </c>
      <c r="EX47" s="165">
        <v>-112.4281</v>
      </c>
      <c r="EY47" s="165">
        <v>-32.508099999999999</v>
      </c>
      <c r="EZ47" s="165">
        <v>-31.590199999999999</v>
      </c>
      <c r="FA47" s="165">
        <v>2.3014999999999999</v>
      </c>
      <c r="FB47" s="165">
        <v>-39.577599999999997</v>
      </c>
      <c r="FC47" s="165">
        <v>6.226</v>
      </c>
      <c r="FD47" s="164"/>
      <c r="FE47" s="165">
        <v>21.1418</v>
      </c>
      <c r="FF47" s="165">
        <v>20.9833</v>
      </c>
      <c r="FG47" s="165">
        <v>39.265300000000003</v>
      </c>
      <c r="FH47" s="165">
        <v>40.2956</v>
      </c>
      <c r="FI47" s="165">
        <v>38.861400000000003</v>
      </c>
      <c r="FJ47" s="165">
        <v>-44.040999999999997</v>
      </c>
      <c r="FK47" s="165">
        <v>-43.203699999999998</v>
      </c>
      <c r="FL47" s="165">
        <v>130.95079999999999</v>
      </c>
      <c r="FM47" s="165">
        <v>-59.79</v>
      </c>
      <c r="FN47" s="165">
        <v>-59.464799999999997</v>
      </c>
      <c r="FO47" s="165">
        <v>91.280299999999997</v>
      </c>
      <c r="FP47" s="165">
        <v>104.0958</v>
      </c>
      <c r="FQ47" s="165">
        <v>24.377199999999998</v>
      </c>
      <c r="FR47" s="165">
        <v>16.45</v>
      </c>
      <c r="FS47" s="165">
        <v>12.989100000000001</v>
      </c>
      <c r="FT47" s="165">
        <v>1.6165</v>
      </c>
      <c r="FU47" s="165">
        <v>-7.89</v>
      </c>
      <c r="FV47" s="165">
        <v>15.24</v>
      </c>
      <c r="FW47" s="165">
        <v>24.870699999999999</v>
      </c>
      <c r="FX47" s="164"/>
      <c r="FY47" s="165">
        <v>1.1679999999999999</v>
      </c>
      <c r="FZ47" s="165">
        <v>4.2069999999999999</v>
      </c>
      <c r="GA47" s="164"/>
      <c r="GB47" s="165">
        <v>43.88</v>
      </c>
      <c r="GC47" s="165">
        <v>-103.5663</v>
      </c>
      <c r="GD47" s="165">
        <v>-91.165199999999999</v>
      </c>
      <c r="GE47" s="165">
        <v>17.32</v>
      </c>
      <c r="GF47" s="165">
        <v>89.587100000000007</v>
      </c>
      <c r="GG47" s="165">
        <v>22.6</v>
      </c>
      <c r="GH47" s="165">
        <v>-30.546600000000002</v>
      </c>
      <c r="GI47" s="165">
        <v>-4.3292000000000002</v>
      </c>
      <c r="GJ47" s="165">
        <v>-4.2215999999999996</v>
      </c>
      <c r="GK47" s="165">
        <v>3.0888</v>
      </c>
      <c r="GL47" s="164"/>
      <c r="GM47" s="164"/>
      <c r="GN47" s="165">
        <v>-12.504300000000001</v>
      </c>
      <c r="GO47" s="165">
        <v>-55.094299999999997</v>
      </c>
      <c r="GP47" s="165">
        <v>15.2241</v>
      </c>
      <c r="GQ47" s="165">
        <v>58.370800000000003</v>
      </c>
      <c r="GR47" s="165">
        <v>65.295400000000001</v>
      </c>
      <c r="GS47" s="165">
        <v>68.126900000000006</v>
      </c>
      <c r="GT47" s="165">
        <v>-89.104500000000002</v>
      </c>
      <c r="GU47" s="165">
        <v>-32.0623</v>
      </c>
      <c r="GV47" s="165">
        <v>36.707900000000002</v>
      </c>
      <c r="GW47" s="164"/>
      <c r="GX47" s="165">
        <v>11.132300000000001</v>
      </c>
      <c r="GY47" s="165">
        <v>19.115600000000001</v>
      </c>
      <c r="GZ47" s="165">
        <v>18.640899999999998</v>
      </c>
      <c r="HA47" s="165">
        <v>13.7149</v>
      </c>
      <c r="HB47" s="165">
        <v>242.2578</v>
      </c>
      <c r="HC47" s="165">
        <v>241.45320000000001</v>
      </c>
      <c r="HD47" s="165">
        <v>149.6</v>
      </c>
      <c r="HE47" s="165">
        <v>-150.46600000000001</v>
      </c>
      <c r="HF47" s="165">
        <v>-293.92329999999998</v>
      </c>
      <c r="HG47" s="165">
        <v>297.13240000000002</v>
      </c>
      <c r="HH47" s="165">
        <v>295.86410000000001</v>
      </c>
      <c r="HI47" s="165">
        <v>-225.1677</v>
      </c>
      <c r="HJ47" s="165">
        <v>-222.8698</v>
      </c>
      <c r="HK47" s="165">
        <v>-8.9300999999999995</v>
      </c>
      <c r="HL47" s="165">
        <v>0</v>
      </c>
      <c r="HM47" s="165">
        <v>77.1785</v>
      </c>
      <c r="HN47" s="165">
        <v>78.6952</v>
      </c>
      <c r="HO47" s="164"/>
      <c r="HP47" s="164"/>
      <c r="HQ47" s="165">
        <v>56.539299999999997</v>
      </c>
      <c r="HR47" s="165">
        <v>56.363500000000002</v>
      </c>
      <c r="HS47" s="165">
        <v>-79.827699999999993</v>
      </c>
      <c r="HT47" s="165">
        <v>-79.328199999999995</v>
      </c>
      <c r="HU47" s="165">
        <v>87.82</v>
      </c>
      <c r="HV47" s="165">
        <v>88.07</v>
      </c>
      <c r="HW47" s="165">
        <v>62.6</v>
      </c>
      <c r="HX47" s="165">
        <v>63.1</v>
      </c>
      <c r="HY47" s="165">
        <v>21.167200000000001</v>
      </c>
      <c r="HZ47" s="165">
        <v>35.36</v>
      </c>
      <c r="IA47" s="165">
        <v>-370.99759999999998</v>
      </c>
      <c r="IB47" s="165">
        <v>107.4409</v>
      </c>
      <c r="IC47" s="165">
        <v>107.1486</v>
      </c>
      <c r="ID47" s="164"/>
      <c r="IE47" s="165">
        <v>18.899999999999999</v>
      </c>
      <c r="IF47" s="165">
        <v>-53.2</v>
      </c>
      <c r="IG47" s="165">
        <v>-57.2</v>
      </c>
      <c r="IH47" s="165">
        <v>1.3738999999999999</v>
      </c>
      <c r="II47" s="164"/>
      <c r="IJ47" s="165">
        <v>-292.23540000000003</v>
      </c>
      <c r="IK47" s="165">
        <v>-314.76260000000002</v>
      </c>
      <c r="IL47" s="165">
        <v>560.36659999999995</v>
      </c>
      <c r="IM47" s="165">
        <v>446.52339999999998</v>
      </c>
      <c r="IN47" s="165">
        <v>154.81549999999999</v>
      </c>
      <c r="IO47" s="165">
        <v>-431.28769999999997</v>
      </c>
      <c r="IP47" s="165">
        <v>435.2878</v>
      </c>
      <c r="IQ47" s="165">
        <v>-161.08179999999999</v>
      </c>
      <c r="IR47" s="165">
        <v>-236.5342</v>
      </c>
      <c r="IS47" s="165">
        <v>-428.75839999999999</v>
      </c>
      <c r="IT47" s="165">
        <v>130.61760000000001</v>
      </c>
      <c r="IU47" s="165">
        <v>131.60659999999999</v>
      </c>
      <c r="IV47" s="165">
        <v>165.50700000000001</v>
      </c>
      <c r="IW47" s="165">
        <v>-540.17100000000005</v>
      </c>
      <c r="IX47" s="165">
        <v>243.04409999999999</v>
      </c>
      <c r="IY47" s="165">
        <v>-305.40530000000001</v>
      </c>
      <c r="IZ47" s="165">
        <v>303.65690000000001</v>
      </c>
      <c r="JA47" s="165">
        <v>-7.1974999999999998</v>
      </c>
      <c r="JB47" s="164"/>
      <c r="JC47" s="165">
        <v>24.24</v>
      </c>
      <c r="JD47" s="165">
        <v>6.4530000000000003</v>
      </c>
      <c r="JE47" s="165">
        <v>6.431</v>
      </c>
      <c r="JF47" s="165">
        <v>-24.56</v>
      </c>
      <c r="JG47" s="165">
        <v>4.88</v>
      </c>
      <c r="JH47" s="164"/>
      <c r="JI47" s="165">
        <v>-5.3879999999999999</v>
      </c>
      <c r="JJ47" s="165">
        <v>-25.401700000000002</v>
      </c>
      <c r="JK47" s="165">
        <v>-10.545500000000001</v>
      </c>
      <c r="JL47" s="165">
        <v>12.7</v>
      </c>
      <c r="JM47" s="165">
        <v>54.210999999999999</v>
      </c>
      <c r="JN47" s="165">
        <v>54.427999999999997</v>
      </c>
      <c r="JO47" s="164"/>
      <c r="JP47" s="164"/>
      <c r="JQ47" s="165">
        <v>51.373600000000003</v>
      </c>
      <c r="JR47" s="165">
        <v>50.161299999999997</v>
      </c>
      <c r="JS47" s="165">
        <v>50.370800000000003</v>
      </c>
      <c r="JT47" s="164"/>
      <c r="JU47" s="165">
        <v>-19.2</v>
      </c>
      <c r="JV47" s="165">
        <v>28.8718</v>
      </c>
      <c r="JW47" s="165">
        <v>9.99</v>
      </c>
      <c r="JX47" s="164"/>
      <c r="JY47" s="165">
        <v>0</v>
      </c>
      <c r="JZ47" s="165">
        <v>42.455100000000002</v>
      </c>
      <c r="KA47" s="165">
        <v>9.2759999999999998</v>
      </c>
      <c r="KB47" s="165">
        <v>2.6065</v>
      </c>
      <c r="KC47" s="165">
        <v>-41.1282</v>
      </c>
      <c r="KD47" s="165">
        <v>-4.4966999999999997</v>
      </c>
      <c r="KE47" s="165">
        <v>44.739899999999999</v>
      </c>
      <c r="KF47" s="165">
        <v>8.5</v>
      </c>
      <c r="KG47" s="165">
        <v>-10.1</v>
      </c>
      <c r="KH47" s="164"/>
      <c r="KI47" s="165">
        <v>71.377600000000001</v>
      </c>
    </row>
    <row r="48" spans="1:295" ht="18" customHeight="1" x14ac:dyDescent="0.3">
      <c r="A48" s="161" t="s">
        <v>41</v>
      </c>
      <c r="B48" s="161" t="s">
        <v>741</v>
      </c>
      <c r="C48" s="166">
        <v>0</v>
      </c>
      <c r="D48" s="166">
        <v>23.630400000000002</v>
      </c>
      <c r="E48" s="166">
        <v>-28.583200000000001</v>
      </c>
      <c r="F48" s="166">
        <v>-34.527299999999997</v>
      </c>
      <c r="G48" s="166">
        <v>16.2377</v>
      </c>
      <c r="H48" s="167"/>
      <c r="I48" s="166">
        <v>42.797400000000003</v>
      </c>
      <c r="J48" s="166">
        <v>-57.004600000000003</v>
      </c>
      <c r="K48" s="166">
        <v>64.757000000000005</v>
      </c>
      <c r="L48" s="166">
        <v>32.878999999999998</v>
      </c>
      <c r="M48" s="166">
        <v>32.160800000000002</v>
      </c>
      <c r="N48" s="166">
        <v>6.66</v>
      </c>
      <c r="O48" s="166">
        <v>-64.712999999999994</v>
      </c>
      <c r="P48" s="166">
        <v>57.2</v>
      </c>
      <c r="Q48" s="166">
        <v>17.388000000000002</v>
      </c>
      <c r="R48" s="166">
        <v>-55</v>
      </c>
      <c r="S48" s="166">
        <v>7.7854000000000001</v>
      </c>
      <c r="T48" s="166">
        <v>16.377199999999998</v>
      </c>
      <c r="U48" s="166">
        <v>15.5732</v>
      </c>
      <c r="V48" s="167"/>
      <c r="W48" s="166">
        <v>26.3889</v>
      </c>
      <c r="X48" s="166">
        <v>15.537000000000001</v>
      </c>
      <c r="Y48" s="166">
        <v>0.31630000000000003</v>
      </c>
      <c r="Z48" s="166">
        <v>8.1537000000000006</v>
      </c>
      <c r="AA48" s="167"/>
      <c r="AB48" s="167"/>
      <c r="AC48" s="166">
        <v>-46.58</v>
      </c>
      <c r="AD48" s="166">
        <v>-46.82</v>
      </c>
      <c r="AE48" s="167"/>
      <c r="AF48" s="166">
        <v>-6.66</v>
      </c>
      <c r="AG48" s="166">
        <v>0</v>
      </c>
      <c r="AH48" s="166">
        <v>34.005000000000003</v>
      </c>
      <c r="AI48" s="166">
        <v>0.34</v>
      </c>
      <c r="AJ48" s="167">
        <v>0</v>
      </c>
      <c r="AK48" s="166">
        <v>-87.46</v>
      </c>
      <c r="AL48" s="166">
        <v>-50.39</v>
      </c>
      <c r="AM48" s="167"/>
      <c r="AN48" s="166">
        <v>88.72</v>
      </c>
      <c r="AO48" s="166">
        <v>19.306899999999999</v>
      </c>
      <c r="AP48" s="166">
        <v>-6.5761000000000003</v>
      </c>
      <c r="AQ48" s="166">
        <v>71.358099999999993</v>
      </c>
      <c r="AR48" s="166">
        <v>73.833699999999993</v>
      </c>
      <c r="AS48" s="166">
        <v>47.787500000000001</v>
      </c>
      <c r="AT48" s="166">
        <v>-55.057200000000002</v>
      </c>
      <c r="AU48" s="166">
        <v>-53.363300000000002</v>
      </c>
      <c r="AV48" s="166">
        <v>10.114800000000001</v>
      </c>
      <c r="AW48" s="166">
        <v>10.717000000000001</v>
      </c>
      <c r="AX48" s="166">
        <v>79.169899999999998</v>
      </c>
      <c r="AY48" s="166">
        <v>81.313199999999995</v>
      </c>
      <c r="AZ48" s="166">
        <v>17.290400000000002</v>
      </c>
      <c r="BA48" s="167"/>
      <c r="BB48" s="166">
        <v>-591.72310000000004</v>
      </c>
      <c r="BC48" s="166">
        <v>-18.9253</v>
      </c>
      <c r="BD48" s="166">
        <v>-5.7</v>
      </c>
      <c r="BE48" s="166">
        <v>-5.9</v>
      </c>
      <c r="BF48" s="166">
        <v>60.140500000000003</v>
      </c>
      <c r="BG48" s="166">
        <v>58.947699999999998</v>
      </c>
      <c r="BH48" s="166">
        <v>-5.3287000000000004</v>
      </c>
      <c r="BI48" s="167"/>
      <c r="BJ48" s="166">
        <v>-92.033199999999994</v>
      </c>
      <c r="BK48" s="166">
        <v>4.6230000000000002</v>
      </c>
      <c r="BL48" s="166">
        <v>7.7438000000000002</v>
      </c>
      <c r="BM48" s="166">
        <v>5.1920000000000002</v>
      </c>
      <c r="BN48" s="166">
        <v>639.66780000000006</v>
      </c>
      <c r="BO48" s="166">
        <v>136.5703</v>
      </c>
      <c r="BP48" s="166">
        <v>136.63130000000001</v>
      </c>
      <c r="BQ48" s="166">
        <v>-627.399</v>
      </c>
      <c r="BR48" s="166">
        <v>544.55460000000005</v>
      </c>
      <c r="BS48" s="167"/>
      <c r="BT48" s="166">
        <v>-40.017200000000003</v>
      </c>
      <c r="BU48" s="166">
        <v>40.9923</v>
      </c>
      <c r="BV48" s="166">
        <v>94.606200000000001</v>
      </c>
      <c r="BW48" s="166">
        <v>32.479999999999997</v>
      </c>
      <c r="BX48" s="166">
        <v>32.43</v>
      </c>
      <c r="BY48" s="167"/>
      <c r="BZ48" s="167"/>
      <c r="CA48" s="166">
        <v>40.325299999999999</v>
      </c>
      <c r="CB48" s="166">
        <v>39.923400000000001</v>
      </c>
      <c r="CC48" s="166">
        <v>22.3874</v>
      </c>
      <c r="CD48" s="166">
        <v>22.870699999999999</v>
      </c>
      <c r="CE48" s="166">
        <v>39.324199999999998</v>
      </c>
      <c r="CF48" s="166">
        <v>-74.048599999999993</v>
      </c>
      <c r="CG48" s="166">
        <v>-73.574200000000005</v>
      </c>
      <c r="CH48" s="166">
        <v>3.9653999999999998</v>
      </c>
      <c r="CI48" s="166">
        <v>-93.718599999999995</v>
      </c>
      <c r="CJ48" s="167"/>
      <c r="CK48" s="167"/>
      <c r="CL48" s="166">
        <v>10.199999999999999</v>
      </c>
      <c r="CM48" s="166">
        <v>187.1</v>
      </c>
      <c r="CN48" s="166">
        <v>-15.45</v>
      </c>
      <c r="CO48" s="166">
        <v>39.079300000000003</v>
      </c>
      <c r="CP48" s="166">
        <v>37.971200000000003</v>
      </c>
      <c r="CQ48" s="166">
        <v>38.948700000000002</v>
      </c>
      <c r="CR48" s="166">
        <v>-62.273099999999999</v>
      </c>
      <c r="CS48" s="166">
        <v>-62.437600000000003</v>
      </c>
      <c r="CT48" s="166">
        <v>80.186000000000007</v>
      </c>
      <c r="CU48" s="166">
        <v>-71.672399999999996</v>
      </c>
      <c r="CV48" s="166">
        <v>90.970399999999998</v>
      </c>
      <c r="CW48" s="166">
        <v>19.9312</v>
      </c>
      <c r="CX48" s="166">
        <v>49.58</v>
      </c>
      <c r="CY48" s="166">
        <v>78.91</v>
      </c>
      <c r="CZ48" s="166">
        <v>50.632300000000001</v>
      </c>
      <c r="DA48" s="166">
        <v>47.905000000000001</v>
      </c>
      <c r="DB48" s="166">
        <v>-34.56</v>
      </c>
      <c r="DC48" s="167"/>
      <c r="DD48" s="166">
        <v>95.003299999999996</v>
      </c>
      <c r="DE48" s="166">
        <v>93.419399999999996</v>
      </c>
      <c r="DF48" s="166">
        <v>-131.67310000000001</v>
      </c>
      <c r="DG48" s="166">
        <v>1E-4</v>
      </c>
      <c r="DH48" s="166">
        <v>-20.9879</v>
      </c>
      <c r="DI48" s="166">
        <v>-101</v>
      </c>
      <c r="DJ48" s="166">
        <v>-101</v>
      </c>
      <c r="DK48" s="166">
        <v>24.8538</v>
      </c>
      <c r="DL48" s="166">
        <v>54.501300000000001</v>
      </c>
      <c r="DM48" s="166">
        <v>70.931200000000004</v>
      </c>
      <c r="DN48" s="166">
        <v>77.362099999999998</v>
      </c>
      <c r="DO48" s="166">
        <v>54.48</v>
      </c>
      <c r="DP48" s="166">
        <v>-9.6300000000000008</v>
      </c>
      <c r="DQ48" s="166">
        <v>56.637</v>
      </c>
      <c r="DR48" s="166">
        <v>131.46</v>
      </c>
      <c r="DS48" s="166">
        <v>-1.97</v>
      </c>
      <c r="DT48" s="166">
        <v>-1.83</v>
      </c>
      <c r="DU48" s="166">
        <v>75.739999999999995</v>
      </c>
      <c r="DV48" s="166">
        <v>64.959999999999994</v>
      </c>
      <c r="DW48" s="166">
        <v>130.34549999999999</v>
      </c>
      <c r="DX48" s="166">
        <v>128.6182</v>
      </c>
      <c r="DY48" s="166">
        <v>62.945500000000003</v>
      </c>
      <c r="DZ48" s="166">
        <v>62.154499999999999</v>
      </c>
      <c r="EA48" s="166">
        <v>256.1533</v>
      </c>
      <c r="EB48" s="166">
        <v>217.57390000000001</v>
      </c>
      <c r="EC48" s="166">
        <v>210.5119</v>
      </c>
      <c r="ED48" s="166">
        <v>213.10130000000001</v>
      </c>
      <c r="EE48" s="166">
        <v>63.514600000000002</v>
      </c>
      <c r="EF48" s="166">
        <v>39.99</v>
      </c>
      <c r="EG48" s="166">
        <v>-28.954000000000001</v>
      </c>
      <c r="EH48" s="166">
        <v>639.95759999999996</v>
      </c>
      <c r="EI48" s="166">
        <v>343.28500000000003</v>
      </c>
      <c r="EJ48" s="167"/>
      <c r="EK48" s="166">
        <v>-7.5186999999999999</v>
      </c>
      <c r="EL48" s="166">
        <v>-4.8135000000000003</v>
      </c>
      <c r="EM48" s="166">
        <v>20.390499999999999</v>
      </c>
      <c r="EN48" s="166">
        <v>-35.984000000000002</v>
      </c>
      <c r="EO48" s="166">
        <v>-33.901499999999999</v>
      </c>
      <c r="EP48" s="166">
        <v>36.911999999999999</v>
      </c>
      <c r="EQ48" s="166">
        <v>10.7849</v>
      </c>
      <c r="ER48" s="166">
        <v>10.3606</v>
      </c>
      <c r="ES48" s="166">
        <v>-1.278</v>
      </c>
      <c r="ET48" s="167"/>
      <c r="EU48" s="166">
        <v>-9.4</v>
      </c>
      <c r="EV48" s="167"/>
      <c r="EW48" s="166">
        <v>10.933299999999999</v>
      </c>
      <c r="EX48" s="166">
        <v>-115.0402</v>
      </c>
      <c r="EY48" s="166">
        <v>-33.1736</v>
      </c>
      <c r="EZ48" s="166">
        <v>-32.273299999999999</v>
      </c>
      <c r="FA48" s="166">
        <v>3.7989000000000002</v>
      </c>
      <c r="FB48" s="166">
        <v>-38.739199999999997</v>
      </c>
      <c r="FC48" s="166">
        <v>5.1615000000000002</v>
      </c>
      <c r="FD48" s="167"/>
      <c r="FE48" s="166">
        <v>21.7608</v>
      </c>
      <c r="FF48" s="166">
        <v>21.149100000000001</v>
      </c>
      <c r="FG48" s="166">
        <v>38.934600000000003</v>
      </c>
      <c r="FH48" s="166">
        <v>39.378799999999998</v>
      </c>
      <c r="FI48" s="166">
        <v>38.025500000000001</v>
      </c>
      <c r="FJ48" s="166">
        <v>-40.691899999999997</v>
      </c>
      <c r="FK48" s="166">
        <v>-42.366399999999999</v>
      </c>
      <c r="FL48" s="166">
        <v>131.6207</v>
      </c>
      <c r="FM48" s="166">
        <v>-61.685000000000002</v>
      </c>
      <c r="FN48" s="166">
        <v>-61.220700000000001</v>
      </c>
      <c r="FO48" s="166">
        <v>91.932400000000001</v>
      </c>
      <c r="FP48" s="166">
        <v>102.08580000000001</v>
      </c>
      <c r="FQ48" s="166">
        <v>27.035900000000002</v>
      </c>
      <c r="FR48" s="166">
        <v>16.47</v>
      </c>
      <c r="FS48" s="166">
        <v>12.867000000000001</v>
      </c>
      <c r="FT48" s="166">
        <v>1.5726</v>
      </c>
      <c r="FU48" s="166">
        <v>-8</v>
      </c>
      <c r="FV48" s="166">
        <v>16.57</v>
      </c>
      <c r="FW48" s="166">
        <v>26.693999999999999</v>
      </c>
      <c r="FX48" s="167"/>
      <c r="FY48" s="166">
        <v>1.111</v>
      </c>
      <c r="FZ48" s="166">
        <v>4.3780000000000001</v>
      </c>
      <c r="GA48" s="167"/>
      <c r="GB48" s="166">
        <v>44.28</v>
      </c>
      <c r="GC48" s="166">
        <v>-102.3887</v>
      </c>
      <c r="GD48" s="166">
        <v>-89.0017</v>
      </c>
      <c r="GE48" s="167"/>
      <c r="GF48" s="166">
        <v>87.686700000000002</v>
      </c>
      <c r="GG48" s="166">
        <v>23.1</v>
      </c>
      <c r="GH48" s="166">
        <v>-29.796399999999998</v>
      </c>
      <c r="GI48" s="166">
        <v>-4.6433</v>
      </c>
      <c r="GJ48" s="166">
        <v>-5.2587999999999999</v>
      </c>
      <c r="GK48" s="166">
        <v>3.0459000000000001</v>
      </c>
      <c r="GL48" s="167"/>
      <c r="GM48" s="167"/>
      <c r="GN48" s="166">
        <v>-12.7456</v>
      </c>
      <c r="GO48" s="166">
        <v>-53.261000000000003</v>
      </c>
      <c r="GP48" s="166">
        <v>15.6104</v>
      </c>
      <c r="GQ48" s="166">
        <v>55.820500000000003</v>
      </c>
      <c r="GR48" s="166">
        <v>70.861500000000007</v>
      </c>
      <c r="GS48" s="166">
        <v>71.421700000000001</v>
      </c>
      <c r="GT48" s="166">
        <v>-90.616900000000001</v>
      </c>
      <c r="GU48" s="166">
        <v>-31.346599999999999</v>
      </c>
      <c r="GV48" s="166">
        <v>36.395699999999998</v>
      </c>
      <c r="GW48" s="167"/>
      <c r="GX48" s="166">
        <v>11.5792</v>
      </c>
      <c r="GY48" s="166">
        <v>18.9788</v>
      </c>
      <c r="GZ48" s="166">
        <v>18.472100000000001</v>
      </c>
      <c r="HA48" s="166">
        <v>14.3469</v>
      </c>
      <c r="HB48" s="166">
        <v>241.84450000000001</v>
      </c>
      <c r="HC48" s="166">
        <v>237.6463</v>
      </c>
      <c r="HD48" s="166">
        <v>148.80000000000001</v>
      </c>
      <c r="HE48" s="166">
        <v>-149.506</v>
      </c>
      <c r="HF48" s="166">
        <v>-296.71940000000001</v>
      </c>
      <c r="HG48" s="166">
        <v>299.95119999999997</v>
      </c>
      <c r="HH48" s="166">
        <v>296.30770000000001</v>
      </c>
      <c r="HI48" s="166">
        <v>-224.99090000000001</v>
      </c>
      <c r="HJ48" s="166">
        <v>-225.56989999999999</v>
      </c>
      <c r="HK48" s="166">
        <v>-9.7493999999999996</v>
      </c>
      <c r="HL48" s="166">
        <v>0</v>
      </c>
      <c r="HM48" s="166">
        <v>77.257599999999996</v>
      </c>
      <c r="HN48" s="166">
        <v>74.991100000000003</v>
      </c>
      <c r="HO48" s="167"/>
      <c r="HP48" s="167"/>
      <c r="HQ48" s="166">
        <v>54.023299999999999</v>
      </c>
      <c r="HR48" s="166">
        <v>53.979399999999998</v>
      </c>
      <c r="HS48" s="166">
        <v>-79.401499999999999</v>
      </c>
      <c r="HT48" s="166">
        <v>-79.362899999999996</v>
      </c>
      <c r="HU48" s="166">
        <v>86.62</v>
      </c>
      <c r="HV48" s="166">
        <v>86.36</v>
      </c>
      <c r="HW48" s="166">
        <v>63</v>
      </c>
      <c r="HX48" s="166">
        <v>63.8</v>
      </c>
      <c r="HY48" s="166">
        <v>21.186399999999999</v>
      </c>
      <c r="HZ48" s="166">
        <v>35.36</v>
      </c>
      <c r="IA48" s="166">
        <v>-366.15809999999999</v>
      </c>
      <c r="IB48" s="166">
        <v>106.4453</v>
      </c>
      <c r="IC48" s="166">
        <v>106.5526</v>
      </c>
      <c r="ID48" s="166">
        <v>16.7</v>
      </c>
      <c r="IE48" s="166">
        <v>19.399999999999999</v>
      </c>
      <c r="IF48" s="166">
        <v>-52.3</v>
      </c>
      <c r="IG48" s="166">
        <v>-56.3</v>
      </c>
      <c r="IH48" s="167"/>
      <c r="II48" s="166">
        <v>1.2390000000000001</v>
      </c>
      <c r="IJ48" s="166">
        <v>-293.19659999999999</v>
      </c>
      <c r="IK48" s="166">
        <v>-315.26100000000002</v>
      </c>
      <c r="IL48" s="166">
        <v>557.67010000000005</v>
      </c>
      <c r="IM48" s="166">
        <v>442.8655</v>
      </c>
      <c r="IN48" s="166">
        <v>153.16329999999999</v>
      </c>
      <c r="IO48" s="166">
        <v>-433.29829999999998</v>
      </c>
      <c r="IP48" s="166">
        <v>434.21069999999997</v>
      </c>
      <c r="IQ48" s="166">
        <v>-161.98750000000001</v>
      </c>
      <c r="IR48" s="166">
        <v>-237.95959999999999</v>
      </c>
      <c r="IS48" s="166">
        <v>-432.34710000000001</v>
      </c>
      <c r="IT48" s="166">
        <v>132.66460000000001</v>
      </c>
      <c r="IU48" s="166">
        <v>130.61089999999999</v>
      </c>
      <c r="IV48" s="166">
        <v>165.24160000000001</v>
      </c>
      <c r="IW48" s="166">
        <v>-543.21619999999996</v>
      </c>
      <c r="IX48" s="166">
        <v>244.55600000000001</v>
      </c>
      <c r="IY48" s="166">
        <v>-302.62819999999999</v>
      </c>
      <c r="IZ48" s="166">
        <v>306.36020000000002</v>
      </c>
      <c r="JA48" s="166">
        <v>-7.6452</v>
      </c>
      <c r="JB48" s="167"/>
      <c r="JC48" s="166">
        <v>25.44</v>
      </c>
      <c r="JD48" s="166">
        <v>6.4139999999999997</v>
      </c>
      <c r="JE48" s="166">
        <v>6.4649999999999999</v>
      </c>
      <c r="JF48" s="166">
        <v>-24.88</v>
      </c>
      <c r="JG48" s="166">
        <v>4.08</v>
      </c>
      <c r="JH48" s="167"/>
      <c r="JI48" s="166">
        <v>-5.3025000000000002</v>
      </c>
      <c r="JJ48" s="166">
        <v>-25.694700000000001</v>
      </c>
      <c r="JK48" s="166">
        <v>-10.6035</v>
      </c>
      <c r="JL48" s="166">
        <v>12.1</v>
      </c>
      <c r="JM48" s="166">
        <v>54.825000000000003</v>
      </c>
      <c r="JN48" s="166">
        <v>55.173000000000002</v>
      </c>
      <c r="JO48" s="167"/>
      <c r="JP48" s="167"/>
      <c r="JQ48" s="166">
        <v>49.490299999999998</v>
      </c>
      <c r="JR48" s="166">
        <v>50.831499999999998</v>
      </c>
      <c r="JS48" s="166">
        <v>51.720500000000001</v>
      </c>
      <c r="JT48" s="167"/>
      <c r="JU48" s="166">
        <v>-19.399999999999999</v>
      </c>
      <c r="JV48" s="166">
        <v>29.198499999999999</v>
      </c>
      <c r="JW48" s="166">
        <v>9.75</v>
      </c>
      <c r="JX48" s="167"/>
      <c r="JY48" s="166">
        <v>4.6317000000000004</v>
      </c>
      <c r="JZ48" s="166">
        <v>41.4801</v>
      </c>
      <c r="KA48" s="166">
        <v>9.3178999999999998</v>
      </c>
      <c r="KB48" s="166">
        <v>3.9214000000000002</v>
      </c>
      <c r="KC48" s="166">
        <v>-41.030200000000001</v>
      </c>
      <c r="KD48" s="166">
        <v>-4.9009</v>
      </c>
      <c r="KE48" s="166">
        <v>44.064100000000003</v>
      </c>
      <c r="KF48" s="166">
        <v>10.5</v>
      </c>
      <c r="KG48" s="166">
        <v>-11.7</v>
      </c>
      <c r="KH48" s="167"/>
      <c r="KI48" s="166">
        <v>71.100999999999999</v>
      </c>
    </row>
    <row r="49" spans="1:295" ht="18" customHeight="1" x14ac:dyDescent="0.3">
      <c r="A49" s="161" t="s">
        <v>41</v>
      </c>
      <c r="B49" s="161" t="s">
        <v>742</v>
      </c>
      <c r="C49" s="163">
        <v>0</v>
      </c>
      <c r="D49" s="163">
        <v>23.333100000000002</v>
      </c>
      <c r="E49" s="163">
        <v>-28.261600000000001</v>
      </c>
      <c r="F49" s="163">
        <v>-34.622700000000002</v>
      </c>
      <c r="G49" s="163">
        <v>15.1845</v>
      </c>
      <c r="H49" s="162"/>
      <c r="I49" s="163">
        <v>41.600499999999997</v>
      </c>
      <c r="J49" s="163">
        <v>-57.981299999999997</v>
      </c>
      <c r="K49" s="163">
        <v>64.070099999999996</v>
      </c>
      <c r="L49" s="163">
        <v>32.116999999999997</v>
      </c>
      <c r="M49" s="163">
        <v>31.340699999999998</v>
      </c>
      <c r="N49" s="163">
        <v>8.8800000000000008</v>
      </c>
      <c r="O49" s="163">
        <v>-62.383000000000003</v>
      </c>
      <c r="P49" s="163">
        <v>55</v>
      </c>
      <c r="Q49" s="163">
        <v>17.388000000000002</v>
      </c>
      <c r="R49" s="163">
        <v>-55</v>
      </c>
      <c r="S49" s="163">
        <v>8.6753</v>
      </c>
      <c r="T49" s="163">
        <v>17.1114</v>
      </c>
      <c r="U49" s="163">
        <v>12.9092</v>
      </c>
      <c r="V49" s="163">
        <v>13.1165</v>
      </c>
      <c r="W49" s="163">
        <v>21.863</v>
      </c>
      <c r="X49" s="163">
        <v>15.47</v>
      </c>
      <c r="Y49" s="163">
        <v>0.37469999999999998</v>
      </c>
      <c r="Z49" s="163">
        <v>8.2014999999999993</v>
      </c>
      <c r="AA49" s="162"/>
      <c r="AB49" s="162"/>
      <c r="AC49" s="163">
        <v>-44.27</v>
      </c>
      <c r="AD49" s="163">
        <v>-44.28</v>
      </c>
      <c r="AE49" s="162"/>
      <c r="AF49" s="163">
        <v>-8.8800000000000008</v>
      </c>
      <c r="AG49" s="163">
        <v>0</v>
      </c>
      <c r="AH49" s="163">
        <v>30.893999999999998</v>
      </c>
      <c r="AI49" s="163">
        <v>0.32</v>
      </c>
      <c r="AJ49" s="162">
        <v>0</v>
      </c>
      <c r="AK49" s="163">
        <v>-82.57</v>
      </c>
      <c r="AL49" s="163">
        <v>-50.4</v>
      </c>
      <c r="AM49" s="162"/>
      <c r="AN49" s="163">
        <v>84.73</v>
      </c>
      <c r="AO49" s="163">
        <v>19.728899999999999</v>
      </c>
      <c r="AP49" s="163">
        <v>-6.3296999999999999</v>
      </c>
      <c r="AQ49" s="163">
        <v>71.581800000000001</v>
      </c>
      <c r="AR49" s="163">
        <v>73.413200000000003</v>
      </c>
      <c r="AS49" s="163">
        <v>43.348100000000002</v>
      </c>
      <c r="AT49" s="163">
        <v>-53.4497</v>
      </c>
      <c r="AU49" s="163">
        <v>-52.859000000000002</v>
      </c>
      <c r="AV49" s="163">
        <v>9.1959</v>
      </c>
      <c r="AW49" s="163">
        <v>9.2669999999999995</v>
      </c>
      <c r="AX49" s="163">
        <v>76.356800000000007</v>
      </c>
      <c r="AY49" s="163">
        <v>77.964299999999994</v>
      </c>
      <c r="AZ49" s="163">
        <v>16.766999999999999</v>
      </c>
      <c r="BA49" s="162"/>
      <c r="BB49" s="163">
        <v>-574.36969999999997</v>
      </c>
      <c r="BC49" s="163">
        <v>-21.044599999999999</v>
      </c>
      <c r="BD49" s="163">
        <v>-5.6</v>
      </c>
      <c r="BE49" s="163">
        <v>-5.9</v>
      </c>
      <c r="BF49" s="163">
        <v>57.659300000000002</v>
      </c>
      <c r="BG49" s="163">
        <v>57.523299999999999</v>
      </c>
      <c r="BH49" s="163">
        <v>-5.2712000000000003</v>
      </c>
      <c r="BI49" s="162"/>
      <c r="BJ49" s="163">
        <v>-91.725700000000003</v>
      </c>
      <c r="BK49" s="163">
        <v>5.0873999999999997</v>
      </c>
      <c r="BL49" s="163">
        <v>7.5425000000000004</v>
      </c>
      <c r="BM49" s="163">
        <v>5.1348000000000003</v>
      </c>
      <c r="BN49" s="163">
        <v>624.4085</v>
      </c>
      <c r="BO49" s="163">
        <v>134.06780000000001</v>
      </c>
      <c r="BP49" s="163">
        <v>134.61709999999999</v>
      </c>
      <c r="BQ49" s="163">
        <v>-616.05309999999997</v>
      </c>
      <c r="BR49" s="163">
        <v>534.09109999999998</v>
      </c>
      <c r="BS49" s="162"/>
      <c r="BT49" s="163">
        <v>-60.607300000000002</v>
      </c>
      <c r="BU49" s="163">
        <v>62.698599999999999</v>
      </c>
      <c r="BV49" s="163">
        <v>94.616100000000003</v>
      </c>
      <c r="BW49" s="163">
        <v>32.130000000000003</v>
      </c>
      <c r="BX49" s="163">
        <v>31.33</v>
      </c>
      <c r="BY49" s="162"/>
      <c r="BZ49" s="162"/>
      <c r="CA49" s="163">
        <v>42.602600000000002</v>
      </c>
      <c r="CB49" s="163">
        <v>42.602600000000002</v>
      </c>
      <c r="CC49" s="163">
        <v>23.4087</v>
      </c>
      <c r="CD49" s="163">
        <v>24.577400000000001</v>
      </c>
      <c r="CE49" s="163">
        <v>37.3307</v>
      </c>
      <c r="CF49" s="163">
        <v>-74.848200000000006</v>
      </c>
      <c r="CG49" s="163">
        <v>-74.714399999999998</v>
      </c>
      <c r="CH49" s="163">
        <v>2.6307</v>
      </c>
      <c r="CI49" s="163">
        <v>-83.763499999999993</v>
      </c>
      <c r="CJ49" s="162"/>
      <c r="CK49" s="162"/>
      <c r="CL49" s="163">
        <v>29.5</v>
      </c>
      <c r="CM49" s="163">
        <v>170.1</v>
      </c>
      <c r="CN49" s="163">
        <v>-14.91</v>
      </c>
      <c r="CO49" s="163">
        <v>42.221699999999998</v>
      </c>
      <c r="CP49" s="163">
        <v>41.694899999999997</v>
      </c>
      <c r="CQ49" s="163">
        <v>42.137999999999998</v>
      </c>
      <c r="CR49" s="163">
        <v>-54.036999999999999</v>
      </c>
      <c r="CS49" s="163">
        <v>-53.496899999999997</v>
      </c>
      <c r="CT49" s="163">
        <v>73.547600000000003</v>
      </c>
      <c r="CU49" s="163">
        <v>-73.246300000000005</v>
      </c>
      <c r="CV49" s="163">
        <v>84.177800000000005</v>
      </c>
      <c r="CW49" s="163">
        <v>19.703299999999999</v>
      </c>
      <c r="CX49" s="163">
        <v>60.34</v>
      </c>
      <c r="CY49" s="163">
        <v>75.12</v>
      </c>
      <c r="CZ49" s="163">
        <v>49.929200000000002</v>
      </c>
      <c r="DA49" s="163">
        <v>47.319000000000003</v>
      </c>
      <c r="DB49" s="163">
        <v>-34.31</v>
      </c>
      <c r="DC49" s="162"/>
      <c r="DD49" s="163">
        <v>84.528800000000004</v>
      </c>
      <c r="DE49" s="163">
        <v>83.082599999999999</v>
      </c>
      <c r="DF49" s="163">
        <v>-115.16079999999999</v>
      </c>
      <c r="DG49" s="163">
        <v>0</v>
      </c>
      <c r="DH49" s="163">
        <v>-20.969100000000001</v>
      </c>
      <c r="DI49" s="163">
        <v>-97.5</v>
      </c>
      <c r="DJ49" s="163">
        <v>-98.9</v>
      </c>
      <c r="DK49" s="163">
        <v>24.441800000000001</v>
      </c>
      <c r="DL49" s="163">
        <v>53.329500000000003</v>
      </c>
      <c r="DM49" s="163">
        <v>68.113399999999999</v>
      </c>
      <c r="DN49" s="163">
        <v>75.018299999999996</v>
      </c>
      <c r="DO49" s="163">
        <v>52.81</v>
      </c>
      <c r="DP49" s="163">
        <v>-8.8000000000000007</v>
      </c>
      <c r="DQ49" s="163">
        <v>55.505499999999998</v>
      </c>
      <c r="DR49" s="163">
        <v>114.6215</v>
      </c>
      <c r="DS49" s="163">
        <v>-2.09</v>
      </c>
      <c r="DT49" s="163">
        <v>-2</v>
      </c>
      <c r="DU49" s="163">
        <v>75.349999999999994</v>
      </c>
      <c r="DV49" s="163">
        <v>64.94</v>
      </c>
      <c r="DW49" s="163">
        <v>113.25449999999999</v>
      </c>
      <c r="DX49" s="163">
        <v>112.25449999999999</v>
      </c>
      <c r="DY49" s="163">
        <v>55.716299999999997</v>
      </c>
      <c r="DZ49" s="163">
        <v>54</v>
      </c>
      <c r="EA49" s="163">
        <v>242.97659999999999</v>
      </c>
      <c r="EB49" s="163">
        <v>202.1317</v>
      </c>
      <c r="EC49" s="163">
        <v>194.7243</v>
      </c>
      <c r="ED49" s="163">
        <v>197.0729</v>
      </c>
      <c r="EE49" s="163">
        <v>58.416200000000003</v>
      </c>
      <c r="EF49" s="163">
        <v>35.352699999999999</v>
      </c>
      <c r="EG49" s="163">
        <v>-28.760999999999999</v>
      </c>
      <c r="EH49" s="163">
        <v>628.06240000000003</v>
      </c>
      <c r="EI49" s="163">
        <v>339.75170000000003</v>
      </c>
      <c r="EJ49" s="162"/>
      <c r="EK49" s="163">
        <v>-7.7971000000000004</v>
      </c>
      <c r="EL49" s="163">
        <v>-4.9791999999999996</v>
      </c>
      <c r="EM49" s="163">
        <v>24.094200000000001</v>
      </c>
      <c r="EN49" s="163">
        <v>-36.287399999999998</v>
      </c>
      <c r="EO49" s="163">
        <v>-33.845500000000001</v>
      </c>
      <c r="EP49" s="163">
        <v>39.984000000000002</v>
      </c>
      <c r="EQ49" s="163">
        <v>3.5573000000000001</v>
      </c>
      <c r="ER49" s="163">
        <v>2.9859</v>
      </c>
      <c r="ES49" s="163">
        <v>2.8580000000000001</v>
      </c>
      <c r="ET49" s="162"/>
      <c r="EU49" s="163">
        <v>-13.56</v>
      </c>
      <c r="EV49" s="163">
        <v>1</v>
      </c>
      <c r="EW49" s="163">
        <v>10.415800000000001</v>
      </c>
      <c r="EX49" s="163">
        <v>-114.2486</v>
      </c>
      <c r="EY49" s="163">
        <v>-34.904000000000003</v>
      </c>
      <c r="EZ49" s="163">
        <v>-33.911499999999997</v>
      </c>
      <c r="FA49" s="163">
        <v>7.9664000000000001</v>
      </c>
      <c r="FB49" s="163">
        <v>-34.049500000000002</v>
      </c>
      <c r="FC49" s="163">
        <v>0</v>
      </c>
      <c r="FD49" s="162"/>
      <c r="FE49" s="163">
        <v>20.542899999999999</v>
      </c>
      <c r="FF49" s="163">
        <v>20.1065</v>
      </c>
      <c r="FG49" s="163">
        <v>40.986400000000003</v>
      </c>
      <c r="FH49" s="163">
        <v>42.914999999999999</v>
      </c>
      <c r="FI49" s="163">
        <v>41.340899999999998</v>
      </c>
      <c r="FJ49" s="163">
        <v>-43.036299999999997</v>
      </c>
      <c r="FK49" s="163">
        <v>-42.7014</v>
      </c>
      <c r="FL49" s="163">
        <v>130.61590000000001</v>
      </c>
      <c r="FM49" s="163">
        <v>-53.508200000000002</v>
      </c>
      <c r="FN49" s="163">
        <v>-53.067500000000003</v>
      </c>
      <c r="FO49" s="163">
        <v>89.274299999999997</v>
      </c>
      <c r="FP49" s="163">
        <v>101.2769</v>
      </c>
      <c r="FQ49" s="163">
        <v>27.7317</v>
      </c>
      <c r="FR49" s="163">
        <v>15.86</v>
      </c>
      <c r="FS49" s="163">
        <v>13.167299999999999</v>
      </c>
      <c r="FT49" s="163">
        <v>1.5726</v>
      </c>
      <c r="FU49" s="163">
        <v>-8.06</v>
      </c>
      <c r="FV49" s="163">
        <v>17.66</v>
      </c>
      <c r="FW49" s="163">
        <v>26.914300000000001</v>
      </c>
      <c r="FX49" s="162"/>
      <c r="FY49" s="163">
        <v>1.06</v>
      </c>
      <c r="FZ49" s="163">
        <v>4.3819999999999997</v>
      </c>
      <c r="GA49" s="162"/>
      <c r="GB49" s="163">
        <v>44.16</v>
      </c>
      <c r="GC49" s="163">
        <v>-100.3798</v>
      </c>
      <c r="GD49" s="163">
        <v>-87.996300000000005</v>
      </c>
      <c r="GE49" s="162"/>
      <c r="GF49" s="163">
        <v>88.3476</v>
      </c>
      <c r="GG49" s="163">
        <v>23.4</v>
      </c>
      <c r="GH49" s="163">
        <v>-27.375800000000002</v>
      </c>
      <c r="GI49" s="163">
        <v>-5.6025999999999998</v>
      </c>
      <c r="GJ49" s="163">
        <v>-5.7092000000000001</v>
      </c>
      <c r="GK49" s="163">
        <v>2.9750999999999999</v>
      </c>
      <c r="GL49" s="162"/>
      <c r="GM49" s="162"/>
      <c r="GN49" s="163">
        <v>-13.5351</v>
      </c>
      <c r="GO49" s="163">
        <v>-49.530700000000003</v>
      </c>
      <c r="GP49" s="163">
        <v>17.069800000000001</v>
      </c>
      <c r="GQ49" s="163">
        <v>52.375799999999998</v>
      </c>
      <c r="GR49" s="163">
        <v>71.005499999999998</v>
      </c>
      <c r="GS49" s="163">
        <v>72.365200000000002</v>
      </c>
      <c r="GT49" s="163">
        <v>-89.593699999999998</v>
      </c>
      <c r="GU49" s="163">
        <v>-30.602599999999999</v>
      </c>
      <c r="GV49" s="163">
        <v>35.488900000000001</v>
      </c>
      <c r="GW49" s="162"/>
      <c r="GX49" s="163">
        <v>11.161</v>
      </c>
      <c r="GY49" s="163">
        <v>18.588200000000001</v>
      </c>
      <c r="GZ49" s="163">
        <v>18.071300000000001</v>
      </c>
      <c r="HA49" s="163">
        <v>13.594799999999999</v>
      </c>
      <c r="HB49" s="163">
        <v>245.0394</v>
      </c>
      <c r="HC49" s="163">
        <v>244.34800000000001</v>
      </c>
      <c r="HD49" s="163">
        <v>197.8</v>
      </c>
      <c r="HE49" s="163">
        <v>-197.89089999999999</v>
      </c>
      <c r="HF49" s="163">
        <v>-342.9545</v>
      </c>
      <c r="HG49" s="163">
        <v>345.83949999999999</v>
      </c>
      <c r="HH49" s="163">
        <v>346.40370000000001</v>
      </c>
      <c r="HI49" s="163">
        <v>-228.72900000000001</v>
      </c>
      <c r="HJ49" s="163">
        <v>-225.14240000000001</v>
      </c>
      <c r="HK49" s="163">
        <v>-10.3246</v>
      </c>
      <c r="HL49" s="162"/>
      <c r="HM49" s="163">
        <v>80.455699999999993</v>
      </c>
      <c r="HN49" s="163">
        <v>79.016199999999998</v>
      </c>
      <c r="HO49" s="162"/>
      <c r="HP49" s="162"/>
      <c r="HQ49" s="163">
        <v>57.275300000000001</v>
      </c>
      <c r="HR49" s="163">
        <v>57.9345</v>
      </c>
      <c r="HS49" s="163">
        <v>-76.773799999999994</v>
      </c>
      <c r="HT49" s="163">
        <v>-76.484399999999994</v>
      </c>
      <c r="HU49" s="163">
        <v>89.09</v>
      </c>
      <c r="HV49" s="163">
        <v>88.71</v>
      </c>
      <c r="HW49" s="163">
        <v>61.5</v>
      </c>
      <c r="HX49" s="163">
        <v>61.9</v>
      </c>
      <c r="HY49" s="163">
        <v>21.432099999999998</v>
      </c>
      <c r="HZ49" s="163">
        <v>35.520000000000003</v>
      </c>
      <c r="IA49" s="163">
        <v>-374.88029999999998</v>
      </c>
      <c r="IB49" s="163">
        <v>111.2946</v>
      </c>
      <c r="IC49" s="163">
        <v>109.79730000000001</v>
      </c>
      <c r="ID49" s="163">
        <v>16.7</v>
      </c>
      <c r="IE49" s="163">
        <v>17.100000000000001</v>
      </c>
      <c r="IF49" s="163">
        <v>-54.9</v>
      </c>
      <c r="IG49" s="163">
        <v>-59</v>
      </c>
      <c r="IH49" s="163">
        <v>1.4846999999999999</v>
      </c>
      <c r="II49" s="163">
        <v>1.1201000000000001</v>
      </c>
      <c r="IJ49" s="163">
        <v>-342.22179999999997</v>
      </c>
      <c r="IK49" s="163">
        <v>-308.93200000000002</v>
      </c>
      <c r="IL49" s="163">
        <v>560.49620000000004</v>
      </c>
      <c r="IM49" s="163">
        <v>440.0077</v>
      </c>
      <c r="IN49" s="163">
        <v>134.8544</v>
      </c>
      <c r="IO49" s="163">
        <v>-430.9024</v>
      </c>
      <c r="IP49" s="163">
        <v>433.7552</v>
      </c>
      <c r="IQ49" s="163">
        <v>-165.46979999999999</v>
      </c>
      <c r="IR49" s="163">
        <v>-238.00470000000001</v>
      </c>
      <c r="IS49" s="163">
        <v>-427.58969999999999</v>
      </c>
      <c r="IT49" s="163">
        <v>130.0204</v>
      </c>
      <c r="IU49" s="163">
        <v>126.0445</v>
      </c>
      <c r="IV49" s="163">
        <v>166.65170000000001</v>
      </c>
      <c r="IW49" s="163">
        <v>-537.62239999999997</v>
      </c>
      <c r="IX49" s="163">
        <v>247.71940000000001</v>
      </c>
      <c r="IY49" s="163">
        <v>-296.05500000000001</v>
      </c>
      <c r="IZ49" s="163">
        <v>298.36509999999998</v>
      </c>
      <c r="JA49" s="163">
        <v>-7.8567</v>
      </c>
      <c r="JB49" s="162"/>
      <c r="JC49" s="163">
        <v>24.72</v>
      </c>
      <c r="JD49" s="163">
        <v>6.548</v>
      </c>
      <c r="JE49" s="163">
        <v>6.5410000000000004</v>
      </c>
      <c r="JF49" s="163">
        <v>-23.68</v>
      </c>
      <c r="JG49" s="163">
        <v>3.84</v>
      </c>
      <c r="JH49" s="162"/>
      <c r="JI49" s="163">
        <v>-4.5701000000000001</v>
      </c>
      <c r="JJ49" s="163">
        <v>-26.689599999999999</v>
      </c>
      <c r="JK49" s="163">
        <v>-11.836399999999999</v>
      </c>
      <c r="JL49" s="163">
        <v>14</v>
      </c>
      <c r="JM49" s="163">
        <v>53.176000000000002</v>
      </c>
      <c r="JN49" s="163">
        <v>52.898000000000003</v>
      </c>
      <c r="JO49" s="162"/>
      <c r="JP49" s="162"/>
      <c r="JQ49" s="163">
        <v>52.016100000000002</v>
      </c>
      <c r="JR49" s="163">
        <v>50.240400000000001</v>
      </c>
      <c r="JS49" s="163">
        <v>51.0822</v>
      </c>
      <c r="JT49" s="162"/>
      <c r="JU49" s="163">
        <v>-17.2</v>
      </c>
      <c r="JV49" s="163">
        <v>29.249500000000001</v>
      </c>
      <c r="JW49" s="163">
        <v>9.49</v>
      </c>
      <c r="JX49" s="162"/>
      <c r="JY49" s="163">
        <v>0</v>
      </c>
      <c r="JZ49" s="163">
        <v>41.804200000000002</v>
      </c>
      <c r="KA49" s="163">
        <v>9.9267000000000003</v>
      </c>
      <c r="KB49" s="163">
        <v>1.7890999999999999</v>
      </c>
      <c r="KC49" s="163">
        <v>-41.9544</v>
      </c>
      <c r="KD49" s="163">
        <v>-3.919</v>
      </c>
      <c r="KE49" s="163">
        <v>44.1676</v>
      </c>
      <c r="KF49" s="163">
        <v>6.9</v>
      </c>
      <c r="KG49" s="163">
        <v>-7.5</v>
      </c>
      <c r="KH49" s="162"/>
      <c r="KI49" s="163">
        <v>69.662599999999998</v>
      </c>
    </row>
    <row r="50" spans="1:295" ht="18" customHeight="1" x14ac:dyDescent="0.3">
      <c r="A50" s="161" t="s">
        <v>41</v>
      </c>
      <c r="B50" s="161" t="s">
        <v>743</v>
      </c>
      <c r="C50" s="165">
        <v>0</v>
      </c>
      <c r="D50" s="165">
        <v>22.584</v>
      </c>
      <c r="E50" s="165">
        <v>-27.155799999999999</v>
      </c>
      <c r="F50" s="165">
        <v>-35.1569</v>
      </c>
      <c r="G50" s="165">
        <v>15.003399999999999</v>
      </c>
      <c r="H50" s="164"/>
      <c r="I50" s="165">
        <v>40.473999999999997</v>
      </c>
      <c r="J50" s="165">
        <v>-57.553699999999999</v>
      </c>
      <c r="K50" s="165">
        <v>61.542700000000004</v>
      </c>
      <c r="L50" s="165">
        <v>31.367000000000001</v>
      </c>
      <c r="M50" s="165">
        <v>30.467700000000001</v>
      </c>
      <c r="N50" s="165">
        <v>4.4400000000000004</v>
      </c>
      <c r="O50" s="165">
        <v>-59.476999999999997</v>
      </c>
      <c r="P50" s="165">
        <v>52.8</v>
      </c>
      <c r="Q50" s="165">
        <v>16.559999999999999</v>
      </c>
      <c r="R50" s="165">
        <v>-52.8</v>
      </c>
      <c r="S50" s="165">
        <v>11.0381</v>
      </c>
      <c r="T50" s="165">
        <v>16.9832</v>
      </c>
      <c r="U50" s="165">
        <v>13.7087</v>
      </c>
      <c r="V50" s="165">
        <v>13.6889</v>
      </c>
      <c r="W50" s="165">
        <v>23.0778</v>
      </c>
      <c r="X50" s="165">
        <v>15.668100000000001</v>
      </c>
      <c r="Y50" s="165">
        <v>0.36849999999999999</v>
      </c>
      <c r="Z50" s="165">
        <v>8.0620999999999992</v>
      </c>
      <c r="AA50" s="164"/>
      <c r="AB50" s="164"/>
      <c r="AC50" s="165">
        <v>-49.45</v>
      </c>
      <c r="AD50" s="165">
        <v>-49.82</v>
      </c>
      <c r="AE50" s="164"/>
      <c r="AF50" s="165">
        <v>-2.2200000000000002</v>
      </c>
      <c r="AG50" s="165">
        <v>0</v>
      </c>
      <c r="AH50" s="165">
        <v>32.387999999999998</v>
      </c>
      <c r="AI50" s="165">
        <v>0.32900000000000001</v>
      </c>
      <c r="AJ50" s="165">
        <v>-56.9</v>
      </c>
      <c r="AK50" s="165">
        <v>-57.65</v>
      </c>
      <c r="AL50" s="165">
        <v>-28.42</v>
      </c>
      <c r="AM50" s="165">
        <v>58</v>
      </c>
      <c r="AN50" s="165">
        <v>57.16</v>
      </c>
      <c r="AO50" s="165">
        <v>18.962299999999999</v>
      </c>
      <c r="AP50" s="165">
        <v>-5.9699</v>
      </c>
      <c r="AQ50" s="165">
        <v>68.6267</v>
      </c>
      <c r="AR50" s="165">
        <v>70.944999999999993</v>
      </c>
      <c r="AS50" s="165">
        <v>44.475099999999998</v>
      </c>
      <c r="AT50" s="165">
        <v>-48.225299999999997</v>
      </c>
      <c r="AU50" s="165">
        <v>-47.279899999999998</v>
      </c>
      <c r="AV50" s="165">
        <v>35.183999999999997</v>
      </c>
      <c r="AW50" s="165">
        <v>29.5215</v>
      </c>
      <c r="AX50" s="165">
        <v>71.400300000000001</v>
      </c>
      <c r="AY50" s="165">
        <v>73.543599999999998</v>
      </c>
      <c r="AZ50" s="165">
        <v>21.478100000000001</v>
      </c>
      <c r="BA50" s="164"/>
      <c r="BB50" s="165">
        <v>-596.71370000000002</v>
      </c>
      <c r="BC50" s="165">
        <v>-12.2944</v>
      </c>
      <c r="BD50" s="165">
        <v>-5.9</v>
      </c>
      <c r="BE50" s="165">
        <v>-6.2</v>
      </c>
      <c r="BF50" s="165">
        <v>52.615499999999997</v>
      </c>
      <c r="BG50" s="165">
        <v>52.546700000000001</v>
      </c>
      <c r="BH50" s="165">
        <v>-5.3021000000000003</v>
      </c>
      <c r="BI50" s="164"/>
      <c r="BJ50" s="165">
        <v>-96.881100000000004</v>
      </c>
      <c r="BK50" s="165">
        <v>3.4744000000000002</v>
      </c>
      <c r="BL50" s="165">
        <v>7.4198000000000004</v>
      </c>
      <c r="BM50" s="165">
        <v>5.1097999999999999</v>
      </c>
      <c r="BN50" s="165">
        <v>644.12350000000004</v>
      </c>
      <c r="BO50" s="165">
        <v>144.261</v>
      </c>
      <c r="BP50" s="165">
        <v>144.13890000000001</v>
      </c>
      <c r="BQ50" s="165">
        <v>-634.9606</v>
      </c>
      <c r="BR50" s="165">
        <v>557.78899999999999</v>
      </c>
      <c r="BS50" s="164"/>
      <c r="BT50" s="165">
        <v>-61.091500000000003</v>
      </c>
      <c r="BU50" s="165">
        <v>63.244199999999999</v>
      </c>
      <c r="BV50" s="164"/>
      <c r="BW50" s="165">
        <v>32.4</v>
      </c>
      <c r="BX50" s="165">
        <v>31.66</v>
      </c>
      <c r="BY50" s="164"/>
      <c r="BZ50" s="164"/>
      <c r="CA50" s="165">
        <v>44.478000000000002</v>
      </c>
      <c r="CB50" s="165">
        <v>44.611899999999999</v>
      </c>
      <c r="CC50" s="165">
        <v>17.764500000000002</v>
      </c>
      <c r="CD50" s="165">
        <v>18.3001</v>
      </c>
      <c r="CE50" s="165">
        <v>40.426600000000001</v>
      </c>
      <c r="CF50" s="165">
        <v>-78.569400000000002</v>
      </c>
      <c r="CG50" s="165">
        <v>-79.013499999999993</v>
      </c>
      <c r="CH50" s="165">
        <v>3.1572</v>
      </c>
      <c r="CI50" s="165">
        <v>-87.543599999999998</v>
      </c>
      <c r="CJ50" s="164"/>
      <c r="CK50" s="164"/>
      <c r="CL50" s="165">
        <v>22.3</v>
      </c>
      <c r="CM50" s="165">
        <v>175.6</v>
      </c>
      <c r="CN50" s="165">
        <v>-14.76</v>
      </c>
      <c r="CO50" s="165">
        <v>39.866199999999999</v>
      </c>
      <c r="CP50" s="165">
        <v>38.639800000000001</v>
      </c>
      <c r="CQ50" s="165">
        <v>39.1434</v>
      </c>
      <c r="CR50" s="165">
        <v>-61.167299999999997</v>
      </c>
      <c r="CS50" s="165">
        <v>-60.692100000000003</v>
      </c>
      <c r="CT50" s="165">
        <v>90.491299999999995</v>
      </c>
      <c r="CU50" s="165">
        <v>-83.700999999999993</v>
      </c>
      <c r="CV50" s="165">
        <v>102.1161</v>
      </c>
      <c r="CW50" s="165">
        <v>19.218499999999999</v>
      </c>
      <c r="CX50" s="165">
        <v>46.57</v>
      </c>
      <c r="CY50" s="165">
        <v>76.19</v>
      </c>
      <c r="CZ50" s="165">
        <v>48.5229</v>
      </c>
      <c r="DA50" s="165">
        <v>45.561199999999999</v>
      </c>
      <c r="DB50" s="165">
        <v>-33.89</v>
      </c>
      <c r="DC50" s="164"/>
      <c r="DD50" s="165">
        <v>88.363600000000005</v>
      </c>
      <c r="DE50" s="165">
        <v>87.551599999999993</v>
      </c>
      <c r="DF50" s="165">
        <v>-141.3152</v>
      </c>
      <c r="DG50" s="165">
        <v>0</v>
      </c>
      <c r="DH50" s="165">
        <v>-20.5322</v>
      </c>
      <c r="DI50" s="165">
        <v>-97.2</v>
      </c>
      <c r="DJ50" s="165">
        <v>-95.8</v>
      </c>
      <c r="DK50" s="165">
        <v>24.007899999999999</v>
      </c>
      <c r="DL50" s="165">
        <v>52.157600000000002</v>
      </c>
      <c r="DM50" s="165">
        <v>68.113399999999999</v>
      </c>
      <c r="DN50" s="165">
        <v>73.846400000000003</v>
      </c>
      <c r="DO50" s="165">
        <v>51.69</v>
      </c>
      <c r="DP50" s="165">
        <v>-9.23</v>
      </c>
      <c r="DQ50" s="165">
        <v>56.714500000000001</v>
      </c>
      <c r="DR50" s="165">
        <v>140.048</v>
      </c>
      <c r="DS50" s="165">
        <v>-2.0099999999999998</v>
      </c>
      <c r="DT50" s="165">
        <v>-1.91</v>
      </c>
      <c r="DU50" s="165">
        <v>74.959999999999994</v>
      </c>
      <c r="DV50" s="165">
        <v>63.41</v>
      </c>
      <c r="DW50" s="165">
        <v>140.05459999999999</v>
      </c>
      <c r="DX50" s="165">
        <v>138.58179999999999</v>
      </c>
      <c r="DY50" s="165">
        <v>66.8797</v>
      </c>
      <c r="DZ50" s="165">
        <v>65.236400000000003</v>
      </c>
      <c r="EA50" s="165">
        <v>260.85669999999999</v>
      </c>
      <c r="EB50" s="165">
        <v>219.76679999999999</v>
      </c>
      <c r="EC50" s="165">
        <v>211.74979999999999</v>
      </c>
      <c r="ED50" s="165">
        <v>214.98689999999999</v>
      </c>
      <c r="EE50" s="165">
        <v>62.757300000000001</v>
      </c>
      <c r="EF50" s="165">
        <v>40.547400000000003</v>
      </c>
      <c r="EG50" s="165">
        <v>-28.427</v>
      </c>
      <c r="EH50" s="165">
        <v>644.46220000000005</v>
      </c>
      <c r="EI50" s="165">
        <v>335.25670000000002</v>
      </c>
      <c r="EJ50" s="164"/>
      <c r="EK50" s="165">
        <v>-7.7317</v>
      </c>
      <c r="EL50" s="165">
        <v>-5.0975000000000001</v>
      </c>
      <c r="EM50" s="165">
        <v>20.082000000000001</v>
      </c>
      <c r="EN50" s="165">
        <v>-35.451300000000003</v>
      </c>
      <c r="EO50" s="165">
        <v>-33.259099999999997</v>
      </c>
      <c r="EP50" s="165">
        <v>39.984000000000002</v>
      </c>
      <c r="EQ50" s="165">
        <v>9.5106999999999999</v>
      </c>
      <c r="ER50" s="165">
        <v>8.9631000000000007</v>
      </c>
      <c r="ES50" s="165">
        <v>-1.972</v>
      </c>
      <c r="ET50" s="164"/>
      <c r="EU50" s="165">
        <v>-13.18</v>
      </c>
      <c r="EV50" s="165">
        <v>1</v>
      </c>
      <c r="EW50" s="165">
        <v>9.9549000000000003</v>
      </c>
      <c r="EX50" s="165">
        <v>-110.075</v>
      </c>
      <c r="EY50" s="165">
        <v>-34.742899999999999</v>
      </c>
      <c r="EZ50" s="165">
        <v>-33.954599999999999</v>
      </c>
      <c r="FA50" s="165">
        <v>5.6666999999999996</v>
      </c>
      <c r="FB50" s="165">
        <v>-39.22</v>
      </c>
      <c r="FC50" s="165">
        <v>0</v>
      </c>
      <c r="FD50" s="164"/>
      <c r="FE50" s="165">
        <v>21.467500000000001</v>
      </c>
      <c r="FF50" s="165">
        <v>20.93</v>
      </c>
      <c r="FG50" s="165">
        <v>40.405000000000001</v>
      </c>
      <c r="FH50" s="165">
        <v>41.5214</v>
      </c>
      <c r="FI50" s="165">
        <v>39.765099999999997</v>
      </c>
      <c r="FJ50" s="165">
        <v>-47.725099999999998</v>
      </c>
      <c r="FK50" s="165">
        <v>-45.380699999999997</v>
      </c>
      <c r="FL50" s="165">
        <v>145.0172</v>
      </c>
      <c r="FM50" s="165">
        <v>-64.578400000000002</v>
      </c>
      <c r="FN50" s="165">
        <v>-64.889600000000002</v>
      </c>
      <c r="FO50" s="165">
        <v>99.786299999999997</v>
      </c>
      <c r="FP50" s="165">
        <v>109.1134</v>
      </c>
      <c r="FQ50" s="165">
        <v>37.575600000000001</v>
      </c>
      <c r="FR50" s="165">
        <v>15.85</v>
      </c>
      <c r="FS50" s="165">
        <v>9.8689</v>
      </c>
      <c r="FT50" s="165">
        <v>1.4554</v>
      </c>
      <c r="FU50" s="165">
        <v>-5.66</v>
      </c>
      <c r="FV50" s="165">
        <v>17.75</v>
      </c>
      <c r="FW50" s="165">
        <v>36.679099999999998</v>
      </c>
      <c r="FX50" s="164"/>
      <c r="FY50" s="165">
        <v>0.84799999999999998</v>
      </c>
      <c r="FZ50" s="165">
        <v>4.4530000000000003</v>
      </c>
      <c r="GA50" s="164"/>
      <c r="GB50" s="165">
        <v>44.7</v>
      </c>
      <c r="GC50" s="165">
        <v>-109.8644</v>
      </c>
      <c r="GD50" s="165">
        <v>-98.591300000000004</v>
      </c>
      <c r="GE50" s="165">
        <v>17.059999999999999</v>
      </c>
      <c r="GF50" s="165">
        <v>85.337599999999995</v>
      </c>
      <c r="GG50" s="165">
        <v>24.9</v>
      </c>
      <c r="GH50" s="165">
        <v>-24.5169</v>
      </c>
      <c r="GI50" s="165">
        <v>-6.4345999999999997</v>
      </c>
      <c r="GJ50" s="165">
        <v>-6.7546999999999997</v>
      </c>
      <c r="GK50" s="165">
        <v>2.9746000000000001</v>
      </c>
      <c r="GL50" s="164"/>
      <c r="GM50" s="164"/>
      <c r="GN50" s="165">
        <v>-13.6959</v>
      </c>
      <c r="GO50" s="165">
        <v>-46.125500000000002</v>
      </c>
      <c r="GP50" s="165">
        <v>16.261399999999998</v>
      </c>
      <c r="GQ50" s="165">
        <v>47.930500000000002</v>
      </c>
      <c r="GR50" s="165">
        <v>70.531499999999994</v>
      </c>
      <c r="GS50" s="165">
        <v>69.896100000000004</v>
      </c>
      <c r="GT50" s="165">
        <v>-97.069900000000004</v>
      </c>
      <c r="GU50" s="165">
        <v>-29.968299999999999</v>
      </c>
      <c r="GV50" s="165">
        <v>35.25</v>
      </c>
      <c r="GW50" s="164"/>
      <c r="GX50" s="165">
        <v>9.9770000000000003</v>
      </c>
      <c r="GY50" s="165">
        <v>17.875299999999999</v>
      </c>
      <c r="GZ50" s="165">
        <v>17.459599999999998</v>
      </c>
      <c r="HA50" s="165">
        <v>12.3344</v>
      </c>
      <c r="HB50" s="165">
        <v>229.20750000000001</v>
      </c>
      <c r="HC50" s="165">
        <v>230.53919999999999</v>
      </c>
      <c r="HD50" s="165">
        <v>147.9</v>
      </c>
      <c r="HE50" s="165">
        <v>-146.08779999999999</v>
      </c>
      <c r="HF50" s="165">
        <v>-295.00749999999999</v>
      </c>
      <c r="HG50" s="165">
        <v>295.57490000000001</v>
      </c>
      <c r="HH50" s="165">
        <v>291.2115</v>
      </c>
      <c r="HI50" s="165">
        <v>-217.75739999999999</v>
      </c>
      <c r="HJ50" s="165">
        <v>-216.6773</v>
      </c>
      <c r="HK50" s="165">
        <v>-12.395899999999999</v>
      </c>
      <c r="HL50" s="164"/>
      <c r="HM50" s="165">
        <v>76.8523</v>
      </c>
      <c r="HN50" s="165">
        <v>78.093000000000004</v>
      </c>
      <c r="HO50" s="164"/>
      <c r="HP50" s="165">
        <v>-137.1542</v>
      </c>
      <c r="HQ50" s="165">
        <v>57.670900000000003</v>
      </c>
      <c r="HR50" s="165">
        <v>58.099299999999999</v>
      </c>
      <c r="HS50" s="165">
        <v>-54.354700000000001</v>
      </c>
      <c r="HT50" s="165">
        <v>-53.676400000000001</v>
      </c>
      <c r="HU50" s="165">
        <v>95.24</v>
      </c>
      <c r="HV50" s="165">
        <v>95.44</v>
      </c>
      <c r="HW50" s="165">
        <v>58.8</v>
      </c>
      <c r="HX50" s="165">
        <v>59</v>
      </c>
      <c r="HY50" s="165">
        <v>21.453399999999998</v>
      </c>
      <c r="HZ50" s="165">
        <v>35.36</v>
      </c>
      <c r="IA50" s="165">
        <v>-361.88060000000002</v>
      </c>
      <c r="IB50" s="165">
        <v>111.1717</v>
      </c>
      <c r="IC50" s="165">
        <v>110.9132</v>
      </c>
      <c r="ID50" s="165">
        <v>16.100000000000001</v>
      </c>
      <c r="IE50" s="165">
        <v>14.3</v>
      </c>
      <c r="IF50" s="165">
        <v>-56.6</v>
      </c>
      <c r="IG50" s="165">
        <v>-60.9</v>
      </c>
      <c r="IH50" s="165">
        <v>1.3612</v>
      </c>
      <c r="II50" s="164"/>
      <c r="IJ50" s="165">
        <v>-290.70190000000002</v>
      </c>
      <c r="IK50" s="165">
        <v>-311.69080000000002</v>
      </c>
      <c r="IL50" s="165">
        <v>531.95349999999996</v>
      </c>
      <c r="IM50" s="165">
        <v>427.4939</v>
      </c>
      <c r="IN50" s="165">
        <v>142.5908</v>
      </c>
      <c r="IO50" s="165">
        <v>-420.72559999999999</v>
      </c>
      <c r="IP50" s="165">
        <v>415.93680000000001</v>
      </c>
      <c r="IQ50" s="165">
        <v>-156.9939</v>
      </c>
      <c r="IR50" s="165">
        <v>-237.5111</v>
      </c>
      <c r="IS50" s="165">
        <v>-417.78579999999999</v>
      </c>
      <c r="IT50" s="165">
        <v>126.1211</v>
      </c>
      <c r="IU50" s="165">
        <v>124.4409</v>
      </c>
      <c r="IV50" s="165">
        <v>155.27600000000001</v>
      </c>
      <c r="IW50" s="165">
        <v>-517.75519999999995</v>
      </c>
      <c r="IX50" s="165">
        <v>244.6901</v>
      </c>
      <c r="IY50" s="165">
        <v>-286.97019999999998</v>
      </c>
      <c r="IZ50" s="165">
        <v>283.66039999999998</v>
      </c>
      <c r="JA50" s="165">
        <v>-8.0406999999999993</v>
      </c>
      <c r="JB50" s="164"/>
      <c r="JC50" s="165">
        <v>30.32</v>
      </c>
      <c r="JD50" s="165">
        <v>6.6139999999999999</v>
      </c>
      <c r="JE50" s="165">
        <v>6.6109999999999998</v>
      </c>
      <c r="JF50" s="165">
        <v>-29.52</v>
      </c>
      <c r="JG50" s="165">
        <v>7.52</v>
      </c>
      <c r="JH50" s="164"/>
      <c r="JI50" s="165">
        <v>-8.0277999999999992</v>
      </c>
      <c r="JJ50" s="165">
        <v>-25.282699999999998</v>
      </c>
      <c r="JK50" s="165">
        <v>-11.4824</v>
      </c>
      <c r="JL50" s="165">
        <v>16.3</v>
      </c>
      <c r="JM50" s="165">
        <v>54.667000000000002</v>
      </c>
      <c r="JN50" s="165">
        <v>54.116</v>
      </c>
      <c r="JO50" s="165">
        <v>3.0575000000000001</v>
      </c>
      <c r="JP50" s="165">
        <v>3.6467000000000001</v>
      </c>
      <c r="JQ50" s="165">
        <v>51.689500000000002</v>
      </c>
      <c r="JR50" s="165">
        <v>51.827800000000003</v>
      </c>
      <c r="JS50" s="165">
        <v>52.443800000000003</v>
      </c>
      <c r="JT50" s="164"/>
      <c r="JU50" s="165">
        <v>-10.199999999999999</v>
      </c>
      <c r="JV50" s="165">
        <v>29.700299999999999</v>
      </c>
      <c r="JW50" s="165">
        <v>9.4</v>
      </c>
      <c r="JX50" s="164"/>
      <c r="JY50" s="165">
        <v>0</v>
      </c>
      <c r="JZ50" s="165">
        <v>42.722799999999999</v>
      </c>
      <c r="KA50" s="165">
        <v>12.443300000000001</v>
      </c>
      <c r="KB50" s="165">
        <v>0</v>
      </c>
      <c r="KC50" s="165">
        <v>-42.317300000000003</v>
      </c>
      <c r="KD50" s="165">
        <v>0</v>
      </c>
      <c r="KE50" s="165">
        <v>42.498199999999997</v>
      </c>
      <c r="KF50" s="165">
        <v>1.4</v>
      </c>
      <c r="KG50" s="165">
        <v>-2</v>
      </c>
      <c r="KH50" s="164"/>
      <c r="KI50" s="165">
        <v>88.398600000000002</v>
      </c>
    </row>
    <row r="51" spans="1:295" ht="18" customHeight="1" x14ac:dyDescent="0.3">
      <c r="A51" s="161" t="s">
        <v>41</v>
      </c>
      <c r="B51" s="161" t="s">
        <v>744</v>
      </c>
      <c r="C51" s="165">
        <v>0</v>
      </c>
      <c r="D51" s="165">
        <v>21.761700000000001</v>
      </c>
      <c r="E51" s="165">
        <v>-26.3111</v>
      </c>
      <c r="F51" s="165">
        <v>-35.318899999999999</v>
      </c>
      <c r="G51" s="165">
        <v>12.948600000000001</v>
      </c>
      <c r="H51" s="164"/>
      <c r="I51" s="165">
        <v>39.4741</v>
      </c>
      <c r="J51" s="165">
        <v>-55.938899999999997</v>
      </c>
      <c r="K51" s="165">
        <v>60.762</v>
      </c>
      <c r="L51" s="165">
        <v>30.6831</v>
      </c>
      <c r="M51" s="165">
        <v>29.884399999999999</v>
      </c>
      <c r="N51" s="165">
        <v>0</v>
      </c>
      <c r="O51" s="165">
        <v>-54.883000000000003</v>
      </c>
      <c r="P51" s="165">
        <v>48.4</v>
      </c>
      <c r="Q51" s="165">
        <v>14.904</v>
      </c>
      <c r="R51" s="165">
        <v>-48.4</v>
      </c>
      <c r="S51" s="165">
        <v>11.7898</v>
      </c>
      <c r="T51" s="165">
        <v>15.5702</v>
      </c>
      <c r="U51" s="165">
        <v>14.202500000000001</v>
      </c>
      <c r="V51" s="165">
        <v>14.3306</v>
      </c>
      <c r="W51" s="165">
        <v>24.0779</v>
      </c>
      <c r="X51" s="165">
        <v>15.5787</v>
      </c>
      <c r="Y51" s="165">
        <v>0.31469999999999998</v>
      </c>
      <c r="Z51" s="165">
        <v>8.0992999999999995</v>
      </c>
      <c r="AA51" s="164"/>
      <c r="AB51" s="164"/>
      <c r="AC51" s="165">
        <v>-51.01</v>
      </c>
      <c r="AD51" s="165">
        <v>-51.33</v>
      </c>
      <c r="AE51" s="164"/>
      <c r="AF51" s="165">
        <v>0</v>
      </c>
      <c r="AG51" s="165">
        <v>0</v>
      </c>
      <c r="AH51" s="165">
        <v>32.386000000000003</v>
      </c>
      <c r="AI51" s="165">
        <v>0.33100000000000002</v>
      </c>
      <c r="AJ51" s="165">
        <v>-52.67</v>
      </c>
      <c r="AK51" s="165">
        <v>-52.97</v>
      </c>
      <c r="AL51" s="165">
        <v>-40.75</v>
      </c>
      <c r="AM51" s="165">
        <v>53.7</v>
      </c>
      <c r="AN51" s="165">
        <v>53.45</v>
      </c>
      <c r="AO51" s="165">
        <v>18.470600000000001</v>
      </c>
      <c r="AP51" s="165">
        <v>-5.4265999999999996</v>
      </c>
      <c r="AQ51" s="165">
        <v>68.166700000000006</v>
      </c>
      <c r="AR51" s="165">
        <v>70.799899999999994</v>
      </c>
      <c r="AS51" s="165">
        <v>48.889099999999999</v>
      </c>
      <c r="AT51" s="165">
        <v>-44.608400000000003</v>
      </c>
      <c r="AU51" s="165">
        <v>-44.624400000000001</v>
      </c>
      <c r="AV51" s="165">
        <v>11.345499999999999</v>
      </c>
      <c r="AW51" s="165">
        <v>11.7864</v>
      </c>
      <c r="AX51" s="165">
        <v>74.347399999999993</v>
      </c>
      <c r="AY51" s="165">
        <v>76.490700000000004</v>
      </c>
      <c r="AZ51" s="165">
        <v>15.1966</v>
      </c>
      <c r="BA51" s="164"/>
      <c r="BB51" s="165">
        <v>-573.09609999999998</v>
      </c>
      <c r="BC51" s="165">
        <v>-10.7523</v>
      </c>
      <c r="BD51" s="165">
        <v>-7.8</v>
      </c>
      <c r="BE51" s="165">
        <v>-8.1999999999999993</v>
      </c>
      <c r="BF51" s="165">
        <v>50.206000000000003</v>
      </c>
      <c r="BG51" s="165">
        <v>49.442999999999998</v>
      </c>
      <c r="BH51" s="165">
        <v>-4.9351000000000003</v>
      </c>
      <c r="BI51" s="164"/>
      <c r="BJ51" s="165">
        <v>-91.224500000000006</v>
      </c>
      <c r="BK51" s="165">
        <v>3.6555</v>
      </c>
      <c r="BL51" s="165">
        <v>7.0621</v>
      </c>
      <c r="BM51" s="165">
        <v>4.9256000000000002</v>
      </c>
      <c r="BN51" s="165">
        <v>617.29769999999996</v>
      </c>
      <c r="BO51" s="165">
        <v>151.18860000000001</v>
      </c>
      <c r="BP51" s="165">
        <v>150.8835</v>
      </c>
      <c r="BQ51" s="165">
        <v>-656.12540000000001</v>
      </c>
      <c r="BR51" s="165">
        <v>533.24009999999998</v>
      </c>
      <c r="BS51" s="164"/>
      <c r="BT51" s="165">
        <v>-67.807900000000004</v>
      </c>
      <c r="BU51" s="165">
        <v>69.630499999999998</v>
      </c>
      <c r="BV51" s="165">
        <v>93.628200000000007</v>
      </c>
      <c r="BW51" s="165">
        <v>31.35</v>
      </c>
      <c r="BX51" s="165">
        <v>30.13</v>
      </c>
      <c r="BY51" s="165">
        <v>67.12</v>
      </c>
      <c r="BZ51" s="165">
        <v>84.95</v>
      </c>
      <c r="CA51" s="165">
        <v>44.745899999999999</v>
      </c>
      <c r="CB51" s="165">
        <v>44.076099999999997</v>
      </c>
      <c r="CC51" s="165">
        <v>21.470500000000001</v>
      </c>
      <c r="CD51" s="165">
        <v>21.373200000000001</v>
      </c>
      <c r="CE51" s="165">
        <v>44.316299999999998</v>
      </c>
      <c r="CF51" s="165">
        <v>-63.245600000000003</v>
      </c>
      <c r="CG51" s="165">
        <v>-63.295200000000001</v>
      </c>
      <c r="CH51" s="165">
        <v>4.7392000000000003</v>
      </c>
      <c r="CI51" s="165">
        <v>-84.390299999999996</v>
      </c>
      <c r="CJ51" s="164"/>
      <c r="CK51" s="164"/>
      <c r="CL51" s="165">
        <v>23.8</v>
      </c>
      <c r="CM51" s="165">
        <v>169.3</v>
      </c>
      <c r="CN51" s="165">
        <v>-14.29</v>
      </c>
      <c r="CO51" s="165">
        <v>44.570799999999998</v>
      </c>
      <c r="CP51" s="165">
        <v>44.1081</v>
      </c>
      <c r="CQ51" s="165">
        <v>44.252699999999997</v>
      </c>
      <c r="CR51" s="165">
        <v>-49.429299999999998</v>
      </c>
      <c r="CS51" s="165">
        <v>-48.951099999999997</v>
      </c>
      <c r="CT51" s="165">
        <v>84.873400000000004</v>
      </c>
      <c r="CU51" s="165">
        <v>-87.856899999999996</v>
      </c>
      <c r="CV51" s="165">
        <v>95.517700000000005</v>
      </c>
      <c r="CW51" s="165">
        <v>18.827100000000002</v>
      </c>
      <c r="CX51" s="165">
        <v>42.26</v>
      </c>
      <c r="CY51" s="165">
        <v>73.739999999999995</v>
      </c>
      <c r="CZ51" s="165">
        <v>47.116700000000002</v>
      </c>
      <c r="DA51" s="165">
        <v>44.389299999999999</v>
      </c>
      <c r="DB51" s="165">
        <v>-33.200000000000003</v>
      </c>
      <c r="DC51" s="164"/>
      <c r="DD51" s="165">
        <v>84.788799999999995</v>
      </c>
      <c r="DE51" s="165">
        <v>84.694199999999995</v>
      </c>
      <c r="DF51" s="165">
        <v>-191.3391</v>
      </c>
      <c r="DG51" s="165">
        <v>0</v>
      </c>
      <c r="DH51" s="165">
        <v>-20.165299999999998</v>
      </c>
      <c r="DI51" s="165">
        <v>-95.5</v>
      </c>
      <c r="DJ51" s="165">
        <v>-95.4</v>
      </c>
      <c r="DK51" s="165">
        <v>23.876000000000001</v>
      </c>
      <c r="DL51" s="165">
        <v>50.399799999999999</v>
      </c>
      <c r="DM51" s="165">
        <v>68.113399999999999</v>
      </c>
      <c r="DN51" s="165">
        <v>71.502700000000004</v>
      </c>
      <c r="DO51" s="165">
        <v>50.11</v>
      </c>
      <c r="DP51" s="165">
        <v>-9.6</v>
      </c>
      <c r="DQ51" s="165">
        <v>58.497</v>
      </c>
      <c r="DR51" s="165">
        <v>189.6558</v>
      </c>
      <c r="DS51" s="165">
        <v>-2.12</v>
      </c>
      <c r="DT51" s="165">
        <v>-2</v>
      </c>
      <c r="DU51" s="165">
        <v>75.959999999999994</v>
      </c>
      <c r="DV51" s="165">
        <v>59.51</v>
      </c>
      <c r="DW51" s="165">
        <v>189.7636</v>
      </c>
      <c r="DX51" s="165">
        <v>185.10910000000001</v>
      </c>
      <c r="DY51" s="165">
        <v>75.946700000000007</v>
      </c>
      <c r="DZ51" s="165">
        <v>74.109099999999998</v>
      </c>
      <c r="EA51" s="165">
        <v>286.7491</v>
      </c>
      <c r="EB51" s="165">
        <v>248.90799999999999</v>
      </c>
      <c r="EC51" s="165">
        <v>239.3246</v>
      </c>
      <c r="ED51" s="165">
        <v>241.65710000000001</v>
      </c>
      <c r="EE51" s="165">
        <v>70.060400000000001</v>
      </c>
      <c r="EF51" s="165">
        <v>48.202100000000002</v>
      </c>
      <c r="EG51" s="165">
        <v>-28.148</v>
      </c>
      <c r="EH51" s="165">
        <v>661.89229999999998</v>
      </c>
      <c r="EI51" s="165">
        <v>350.74290000000002</v>
      </c>
      <c r="EJ51" s="164"/>
      <c r="EK51" s="165">
        <v>-9.3198000000000008</v>
      </c>
      <c r="EL51" s="165">
        <v>-7.0488999999999997</v>
      </c>
      <c r="EM51" s="165">
        <v>13.026</v>
      </c>
      <c r="EN51" s="165">
        <v>-33.9161</v>
      </c>
      <c r="EO51" s="165">
        <v>-31.354500000000002</v>
      </c>
      <c r="EP51" s="165">
        <v>36.911999999999999</v>
      </c>
      <c r="EQ51" s="165">
        <v>18.192499999999999</v>
      </c>
      <c r="ER51" s="165">
        <v>17.729299999999999</v>
      </c>
      <c r="ES51" s="165">
        <v>-9.6793999999999993</v>
      </c>
      <c r="ET51" s="164"/>
      <c r="EU51" s="165">
        <v>-13.21</v>
      </c>
      <c r="EV51" s="164"/>
      <c r="EW51" s="165">
        <v>9.3340999999999994</v>
      </c>
      <c r="EX51" s="165">
        <v>-105.3832</v>
      </c>
      <c r="EY51" s="165">
        <v>-36.201000000000001</v>
      </c>
      <c r="EZ51" s="165">
        <v>-35.096400000000003</v>
      </c>
      <c r="FA51" s="165">
        <v>7.6031000000000004</v>
      </c>
      <c r="FB51" s="165">
        <v>-46.3855</v>
      </c>
      <c r="FC51" s="165">
        <v>10.111599999999999</v>
      </c>
      <c r="FD51" s="164"/>
      <c r="FE51" s="165">
        <v>21.721599999999999</v>
      </c>
      <c r="FF51" s="165">
        <v>21.176600000000001</v>
      </c>
      <c r="FG51" s="165">
        <v>41.268500000000003</v>
      </c>
      <c r="FH51" s="165">
        <v>41.790399999999998</v>
      </c>
      <c r="FI51" s="165">
        <v>40.840699999999998</v>
      </c>
      <c r="FJ51" s="165">
        <v>-44.543399999999998</v>
      </c>
      <c r="FK51" s="165">
        <v>-43.538600000000002</v>
      </c>
      <c r="FL51" s="165">
        <v>139.3237</v>
      </c>
      <c r="FM51" s="165">
        <v>-73.096900000000005</v>
      </c>
      <c r="FN51" s="165">
        <v>-73.201700000000002</v>
      </c>
      <c r="FO51" s="165">
        <v>93.079899999999995</v>
      </c>
      <c r="FP51" s="165">
        <v>100.9134</v>
      </c>
      <c r="FQ51" s="165">
        <v>33.3202</v>
      </c>
      <c r="FR51" s="165">
        <v>14.17</v>
      </c>
      <c r="FS51" s="165">
        <v>11.0726</v>
      </c>
      <c r="FT51" s="165">
        <v>1.4443999999999999</v>
      </c>
      <c r="FU51" s="165">
        <v>-6.62</v>
      </c>
      <c r="FV51" s="165">
        <v>18.260000000000002</v>
      </c>
      <c r="FW51" s="165">
        <v>33.278500000000001</v>
      </c>
      <c r="FX51" s="164"/>
      <c r="FY51" s="165">
        <v>0.51200000000000001</v>
      </c>
      <c r="FZ51" s="165">
        <v>4.3879999999999999</v>
      </c>
      <c r="GA51" s="164"/>
      <c r="GB51" s="165">
        <v>43.65</v>
      </c>
      <c r="GC51" s="165">
        <v>-100.54689999999999</v>
      </c>
      <c r="GD51" s="165">
        <v>-92.409199999999998</v>
      </c>
      <c r="GE51" s="165">
        <v>16.97</v>
      </c>
      <c r="GF51" s="165">
        <v>83.036299999999997</v>
      </c>
      <c r="GG51" s="165">
        <v>24.5</v>
      </c>
      <c r="GH51" s="165">
        <v>-20.746400000000001</v>
      </c>
      <c r="GI51" s="165">
        <v>-7.7739000000000003</v>
      </c>
      <c r="GJ51" s="165">
        <v>-7.9146000000000001</v>
      </c>
      <c r="GK51" s="165">
        <v>2.8220000000000001</v>
      </c>
      <c r="GL51" s="164"/>
      <c r="GM51" s="164"/>
      <c r="GN51" s="165">
        <v>-13.9292</v>
      </c>
      <c r="GO51" s="165">
        <v>-40.985599999999998</v>
      </c>
      <c r="GP51" s="165">
        <v>16.613</v>
      </c>
      <c r="GQ51" s="165">
        <v>43.0167</v>
      </c>
      <c r="GR51" s="165">
        <v>66.618099999999998</v>
      </c>
      <c r="GS51" s="165">
        <v>70.311400000000006</v>
      </c>
      <c r="GT51" s="165">
        <v>-93.536000000000001</v>
      </c>
      <c r="GU51" s="165">
        <v>-28.901199999999999</v>
      </c>
      <c r="GV51" s="165">
        <v>33.693300000000001</v>
      </c>
      <c r="GW51" s="164"/>
      <c r="GX51" s="165">
        <v>9.8270999999999997</v>
      </c>
      <c r="GY51" s="165">
        <v>16.8596</v>
      </c>
      <c r="GZ51" s="165">
        <v>16.394300000000001</v>
      </c>
      <c r="HA51" s="165">
        <v>12</v>
      </c>
      <c r="HB51" s="165">
        <v>230.6842</v>
      </c>
      <c r="HC51" s="165">
        <v>230.0856</v>
      </c>
      <c r="HD51" s="165">
        <v>93.5</v>
      </c>
      <c r="HE51" s="165">
        <v>-94.443100000000001</v>
      </c>
      <c r="HF51" s="165">
        <v>-239.1071</v>
      </c>
      <c r="HG51" s="165">
        <v>244.30600000000001</v>
      </c>
      <c r="HH51" s="165">
        <v>241.34030000000001</v>
      </c>
      <c r="HI51" s="165">
        <v>-218.50720000000001</v>
      </c>
      <c r="HJ51" s="165">
        <v>-216.09530000000001</v>
      </c>
      <c r="HK51" s="165">
        <v>-7.5568999999999997</v>
      </c>
      <c r="HL51" s="165">
        <v>6.1349999999999998</v>
      </c>
      <c r="HM51" s="165">
        <v>80.4328</v>
      </c>
      <c r="HN51" s="165">
        <v>79.915000000000006</v>
      </c>
      <c r="HO51" s="165">
        <v>-122.131</v>
      </c>
      <c r="HP51" s="165">
        <v>-122.6403</v>
      </c>
      <c r="HQ51" s="165">
        <v>58.417900000000003</v>
      </c>
      <c r="HR51" s="165">
        <v>58.253100000000003</v>
      </c>
      <c r="HS51" s="165">
        <v>-51.4435</v>
      </c>
      <c r="HT51" s="165">
        <v>-52.5749</v>
      </c>
      <c r="HU51" s="165">
        <v>92.17</v>
      </c>
      <c r="HV51" s="165">
        <v>92.2</v>
      </c>
      <c r="HW51" s="165">
        <v>58.1</v>
      </c>
      <c r="HX51" s="165">
        <v>59.1</v>
      </c>
      <c r="HY51" s="164"/>
      <c r="HZ51" s="165">
        <v>35.200000000000003</v>
      </c>
      <c r="IA51" s="165">
        <v>-365.18770000000001</v>
      </c>
      <c r="IB51" s="165">
        <v>108.8411</v>
      </c>
      <c r="IC51" s="165">
        <v>108.5774</v>
      </c>
      <c r="ID51" s="165">
        <v>15.6</v>
      </c>
      <c r="IE51" s="165">
        <v>9.1999999999999993</v>
      </c>
      <c r="IF51" s="165">
        <v>-58.4</v>
      </c>
      <c r="IG51" s="165">
        <v>-62.7</v>
      </c>
      <c r="IH51" s="165">
        <v>1.3946000000000001</v>
      </c>
      <c r="II51" s="165">
        <v>1.1339999999999999</v>
      </c>
      <c r="IJ51" s="165">
        <v>-240.57980000000001</v>
      </c>
      <c r="IK51" s="165">
        <v>-328.79919999999998</v>
      </c>
      <c r="IL51" s="165">
        <v>535.63490000000002</v>
      </c>
      <c r="IM51" s="165">
        <v>424.8322</v>
      </c>
      <c r="IN51" s="165">
        <v>155.80840000000001</v>
      </c>
      <c r="IO51" s="165">
        <v>-414.27319999999997</v>
      </c>
      <c r="IP51" s="165">
        <v>417.0206</v>
      </c>
      <c r="IQ51" s="165">
        <v>-160.15110000000001</v>
      </c>
      <c r="IR51" s="165">
        <v>-233.3716</v>
      </c>
      <c r="IS51" s="165">
        <v>-414.40100000000001</v>
      </c>
      <c r="IT51" s="165">
        <v>123.9661</v>
      </c>
      <c r="IU51" s="165">
        <v>126.1206</v>
      </c>
      <c r="IV51" s="165">
        <v>161.99780000000001</v>
      </c>
      <c r="IW51" s="165">
        <v>-514.447</v>
      </c>
      <c r="IX51" s="165">
        <v>246.93289999999999</v>
      </c>
      <c r="IY51" s="165">
        <v>-287.14080000000001</v>
      </c>
      <c r="IZ51" s="165">
        <v>286.28730000000002</v>
      </c>
      <c r="JA51" s="165">
        <v>-8.6998999999999995</v>
      </c>
      <c r="JB51" s="164"/>
      <c r="JC51" s="165">
        <v>31.44</v>
      </c>
      <c r="JD51" s="165">
        <v>6.843</v>
      </c>
      <c r="JE51" s="165">
        <v>6.8369999999999997</v>
      </c>
      <c r="JF51" s="165">
        <v>-30.72</v>
      </c>
      <c r="JG51" s="165">
        <v>7.84</v>
      </c>
      <c r="JH51" s="164"/>
      <c r="JI51" s="165">
        <v>-8.4062000000000001</v>
      </c>
      <c r="JJ51" s="165">
        <v>-20.946100000000001</v>
      </c>
      <c r="JK51" s="165">
        <v>-13.6797</v>
      </c>
      <c r="JL51" s="165">
        <v>14.2</v>
      </c>
      <c r="JM51" s="165">
        <v>54.515999999999998</v>
      </c>
      <c r="JN51" s="165">
        <v>54.454000000000001</v>
      </c>
      <c r="JO51" s="165">
        <v>10.975199999999999</v>
      </c>
      <c r="JP51" s="165">
        <v>13.2066</v>
      </c>
      <c r="JQ51" s="165">
        <v>52.5488</v>
      </c>
      <c r="JR51" s="165">
        <v>51.635899999999999</v>
      </c>
      <c r="JS51" s="165">
        <v>51.745399999999997</v>
      </c>
      <c r="JT51" s="164"/>
      <c r="JU51" s="165">
        <v>-10.5</v>
      </c>
      <c r="JV51" s="165">
        <v>30.735900000000001</v>
      </c>
      <c r="JW51" s="165">
        <v>8.85</v>
      </c>
      <c r="JX51" s="164"/>
      <c r="JY51" s="165">
        <v>4.7183999999999999</v>
      </c>
      <c r="JZ51" s="165">
        <v>42.035699999999999</v>
      </c>
      <c r="KA51" s="165">
        <v>7.2930000000000001</v>
      </c>
      <c r="KB51" s="165">
        <v>4.4901999999999997</v>
      </c>
      <c r="KC51" s="165">
        <v>-41.804000000000002</v>
      </c>
      <c r="KD51" s="165">
        <v>-6.2169999999999996</v>
      </c>
      <c r="KE51" s="165">
        <v>47.197200000000002</v>
      </c>
      <c r="KF51" s="165">
        <v>0.3</v>
      </c>
      <c r="KG51" s="165">
        <v>-2</v>
      </c>
      <c r="KH51" s="164"/>
      <c r="KI51" s="165">
        <v>69.670199999999994</v>
      </c>
    </row>
    <row r="52" spans="1:295" ht="18" customHeight="1" x14ac:dyDescent="0.3">
      <c r="A52" s="161" t="s">
        <v>41</v>
      </c>
      <c r="B52" s="161" t="s">
        <v>745</v>
      </c>
      <c r="C52" s="165">
        <v>0</v>
      </c>
      <c r="D52" s="165">
        <v>21.012799999999999</v>
      </c>
      <c r="E52" s="165">
        <v>-25.387799999999999</v>
      </c>
      <c r="F52" s="165">
        <v>-35.906599999999997</v>
      </c>
      <c r="G52" s="165">
        <v>13.234299999999999</v>
      </c>
      <c r="H52" s="165">
        <v>0</v>
      </c>
      <c r="I52" s="165">
        <v>37.800400000000003</v>
      </c>
      <c r="J52" s="165">
        <v>-52.1173</v>
      </c>
      <c r="K52" s="165">
        <v>58.191099999999999</v>
      </c>
      <c r="L52" s="165">
        <v>29.549099999999999</v>
      </c>
      <c r="M52" s="165">
        <v>28.7514</v>
      </c>
      <c r="N52" s="165">
        <v>4.4400000000000004</v>
      </c>
      <c r="O52" s="165">
        <v>-51.524000000000001</v>
      </c>
      <c r="P52" s="165">
        <v>46.2</v>
      </c>
      <c r="Q52" s="165">
        <v>13.247999999999999</v>
      </c>
      <c r="R52" s="165">
        <v>-44</v>
      </c>
      <c r="S52" s="165">
        <v>11.350300000000001</v>
      </c>
      <c r="T52" s="165">
        <v>15.2698</v>
      </c>
      <c r="U52" s="165">
        <v>13.7933</v>
      </c>
      <c r="V52" s="165">
        <v>14.359400000000001</v>
      </c>
      <c r="W52" s="165">
        <v>23.8475</v>
      </c>
      <c r="X52" s="165">
        <v>15.827299999999999</v>
      </c>
      <c r="Y52" s="165">
        <v>0.42180000000000001</v>
      </c>
      <c r="Z52" s="165">
        <v>7.9589999999999996</v>
      </c>
      <c r="AA52" s="164"/>
      <c r="AB52" s="164"/>
      <c r="AC52" s="165">
        <v>-46.39</v>
      </c>
      <c r="AD52" s="165">
        <v>-46.42</v>
      </c>
      <c r="AE52" s="164"/>
      <c r="AF52" s="165">
        <v>-6.66</v>
      </c>
      <c r="AG52" s="165">
        <v>0</v>
      </c>
      <c r="AH52" s="165">
        <v>32.787999999999997</v>
      </c>
      <c r="AI52" s="165">
        <v>0.32600000000000001</v>
      </c>
      <c r="AJ52" s="165">
        <v>-54.4</v>
      </c>
      <c r="AK52" s="165">
        <v>-54.19</v>
      </c>
      <c r="AL52" s="165">
        <v>-28.23</v>
      </c>
      <c r="AM52" s="165">
        <v>54.28</v>
      </c>
      <c r="AN52" s="165">
        <v>54.89</v>
      </c>
      <c r="AO52" s="165">
        <v>17.082699999999999</v>
      </c>
      <c r="AP52" s="165">
        <v>-4.6257999999999999</v>
      </c>
      <c r="AQ52" s="165">
        <v>65.714699999999993</v>
      </c>
      <c r="AR52" s="165">
        <v>67.843400000000003</v>
      </c>
      <c r="AS52" s="165">
        <v>48.306399999999996</v>
      </c>
      <c r="AT52" s="165">
        <v>-44.340499999999999</v>
      </c>
      <c r="AU52" s="165">
        <v>-44.341500000000003</v>
      </c>
      <c r="AV52" s="165">
        <v>28.6248</v>
      </c>
      <c r="AW52" s="165">
        <v>30.7761</v>
      </c>
      <c r="AX52" s="165">
        <v>68.453199999999995</v>
      </c>
      <c r="AY52" s="165">
        <v>70.328599999999994</v>
      </c>
      <c r="AZ52" s="165">
        <v>19.907699999999998</v>
      </c>
      <c r="BA52" s="164"/>
      <c r="BB52" s="165">
        <v>-576.94889999999998</v>
      </c>
      <c r="BC52" s="165">
        <v>-4.3985000000000003</v>
      </c>
      <c r="BD52" s="165">
        <v>-11.5</v>
      </c>
      <c r="BE52" s="165">
        <v>-11.9</v>
      </c>
      <c r="BF52" s="165">
        <v>50.110399999999998</v>
      </c>
      <c r="BG52" s="165">
        <v>48.871000000000002</v>
      </c>
      <c r="BH52" s="165">
        <v>-4.6403999999999996</v>
      </c>
      <c r="BI52" s="164"/>
      <c r="BJ52" s="165">
        <v>-93.890600000000006</v>
      </c>
      <c r="BK52" s="165">
        <v>3.2197</v>
      </c>
      <c r="BL52" s="165">
        <v>6.6858000000000004</v>
      </c>
      <c r="BM52" s="165">
        <v>4.5578000000000003</v>
      </c>
      <c r="BN52" s="165">
        <v>622.66890000000001</v>
      </c>
      <c r="BO52" s="165">
        <v>152.1652</v>
      </c>
      <c r="BP52" s="165">
        <v>152.2568</v>
      </c>
      <c r="BQ52" s="165">
        <v>-657.65200000000004</v>
      </c>
      <c r="BR52" s="165">
        <v>533.85739999999998</v>
      </c>
      <c r="BS52" s="164"/>
      <c r="BT52" s="165">
        <v>-58.928899999999999</v>
      </c>
      <c r="BU52" s="165">
        <v>60.928899999999999</v>
      </c>
      <c r="BV52" s="165">
        <v>91.542400000000001</v>
      </c>
      <c r="BW52" s="165">
        <v>31.36</v>
      </c>
      <c r="BX52" s="165">
        <v>28.61</v>
      </c>
      <c r="BY52" s="165">
        <v>65.739999999999995</v>
      </c>
      <c r="BZ52" s="165">
        <v>85.91</v>
      </c>
      <c r="CA52" s="165">
        <v>43.138399999999997</v>
      </c>
      <c r="CB52" s="165">
        <v>42.736499999999999</v>
      </c>
      <c r="CC52" s="165">
        <v>17.4558</v>
      </c>
      <c r="CD52" s="165">
        <v>16.976299999999998</v>
      </c>
      <c r="CE52" s="165">
        <v>42.965299999999999</v>
      </c>
      <c r="CF52" s="165">
        <v>-61.560299999999998</v>
      </c>
      <c r="CG52" s="165">
        <v>-61.081699999999998</v>
      </c>
      <c r="CH52" s="165">
        <v>3.7551999999999999</v>
      </c>
      <c r="CI52" s="165">
        <v>-86.991600000000005</v>
      </c>
      <c r="CJ52" s="164"/>
      <c r="CK52" s="164"/>
      <c r="CL52" s="165">
        <v>14.3</v>
      </c>
      <c r="CM52" s="165">
        <v>175.3</v>
      </c>
      <c r="CN52" s="165">
        <v>-13.92</v>
      </c>
      <c r="CO52" s="165">
        <v>43.224800000000002</v>
      </c>
      <c r="CP52" s="165">
        <v>43.187199999999997</v>
      </c>
      <c r="CQ52" s="165">
        <v>42.976199999999999</v>
      </c>
      <c r="CR52" s="165">
        <v>-53.758000000000003</v>
      </c>
      <c r="CS52" s="165">
        <v>-53.462899999999998</v>
      </c>
      <c r="CT52" s="165">
        <v>88.123500000000007</v>
      </c>
      <c r="CU52" s="165">
        <v>-85.325900000000004</v>
      </c>
      <c r="CV52" s="165">
        <v>98.538399999999996</v>
      </c>
      <c r="CW52" s="165">
        <v>18.453600000000002</v>
      </c>
      <c r="CX52" s="165">
        <v>42.65</v>
      </c>
      <c r="CY52" s="165">
        <v>71.98</v>
      </c>
      <c r="CZ52" s="165">
        <v>45.476100000000002</v>
      </c>
      <c r="DA52" s="165">
        <v>43.363999999999997</v>
      </c>
      <c r="DB52" s="165">
        <v>-32.17</v>
      </c>
      <c r="DC52" s="164"/>
      <c r="DD52" s="165">
        <v>88.130399999999995</v>
      </c>
      <c r="DE52" s="165">
        <v>85.758600000000001</v>
      </c>
      <c r="DF52" s="165">
        <v>-204.55359999999999</v>
      </c>
      <c r="DG52" s="165">
        <v>0</v>
      </c>
      <c r="DH52" s="165">
        <v>-19.5289</v>
      </c>
      <c r="DI52" s="165">
        <v>-90</v>
      </c>
      <c r="DJ52" s="165">
        <v>-90.8</v>
      </c>
      <c r="DK52" s="165">
        <v>22.925699999999999</v>
      </c>
      <c r="DL52" s="165">
        <v>48.055999999999997</v>
      </c>
      <c r="DM52" s="165">
        <v>68.113399999999999</v>
      </c>
      <c r="DN52" s="165">
        <v>67.987099999999998</v>
      </c>
      <c r="DO52" s="165">
        <v>48.09</v>
      </c>
      <c r="DP52" s="165">
        <v>-9.92</v>
      </c>
      <c r="DQ52" s="165">
        <v>59.148000000000003</v>
      </c>
      <c r="DR52" s="165">
        <v>201.36150000000001</v>
      </c>
      <c r="DS52" s="165">
        <v>-2.4700000000000002</v>
      </c>
      <c r="DT52" s="165">
        <v>-2.36</v>
      </c>
      <c r="DU52" s="165">
        <v>73.36</v>
      </c>
      <c r="DV52" s="165">
        <v>58.09</v>
      </c>
      <c r="DW52" s="165">
        <v>202.4</v>
      </c>
      <c r="DX52" s="165">
        <v>199.01820000000001</v>
      </c>
      <c r="DY52" s="165">
        <v>81.679900000000004</v>
      </c>
      <c r="DZ52" s="165">
        <v>79.390900000000002</v>
      </c>
      <c r="EA52" s="165">
        <v>295.63799999999998</v>
      </c>
      <c r="EB52" s="165">
        <v>256.16309999999999</v>
      </c>
      <c r="EC52" s="165">
        <v>246.51689999999999</v>
      </c>
      <c r="ED52" s="165">
        <v>249.37270000000001</v>
      </c>
      <c r="EE52" s="165">
        <v>76.590599999999995</v>
      </c>
      <c r="EF52" s="165">
        <v>55.0946</v>
      </c>
      <c r="EG52" s="165">
        <v>-28.559000000000001</v>
      </c>
      <c r="EH52" s="165">
        <v>668.86609999999996</v>
      </c>
      <c r="EI52" s="165">
        <v>370.08479999999997</v>
      </c>
      <c r="EJ52" s="164"/>
      <c r="EK52" s="165">
        <v>-23.298100000000002</v>
      </c>
      <c r="EL52" s="165">
        <v>-20.8828</v>
      </c>
      <c r="EM52" s="165">
        <v>0</v>
      </c>
      <c r="EN52" s="165">
        <v>-39.509399999999999</v>
      </c>
      <c r="EO52" s="165">
        <v>-36.442799999999998</v>
      </c>
      <c r="EP52" s="165">
        <v>41.52</v>
      </c>
      <c r="EQ52" s="165">
        <v>20.0443</v>
      </c>
      <c r="ER52" s="165">
        <v>19.539200000000001</v>
      </c>
      <c r="ES52" s="165">
        <v>-17.758400000000002</v>
      </c>
      <c r="ET52" s="164"/>
      <c r="EU52" s="165">
        <v>-13.54</v>
      </c>
      <c r="EV52" s="165">
        <v>1</v>
      </c>
      <c r="EW52" s="165">
        <v>8.8812999999999995</v>
      </c>
      <c r="EX52" s="165">
        <v>-113.5043</v>
      </c>
      <c r="EY52" s="165">
        <v>-36.426900000000003</v>
      </c>
      <c r="EZ52" s="165">
        <v>-35.316299999999998</v>
      </c>
      <c r="FA52" s="165">
        <v>8.4268000000000001</v>
      </c>
      <c r="FB52" s="165">
        <v>-52.837499999999999</v>
      </c>
      <c r="FC52" s="165">
        <v>19.017499999999998</v>
      </c>
      <c r="FD52" s="164"/>
      <c r="FE52" s="165">
        <v>21.437899999999999</v>
      </c>
      <c r="FF52" s="165">
        <v>21.0581</v>
      </c>
      <c r="FG52" s="165">
        <v>40.997500000000002</v>
      </c>
      <c r="FH52" s="165">
        <v>40.731000000000002</v>
      </c>
      <c r="FI52" s="165">
        <v>39.338999999999999</v>
      </c>
      <c r="FJ52" s="165">
        <v>-44.040999999999997</v>
      </c>
      <c r="FK52" s="165">
        <v>-44.208500000000001</v>
      </c>
      <c r="FL52" s="165">
        <v>132.7929</v>
      </c>
      <c r="FM52" s="165">
        <v>-79.5017</v>
      </c>
      <c r="FN52" s="165">
        <v>-79.677599999999998</v>
      </c>
      <c r="FO52" s="165">
        <v>93.030600000000007</v>
      </c>
      <c r="FP52" s="165">
        <v>102.696</v>
      </c>
      <c r="FQ52" s="165">
        <v>29.130700000000001</v>
      </c>
      <c r="FR52" s="165">
        <v>16.09</v>
      </c>
      <c r="FS52" s="165">
        <v>13.780099999999999</v>
      </c>
      <c r="FT52" s="165">
        <v>1.3626</v>
      </c>
      <c r="FU52" s="165">
        <v>-8.59</v>
      </c>
      <c r="FV52" s="165">
        <v>18.579999999999998</v>
      </c>
      <c r="FW52" s="165">
        <v>29.631</v>
      </c>
      <c r="FX52" s="164"/>
      <c r="FY52" s="165">
        <v>0.252</v>
      </c>
      <c r="FZ52" s="165">
        <v>4.4770000000000003</v>
      </c>
      <c r="GA52" s="164"/>
      <c r="GB52" s="165">
        <v>43.57</v>
      </c>
      <c r="GC52" s="165">
        <v>-102.9949</v>
      </c>
      <c r="GD52" s="165">
        <v>-92.962100000000007</v>
      </c>
      <c r="GE52" s="165">
        <v>16.600000000000001</v>
      </c>
      <c r="GF52" s="165">
        <v>82.521100000000004</v>
      </c>
      <c r="GG52" s="165">
        <v>27.8</v>
      </c>
      <c r="GH52" s="165">
        <v>-22.247199999999999</v>
      </c>
      <c r="GI52" s="165">
        <v>-4.5997000000000003</v>
      </c>
      <c r="GJ52" s="165">
        <v>-6.1317000000000004</v>
      </c>
      <c r="GK52" s="165">
        <v>2.6595</v>
      </c>
      <c r="GL52" s="165">
        <v>8.8499999999999995E-2</v>
      </c>
      <c r="GM52" s="165">
        <v>0</v>
      </c>
      <c r="GN52" s="165">
        <v>-13.3604</v>
      </c>
      <c r="GO52" s="165">
        <v>-41.718499999999999</v>
      </c>
      <c r="GP52" s="165">
        <v>16.577200000000001</v>
      </c>
      <c r="GQ52" s="165">
        <v>43.413600000000002</v>
      </c>
      <c r="GR52" s="165">
        <v>65.337000000000003</v>
      </c>
      <c r="GS52" s="165">
        <v>65.936899999999994</v>
      </c>
      <c r="GT52" s="165">
        <v>-91.666300000000007</v>
      </c>
      <c r="GU52" s="165">
        <v>-27.598800000000001</v>
      </c>
      <c r="GV52" s="165">
        <v>31.947299999999998</v>
      </c>
      <c r="GW52" s="164"/>
      <c r="GX52" s="165">
        <v>10.419700000000001</v>
      </c>
      <c r="GY52" s="165">
        <v>16.0198</v>
      </c>
      <c r="GZ52" s="165">
        <v>15.601900000000001</v>
      </c>
      <c r="HA52" s="165">
        <v>12.518000000000001</v>
      </c>
      <c r="HB52" s="165">
        <v>233.40469999999999</v>
      </c>
      <c r="HC52" s="165">
        <v>227.8039</v>
      </c>
      <c r="HD52" s="165">
        <v>75.900000000000006</v>
      </c>
      <c r="HE52" s="165">
        <v>-75.177099999999996</v>
      </c>
      <c r="HF52" s="165">
        <v>-222.28649999999999</v>
      </c>
      <c r="HG52" s="165">
        <v>226.12029999999999</v>
      </c>
      <c r="HH52" s="165">
        <v>225.9812</v>
      </c>
      <c r="HI52" s="165">
        <v>-217.15989999999999</v>
      </c>
      <c r="HJ52" s="165">
        <v>-215.6635</v>
      </c>
      <c r="HK52" s="165">
        <v>-6.2571000000000003</v>
      </c>
      <c r="HL52" s="165">
        <v>7.6858000000000004</v>
      </c>
      <c r="HM52" s="165">
        <v>77.635199999999998</v>
      </c>
      <c r="HN52" s="165">
        <v>77.016300000000001</v>
      </c>
      <c r="HO52" s="164"/>
      <c r="HP52" s="164"/>
      <c r="HQ52" s="165">
        <v>59.966999999999999</v>
      </c>
      <c r="HR52" s="165">
        <v>59.088099999999997</v>
      </c>
      <c r="HS52" s="165">
        <v>-48.751300000000001</v>
      </c>
      <c r="HT52" s="165">
        <v>-49.1738</v>
      </c>
      <c r="HU52" s="165">
        <v>94.58</v>
      </c>
      <c r="HV52" s="165">
        <v>93.15</v>
      </c>
      <c r="HW52" s="165">
        <v>64.900000000000006</v>
      </c>
      <c r="HX52" s="165">
        <v>65.400000000000006</v>
      </c>
      <c r="HY52" s="164"/>
      <c r="HZ52" s="165">
        <v>33.840000000000003</v>
      </c>
      <c r="IA52" s="165">
        <v>-373.19220000000001</v>
      </c>
      <c r="IB52" s="165">
        <v>111.81480000000001</v>
      </c>
      <c r="IC52" s="165">
        <v>111.544</v>
      </c>
      <c r="ID52" s="165">
        <v>14.5</v>
      </c>
      <c r="IE52" s="165">
        <v>19.399999999999999</v>
      </c>
      <c r="IF52" s="165">
        <v>-59</v>
      </c>
      <c r="IG52" s="165">
        <v>-62.7</v>
      </c>
      <c r="IH52" s="165">
        <v>1.5395000000000001</v>
      </c>
      <c r="II52" s="165">
        <v>1.2585999999999999</v>
      </c>
      <c r="IJ52" s="165">
        <v>-220.84010000000001</v>
      </c>
      <c r="IK52" s="165">
        <v>-341.58909999999997</v>
      </c>
      <c r="IL52" s="165">
        <v>545.36599999999999</v>
      </c>
      <c r="IM52" s="165">
        <v>435.60300000000001</v>
      </c>
      <c r="IN52" s="165">
        <v>162.25890000000001</v>
      </c>
      <c r="IO52" s="165">
        <v>-424.50779999999997</v>
      </c>
      <c r="IP52" s="165">
        <v>427.60129999999998</v>
      </c>
      <c r="IQ52" s="165">
        <v>-161.14230000000001</v>
      </c>
      <c r="IR52" s="165">
        <v>-240.11689999999999</v>
      </c>
      <c r="IS52" s="165">
        <v>-424.46879999999999</v>
      </c>
      <c r="IT52" s="165">
        <v>124.0115</v>
      </c>
      <c r="IU52" s="165">
        <v>125.46429999999999</v>
      </c>
      <c r="IV52" s="165">
        <v>165.92310000000001</v>
      </c>
      <c r="IW52" s="165">
        <v>-531.73580000000004</v>
      </c>
      <c r="IX52" s="165">
        <v>247.6123</v>
      </c>
      <c r="IY52" s="165">
        <v>-289.53449999999998</v>
      </c>
      <c r="IZ52" s="165">
        <v>287.99990000000003</v>
      </c>
      <c r="JA52" s="165">
        <v>-8.7273999999999994</v>
      </c>
      <c r="JB52" s="164"/>
      <c r="JC52" s="165">
        <v>35.04</v>
      </c>
      <c r="JD52" s="165">
        <v>7.0590000000000002</v>
      </c>
      <c r="JE52" s="165">
        <v>7.0609999999999999</v>
      </c>
      <c r="JF52" s="165">
        <v>-34</v>
      </c>
      <c r="JG52" s="165">
        <v>10.88</v>
      </c>
      <c r="JH52" s="164"/>
      <c r="JI52" s="165">
        <v>-11.277900000000001</v>
      </c>
      <c r="JJ52" s="165">
        <v>-23.378299999999999</v>
      </c>
      <c r="JK52" s="165">
        <v>-6.7674000000000003</v>
      </c>
      <c r="JL52" s="165">
        <v>12.5</v>
      </c>
      <c r="JM52" s="165">
        <v>54.128</v>
      </c>
      <c r="JN52" s="165">
        <v>52.709000000000003</v>
      </c>
      <c r="JO52" s="165">
        <v>11.214600000000001</v>
      </c>
      <c r="JP52" s="165">
        <v>13.4969</v>
      </c>
      <c r="JQ52" s="165">
        <v>50.9574</v>
      </c>
      <c r="JR52" s="165">
        <v>48.697600000000001</v>
      </c>
      <c r="JS52" s="165">
        <v>49.747199999999999</v>
      </c>
      <c r="JT52" s="164"/>
      <c r="JU52" s="165">
        <v>-19.600000000000001</v>
      </c>
      <c r="JV52" s="165">
        <v>15.8886</v>
      </c>
      <c r="JW52" s="165">
        <v>8.49</v>
      </c>
      <c r="JX52" s="164"/>
      <c r="JY52" s="165">
        <v>6.9493</v>
      </c>
      <c r="JZ52" s="165">
        <v>40.7288</v>
      </c>
      <c r="KA52" s="165">
        <v>6.4017999999999997</v>
      </c>
      <c r="KB52" s="165">
        <v>6.1166</v>
      </c>
      <c r="KC52" s="165">
        <v>-39.825299999999999</v>
      </c>
      <c r="KD52" s="165">
        <v>-8.4920000000000009</v>
      </c>
      <c r="KE52" s="165">
        <v>46.923099999999998</v>
      </c>
      <c r="KF52" s="165">
        <v>10.7</v>
      </c>
      <c r="KG52" s="165">
        <v>-11.2</v>
      </c>
      <c r="KH52" s="165">
        <v>0</v>
      </c>
      <c r="KI52" s="165">
        <v>69.805300000000003</v>
      </c>
    </row>
    <row r="53" spans="1:295" ht="18" customHeight="1" x14ac:dyDescent="0.3">
      <c r="A53" s="161" t="s">
        <v>41</v>
      </c>
      <c r="B53" s="161" t="s">
        <v>746</v>
      </c>
      <c r="C53" s="165">
        <v>0</v>
      </c>
      <c r="D53" s="165">
        <v>20.283000000000001</v>
      </c>
      <c r="E53" s="165">
        <v>-24.654599999999999</v>
      </c>
      <c r="F53" s="165">
        <v>-35.918100000000003</v>
      </c>
      <c r="G53" s="165">
        <v>10.6675</v>
      </c>
      <c r="H53" s="164"/>
      <c r="I53" s="165">
        <v>34.664700000000003</v>
      </c>
      <c r="J53" s="165">
        <v>-44.397199999999998</v>
      </c>
      <c r="K53" s="165">
        <v>56.122599999999998</v>
      </c>
      <c r="L53" s="165">
        <v>28.2151</v>
      </c>
      <c r="M53" s="165">
        <v>27.315999999999999</v>
      </c>
      <c r="N53" s="165">
        <v>8.8800000000000008</v>
      </c>
      <c r="O53" s="165">
        <v>-54.753</v>
      </c>
      <c r="P53" s="165">
        <v>48.4</v>
      </c>
      <c r="Q53" s="165">
        <v>14.904</v>
      </c>
      <c r="R53" s="165">
        <v>-48.4</v>
      </c>
      <c r="S53" s="165">
        <v>10.7346</v>
      </c>
      <c r="T53" s="165">
        <v>7.8986000000000001</v>
      </c>
      <c r="U53" s="165">
        <v>13.3796</v>
      </c>
      <c r="V53" s="165">
        <v>13.63</v>
      </c>
      <c r="W53" s="165">
        <v>22.4956</v>
      </c>
      <c r="X53" s="165">
        <v>16.102499999999999</v>
      </c>
      <c r="Y53" s="165">
        <v>0.29730000000000001</v>
      </c>
      <c r="Z53" s="165">
        <v>7.7923999999999998</v>
      </c>
      <c r="AA53" s="164"/>
      <c r="AB53" s="164"/>
      <c r="AC53" s="165">
        <v>-45.15</v>
      </c>
      <c r="AD53" s="165">
        <v>-45.59</v>
      </c>
      <c r="AE53" s="164"/>
      <c r="AF53" s="165">
        <v>-6.66</v>
      </c>
      <c r="AG53" s="165">
        <v>0</v>
      </c>
      <c r="AH53" s="165">
        <v>29.015000000000001</v>
      </c>
      <c r="AI53" s="165">
        <v>0.311</v>
      </c>
      <c r="AJ53" s="165">
        <v>-50.4</v>
      </c>
      <c r="AK53" s="165">
        <v>-50.73</v>
      </c>
      <c r="AL53" s="165">
        <v>-33.32</v>
      </c>
      <c r="AM53" s="165">
        <v>51.03</v>
      </c>
      <c r="AN53" s="165">
        <v>51.5</v>
      </c>
      <c r="AO53" s="165">
        <v>16.668399999999998</v>
      </c>
      <c r="AP53" s="165">
        <v>-3.9089</v>
      </c>
      <c r="AQ53" s="165">
        <v>63.032899999999998</v>
      </c>
      <c r="AR53" s="165">
        <v>65.287800000000004</v>
      </c>
      <c r="AS53" s="165">
        <v>46.2164</v>
      </c>
      <c r="AT53" s="165">
        <v>-44.206499999999998</v>
      </c>
      <c r="AU53" s="165">
        <v>-43.912599999999998</v>
      </c>
      <c r="AV53" s="165">
        <v>32.767699999999998</v>
      </c>
      <c r="AW53" s="165">
        <v>30.908000000000001</v>
      </c>
      <c r="AX53" s="165">
        <v>66.979600000000005</v>
      </c>
      <c r="AY53" s="165">
        <v>68.453199999999995</v>
      </c>
      <c r="AZ53" s="165">
        <v>18.860800000000001</v>
      </c>
      <c r="BA53" s="164"/>
      <c r="BB53" s="165">
        <v>-549.92139999999995</v>
      </c>
      <c r="BC53" s="165">
        <v>-1.4611000000000001</v>
      </c>
      <c r="BD53" s="165">
        <v>-13.6</v>
      </c>
      <c r="BE53" s="165">
        <v>-14.1</v>
      </c>
      <c r="BF53" s="165">
        <v>48.899099999999997</v>
      </c>
      <c r="BG53" s="165">
        <v>47.8718</v>
      </c>
      <c r="BH53" s="165">
        <v>-4.5340999999999996</v>
      </c>
      <c r="BI53" s="164"/>
      <c r="BJ53" s="165">
        <v>-93.468900000000005</v>
      </c>
      <c r="BK53" s="165">
        <v>3.3382000000000001</v>
      </c>
      <c r="BL53" s="165">
        <v>4.1725000000000003</v>
      </c>
      <c r="BM53" s="165">
        <v>4.2110000000000003</v>
      </c>
      <c r="BN53" s="165">
        <v>591.69269999999995</v>
      </c>
      <c r="BO53" s="165">
        <v>141.78899999999999</v>
      </c>
      <c r="BP53" s="165">
        <v>142.12459999999999</v>
      </c>
      <c r="BQ53" s="165">
        <v>-592.57979999999998</v>
      </c>
      <c r="BR53" s="165">
        <v>521.17460000000005</v>
      </c>
      <c r="BS53" s="164"/>
      <c r="BT53" s="165">
        <v>-76.771799999999999</v>
      </c>
      <c r="BU53" s="165">
        <v>78.084400000000002</v>
      </c>
      <c r="BV53" s="165">
        <v>88.408900000000003</v>
      </c>
      <c r="BW53" s="165">
        <v>29.73</v>
      </c>
      <c r="BX53" s="165">
        <v>26.85</v>
      </c>
      <c r="BY53" s="165">
        <v>63.09</v>
      </c>
      <c r="BZ53" s="165">
        <v>82.26</v>
      </c>
      <c r="CA53" s="165">
        <v>40.8611</v>
      </c>
      <c r="CB53" s="165">
        <v>40.8611</v>
      </c>
      <c r="CC53" s="165">
        <v>24.035</v>
      </c>
      <c r="CD53" s="165">
        <v>24.603300000000001</v>
      </c>
      <c r="CE53" s="165">
        <v>40.942700000000002</v>
      </c>
      <c r="CF53" s="165">
        <v>-56.924599999999998</v>
      </c>
      <c r="CG53" s="165">
        <v>-57.123899999999999</v>
      </c>
      <c r="CH53" s="165">
        <v>2.5682999999999998</v>
      </c>
      <c r="CI53" s="165">
        <v>-71.029499999999999</v>
      </c>
      <c r="CJ53" s="164"/>
      <c r="CK53" s="164"/>
      <c r="CL53" s="165">
        <v>37.1</v>
      </c>
      <c r="CM53" s="165">
        <v>142</v>
      </c>
      <c r="CN53" s="165">
        <v>-13.83</v>
      </c>
      <c r="CO53" s="165">
        <v>48.601900000000001</v>
      </c>
      <c r="CP53" s="165">
        <v>47.6995</v>
      </c>
      <c r="CQ53" s="165">
        <v>48.309899999999999</v>
      </c>
      <c r="CR53" s="165">
        <v>-47.486600000000003</v>
      </c>
      <c r="CS53" s="165">
        <v>-47.430700000000002</v>
      </c>
      <c r="CT53" s="165">
        <v>78.799300000000002</v>
      </c>
      <c r="CU53" s="165">
        <v>-80.819000000000003</v>
      </c>
      <c r="CV53" s="165">
        <v>87.768500000000003</v>
      </c>
      <c r="CW53" s="165">
        <v>17.693100000000001</v>
      </c>
      <c r="CX53" s="165">
        <v>36.229999999999997</v>
      </c>
      <c r="CY53" s="165">
        <v>65.930000000000007</v>
      </c>
      <c r="CZ53" s="165">
        <v>43.132300000000001</v>
      </c>
      <c r="DA53" s="165">
        <v>40.5807</v>
      </c>
      <c r="DB53" s="165">
        <v>-30.81</v>
      </c>
      <c r="DC53" s="164"/>
      <c r="DD53" s="165">
        <v>71.526700000000005</v>
      </c>
      <c r="DE53" s="165">
        <v>70.737200000000001</v>
      </c>
      <c r="DF53" s="165">
        <v>-152.7099</v>
      </c>
      <c r="DG53" s="165">
        <v>-1E-4</v>
      </c>
      <c r="DH53" s="165">
        <v>-18.6755</v>
      </c>
      <c r="DI53" s="165">
        <v>-89.2</v>
      </c>
      <c r="DJ53" s="165">
        <v>-89.7</v>
      </c>
      <c r="DK53" s="165">
        <v>22.892800000000001</v>
      </c>
      <c r="DL53" s="165">
        <v>45.126300000000001</v>
      </c>
      <c r="DM53" s="165">
        <v>60.129399999999997</v>
      </c>
      <c r="DN53" s="165">
        <v>64.471400000000003</v>
      </c>
      <c r="DO53" s="165">
        <v>45.14</v>
      </c>
      <c r="DP53" s="165">
        <v>-7.5</v>
      </c>
      <c r="DQ53" s="165">
        <v>57.3035</v>
      </c>
      <c r="DR53" s="165">
        <v>152.40870000000001</v>
      </c>
      <c r="DS53" s="165">
        <v>-24.38</v>
      </c>
      <c r="DT53" s="165">
        <v>-24.48</v>
      </c>
      <c r="DU53" s="165">
        <v>115.87</v>
      </c>
      <c r="DV53" s="165">
        <v>57.88</v>
      </c>
      <c r="DW53" s="165">
        <v>153.2182</v>
      </c>
      <c r="DX53" s="165">
        <v>149.72730000000001</v>
      </c>
      <c r="DY53" s="165">
        <v>64.349500000000006</v>
      </c>
      <c r="DZ53" s="165">
        <v>61.763599999999997</v>
      </c>
      <c r="EA53" s="165">
        <v>264.68630000000002</v>
      </c>
      <c r="EB53" s="165">
        <v>224.87299999999999</v>
      </c>
      <c r="EC53" s="165">
        <v>216.9126</v>
      </c>
      <c r="ED53" s="165">
        <v>218.5111</v>
      </c>
      <c r="EE53" s="165">
        <v>86.848699999999994</v>
      </c>
      <c r="EF53" s="165">
        <v>66.854299999999995</v>
      </c>
      <c r="EG53" s="165">
        <v>-26.875</v>
      </c>
      <c r="EH53" s="165">
        <v>608.90729999999996</v>
      </c>
      <c r="EI53" s="165">
        <v>323.37849999999997</v>
      </c>
      <c r="EJ53" s="164"/>
      <c r="EK53" s="165">
        <v>-23.308599999999998</v>
      </c>
      <c r="EL53" s="165">
        <v>-21.464600000000001</v>
      </c>
      <c r="EM53" s="165">
        <v>0</v>
      </c>
      <c r="EN53" s="165">
        <v>-53.004300000000001</v>
      </c>
      <c r="EO53" s="165">
        <v>-49.749899999999997</v>
      </c>
      <c r="EP53" s="165">
        <v>176.7</v>
      </c>
      <c r="EQ53" s="165">
        <v>-9.5370000000000008</v>
      </c>
      <c r="ER53" s="165">
        <v>-9.8291000000000004</v>
      </c>
      <c r="ES53" s="165">
        <v>-29.551600000000001</v>
      </c>
      <c r="ET53" s="164"/>
      <c r="EU53" s="165">
        <v>-13.98</v>
      </c>
      <c r="EV53" s="165">
        <v>110</v>
      </c>
      <c r="EW53" s="165">
        <v>7.8784999999999998</v>
      </c>
      <c r="EX53" s="165">
        <v>-135.95590000000001</v>
      </c>
      <c r="EY53" s="165">
        <v>-37.828000000000003</v>
      </c>
      <c r="EZ53" s="165">
        <v>-36.3872</v>
      </c>
      <c r="FA53" s="165">
        <v>10.985200000000001</v>
      </c>
      <c r="FB53" s="165">
        <v>-62.656599999999997</v>
      </c>
      <c r="FC53" s="165">
        <v>27.9315</v>
      </c>
      <c r="FD53" s="164"/>
      <c r="FE53" s="165">
        <v>21.553100000000001</v>
      </c>
      <c r="FF53" s="165">
        <v>21.224499999999999</v>
      </c>
      <c r="FG53" s="165">
        <v>42.098399999999998</v>
      </c>
      <c r="FH53" s="165">
        <v>42.422899999999998</v>
      </c>
      <c r="FI53" s="165">
        <v>40.8842</v>
      </c>
      <c r="FJ53" s="165">
        <v>-43.036299999999997</v>
      </c>
      <c r="FK53" s="165">
        <v>-42.198999999999998</v>
      </c>
      <c r="FL53" s="165">
        <v>132.96029999999999</v>
      </c>
      <c r="FM53" s="165">
        <v>-61.2577</v>
      </c>
      <c r="FN53" s="165">
        <v>-60.676900000000003</v>
      </c>
      <c r="FO53" s="165">
        <v>89.5929</v>
      </c>
      <c r="FP53" s="165">
        <v>101.3244</v>
      </c>
      <c r="FQ53" s="165">
        <v>27.827000000000002</v>
      </c>
      <c r="FR53" s="165">
        <v>16.149999999999999</v>
      </c>
      <c r="FS53" s="165">
        <v>14.019399999999999</v>
      </c>
      <c r="FT53" s="165">
        <v>1.3028</v>
      </c>
      <c r="FU53" s="165">
        <v>-8.7100000000000009</v>
      </c>
      <c r="FV53" s="165">
        <v>18.73</v>
      </c>
      <c r="FW53" s="165">
        <v>27.665099999999999</v>
      </c>
      <c r="FX53" s="165">
        <v>8.0703999999999994</v>
      </c>
      <c r="FY53" s="165">
        <v>-0.13700000000000001</v>
      </c>
      <c r="FZ53" s="165">
        <v>4.4119999999999999</v>
      </c>
      <c r="GA53" s="164"/>
      <c r="GB53" s="165">
        <v>45.19</v>
      </c>
      <c r="GC53" s="165">
        <v>-100.4371</v>
      </c>
      <c r="GD53" s="165">
        <v>-89.409000000000006</v>
      </c>
      <c r="GE53" s="165">
        <v>17.39</v>
      </c>
      <c r="GF53" s="165">
        <v>89.496799999999993</v>
      </c>
      <c r="GG53" s="165">
        <v>26.3</v>
      </c>
      <c r="GH53" s="165">
        <v>-32.464799999999997</v>
      </c>
      <c r="GI53" s="165">
        <v>3.1597</v>
      </c>
      <c r="GJ53" s="165">
        <v>3.5520999999999998</v>
      </c>
      <c r="GK53" s="165">
        <v>2.5486</v>
      </c>
      <c r="GL53" s="164"/>
      <c r="GM53" s="164"/>
      <c r="GN53" s="165">
        <v>-12.257999999999999</v>
      </c>
      <c r="GO53" s="165">
        <v>-50.424399999999999</v>
      </c>
      <c r="GP53" s="165">
        <v>15.399900000000001</v>
      </c>
      <c r="GQ53" s="165">
        <v>52.950200000000002</v>
      </c>
      <c r="GR53" s="165">
        <v>63.179699999999997</v>
      </c>
      <c r="GS53" s="165">
        <v>63.6265</v>
      </c>
      <c r="GT53" s="165">
        <v>-85.696700000000007</v>
      </c>
      <c r="GU53" s="165">
        <v>-25.888200000000001</v>
      </c>
      <c r="GV53" s="165">
        <v>24.578299999999999</v>
      </c>
      <c r="GW53" s="164"/>
      <c r="GX53" s="165">
        <v>10.7544</v>
      </c>
      <c r="GY53" s="165">
        <v>14.6318</v>
      </c>
      <c r="GZ53" s="165">
        <v>14.262499999999999</v>
      </c>
      <c r="HA53" s="165">
        <v>12.5101</v>
      </c>
      <c r="HB53" s="165">
        <v>226.9709</v>
      </c>
      <c r="HC53" s="165">
        <v>227.33529999999999</v>
      </c>
      <c r="HD53" s="165">
        <v>140.80000000000001</v>
      </c>
      <c r="HE53" s="165">
        <v>-139.91919999999999</v>
      </c>
      <c r="HF53" s="165">
        <v>-276.82100000000003</v>
      </c>
      <c r="HG53" s="165">
        <v>279.64120000000003</v>
      </c>
      <c r="HH53" s="165">
        <v>277.61290000000002</v>
      </c>
      <c r="HI53" s="165">
        <v>-214.01130000000001</v>
      </c>
      <c r="HJ53" s="165">
        <v>-212.12710000000001</v>
      </c>
      <c r="HK53" s="165">
        <v>-9.2826000000000004</v>
      </c>
      <c r="HL53" s="165">
        <v>0</v>
      </c>
      <c r="HM53" s="165">
        <v>77.072900000000004</v>
      </c>
      <c r="HN53" s="165">
        <v>76.066500000000005</v>
      </c>
      <c r="HO53" s="164"/>
      <c r="HP53" s="164"/>
      <c r="HQ53" s="165">
        <v>60.78</v>
      </c>
      <c r="HR53" s="165">
        <v>59.186999999999998</v>
      </c>
      <c r="HS53" s="165">
        <v>-43.567599999999999</v>
      </c>
      <c r="HT53" s="165">
        <v>-42.880699999999997</v>
      </c>
      <c r="HU53" s="165">
        <v>96.25</v>
      </c>
      <c r="HV53" s="165">
        <v>96.05</v>
      </c>
      <c r="HW53" s="165">
        <v>62.7</v>
      </c>
      <c r="HX53" s="165">
        <v>63.3</v>
      </c>
      <c r="HY53" s="164"/>
      <c r="HZ53" s="165">
        <v>31.76</v>
      </c>
      <c r="IA53" s="165">
        <v>-368.16579999999999</v>
      </c>
      <c r="IB53" s="165">
        <v>113.4362</v>
      </c>
      <c r="IC53" s="165">
        <v>113.1652</v>
      </c>
      <c r="ID53" s="165">
        <v>13.9</v>
      </c>
      <c r="IE53" s="165">
        <v>16</v>
      </c>
      <c r="IF53" s="165">
        <v>-59.3</v>
      </c>
      <c r="IG53" s="165">
        <v>-63.6</v>
      </c>
      <c r="IH53" s="164"/>
      <c r="II53" s="165">
        <v>1.1823999999999999</v>
      </c>
      <c r="IJ53" s="165">
        <v>-273.13350000000003</v>
      </c>
      <c r="IK53" s="165">
        <v>-293.81110000000001</v>
      </c>
      <c r="IL53" s="165">
        <v>531.01250000000005</v>
      </c>
      <c r="IM53" s="165">
        <v>428.05860000000001</v>
      </c>
      <c r="IN53" s="165">
        <v>148.61799999999999</v>
      </c>
      <c r="IO53" s="165">
        <v>-417.23860000000002</v>
      </c>
      <c r="IP53" s="165">
        <v>415.74149999999997</v>
      </c>
      <c r="IQ53" s="165">
        <v>-159.41800000000001</v>
      </c>
      <c r="IR53" s="165">
        <v>-237.7627</v>
      </c>
      <c r="IS53" s="165">
        <v>-413.96839999999997</v>
      </c>
      <c r="IT53" s="165">
        <v>123.85339999999999</v>
      </c>
      <c r="IU53" s="165">
        <v>122.34990000000001</v>
      </c>
      <c r="IV53" s="165">
        <v>162.75319999999999</v>
      </c>
      <c r="IW53" s="165">
        <v>-512.39329999999995</v>
      </c>
      <c r="IX53" s="165">
        <v>244.71199999999999</v>
      </c>
      <c r="IY53" s="165">
        <v>-274.0634</v>
      </c>
      <c r="IZ53" s="165">
        <v>278.07659999999998</v>
      </c>
      <c r="JA53" s="165">
        <v>-9.7299000000000007</v>
      </c>
      <c r="JB53" s="164"/>
      <c r="JC53" s="165">
        <v>33.68</v>
      </c>
      <c r="JD53" s="165">
        <v>7.3019999999999996</v>
      </c>
      <c r="JE53" s="165">
        <v>7.2960000000000003</v>
      </c>
      <c r="JF53" s="165">
        <v>-33.44</v>
      </c>
      <c r="JG53" s="165">
        <v>10.16</v>
      </c>
      <c r="JH53" s="164"/>
      <c r="JI53" s="165">
        <v>-11.131500000000001</v>
      </c>
      <c r="JJ53" s="165">
        <v>-24.052800000000001</v>
      </c>
      <c r="JK53" s="165">
        <v>-7.2648000000000001</v>
      </c>
      <c r="JL53" s="165">
        <v>14.2</v>
      </c>
      <c r="JM53" s="165">
        <v>54.576000000000001</v>
      </c>
      <c r="JN53" s="165">
        <v>53.048999999999999</v>
      </c>
      <c r="JO53" s="164"/>
      <c r="JP53" s="164"/>
      <c r="JQ53" s="165">
        <v>49.9664</v>
      </c>
      <c r="JR53" s="165">
        <v>50.216500000000003</v>
      </c>
      <c r="JS53" s="165">
        <v>50.061900000000001</v>
      </c>
      <c r="JT53" s="164"/>
      <c r="JU53" s="165">
        <v>-14.7</v>
      </c>
      <c r="JV53" s="165">
        <v>17.352499999999999</v>
      </c>
      <c r="JW53" s="165">
        <v>7.9</v>
      </c>
      <c r="JX53" s="164"/>
      <c r="JY53" s="165">
        <v>4.9657999999999998</v>
      </c>
      <c r="JZ53" s="165">
        <v>41.606999999999999</v>
      </c>
      <c r="KA53" s="165">
        <v>9.2794000000000008</v>
      </c>
      <c r="KB53" s="165">
        <v>4.4516</v>
      </c>
      <c r="KC53" s="165">
        <v>-41.258099999999999</v>
      </c>
      <c r="KD53" s="165">
        <v>-4.7664</v>
      </c>
      <c r="KE53" s="165">
        <v>44.276299999999999</v>
      </c>
      <c r="KF53" s="165">
        <v>6.7</v>
      </c>
      <c r="KG53" s="165">
        <v>-7.2</v>
      </c>
      <c r="KH53" s="164"/>
      <c r="KI53" s="165">
        <v>113.3716</v>
      </c>
    </row>
    <row r="54" spans="1:295" ht="18" customHeight="1" x14ac:dyDescent="0.3">
      <c r="A54" s="161" t="s">
        <v>41</v>
      </c>
      <c r="B54" s="161" t="s">
        <v>747</v>
      </c>
      <c r="C54" s="165">
        <v>0</v>
      </c>
      <c r="D54" s="165">
        <v>19.383199999999999</v>
      </c>
      <c r="E54" s="165">
        <v>-23.482900000000001</v>
      </c>
      <c r="F54" s="165">
        <v>-36.260599999999997</v>
      </c>
      <c r="G54" s="165">
        <v>10.5848</v>
      </c>
      <c r="H54" s="164"/>
      <c r="I54" s="165">
        <v>31.815000000000001</v>
      </c>
      <c r="J54" s="165">
        <v>-36.297499999999999</v>
      </c>
      <c r="K54" s="165">
        <v>53.229399999999998</v>
      </c>
      <c r="L54" s="165">
        <v>26.811199999999999</v>
      </c>
      <c r="M54" s="165">
        <v>25.938300000000002</v>
      </c>
      <c r="N54" s="165">
        <v>17.760000000000002</v>
      </c>
      <c r="O54" s="165">
        <v>-51.430999999999997</v>
      </c>
      <c r="P54" s="165">
        <v>46.2</v>
      </c>
      <c r="Q54" s="165">
        <v>14.076000000000001</v>
      </c>
      <c r="R54" s="165">
        <v>-46.2</v>
      </c>
      <c r="S54" s="165">
        <v>11.638400000000001</v>
      </c>
      <c r="T54" s="165">
        <v>2.3847999999999998</v>
      </c>
      <c r="U54" s="165">
        <v>12.9673</v>
      </c>
      <c r="V54" s="165">
        <v>13.132099999999999</v>
      </c>
      <c r="W54" s="165">
        <v>22.141300000000001</v>
      </c>
      <c r="X54" s="165">
        <v>15.924200000000001</v>
      </c>
      <c r="Y54" s="165">
        <v>0.30049999999999999</v>
      </c>
      <c r="Z54" s="165">
        <v>7.8855000000000004</v>
      </c>
      <c r="AA54" s="164"/>
      <c r="AB54" s="164"/>
      <c r="AC54" s="165">
        <v>0</v>
      </c>
      <c r="AD54" s="165">
        <v>-70.400000000000006</v>
      </c>
      <c r="AE54" s="164"/>
      <c r="AF54" s="165">
        <v>-15.54</v>
      </c>
      <c r="AG54" s="165">
        <v>0</v>
      </c>
      <c r="AH54" s="165">
        <v>26.702999999999999</v>
      </c>
      <c r="AI54" s="165">
        <v>0.29699999999999999</v>
      </c>
      <c r="AJ54" s="165">
        <v>-40.61</v>
      </c>
      <c r="AK54" s="165">
        <v>-40.79</v>
      </c>
      <c r="AL54" s="165">
        <v>-33.799999999999997</v>
      </c>
      <c r="AM54" s="165">
        <v>40.67</v>
      </c>
      <c r="AN54" s="165">
        <v>41.08</v>
      </c>
      <c r="AO54" s="165">
        <v>14.7958</v>
      </c>
      <c r="AP54" s="165">
        <v>-3.4777999999999998</v>
      </c>
      <c r="AQ54" s="165">
        <v>60.346899999999998</v>
      </c>
      <c r="AR54" s="165">
        <v>62.467799999999997</v>
      </c>
      <c r="AS54" s="165">
        <v>42.764299999999999</v>
      </c>
      <c r="AT54" s="165">
        <v>-38.714199999999998</v>
      </c>
      <c r="AU54" s="165">
        <v>-38.411900000000003</v>
      </c>
      <c r="AV54" s="165">
        <v>8.7543000000000006</v>
      </c>
      <c r="AW54" s="165">
        <v>15.382199999999999</v>
      </c>
      <c r="AX54" s="165">
        <v>63.496699999999997</v>
      </c>
      <c r="AY54" s="165">
        <v>64.836299999999994</v>
      </c>
      <c r="AZ54" s="165">
        <v>16.766999999999999</v>
      </c>
      <c r="BA54" s="164"/>
      <c r="BB54" s="165">
        <v>-504.11610000000002</v>
      </c>
      <c r="BC54" s="165">
        <v>-1.6181000000000001</v>
      </c>
      <c r="BD54" s="165">
        <v>-13.6</v>
      </c>
      <c r="BE54" s="165">
        <v>-14</v>
      </c>
      <c r="BF54" s="165">
        <v>44.884</v>
      </c>
      <c r="BG54" s="165">
        <v>40.680999999999997</v>
      </c>
      <c r="BH54" s="165">
        <v>-4.5118</v>
      </c>
      <c r="BI54" s="164"/>
      <c r="BJ54" s="165">
        <v>-87.468000000000004</v>
      </c>
      <c r="BK54" s="165">
        <v>2.0607000000000002</v>
      </c>
      <c r="BL54" s="165">
        <v>0</v>
      </c>
      <c r="BM54" s="165">
        <v>3.5627</v>
      </c>
      <c r="BN54" s="165">
        <v>550.76739999999995</v>
      </c>
      <c r="BO54" s="165">
        <v>134.434</v>
      </c>
      <c r="BP54" s="165">
        <v>134.52549999999999</v>
      </c>
      <c r="BQ54" s="165">
        <v>-554.27919999999995</v>
      </c>
      <c r="BR54" s="165">
        <v>497.25310000000002</v>
      </c>
      <c r="BS54" s="164"/>
      <c r="BT54" s="165">
        <v>-113.1156</v>
      </c>
      <c r="BU54" s="165">
        <v>114.765</v>
      </c>
      <c r="BV54" s="165">
        <v>82.181600000000003</v>
      </c>
      <c r="BW54" s="165">
        <v>28.23</v>
      </c>
      <c r="BX54" s="165">
        <v>25.01</v>
      </c>
      <c r="BY54" s="165">
        <v>59.2</v>
      </c>
      <c r="BZ54" s="165">
        <v>78.8</v>
      </c>
      <c r="CA54" s="165">
        <v>50.104199999999999</v>
      </c>
      <c r="CB54" s="165">
        <v>49.970199999999998</v>
      </c>
      <c r="CC54" s="165">
        <v>12.8103</v>
      </c>
      <c r="CD54" s="165">
        <v>13.5467</v>
      </c>
      <c r="CE54" s="165">
        <v>41.384300000000003</v>
      </c>
      <c r="CF54" s="165">
        <v>-56.152500000000003</v>
      </c>
      <c r="CG54" s="165">
        <v>-56.9649</v>
      </c>
      <c r="CH54" s="165">
        <v>0.871</v>
      </c>
      <c r="CI54" s="165">
        <v>-60.693600000000004</v>
      </c>
      <c r="CJ54" s="164"/>
      <c r="CK54" s="164"/>
      <c r="CL54" s="165">
        <v>53.9</v>
      </c>
      <c r="CM54" s="165">
        <v>119.2</v>
      </c>
      <c r="CN54" s="165">
        <v>-13.14</v>
      </c>
      <c r="CO54" s="165">
        <v>49.314599999999999</v>
      </c>
      <c r="CP54" s="165">
        <v>48.292200000000001</v>
      </c>
      <c r="CQ54" s="165">
        <v>48.689100000000003</v>
      </c>
      <c r="CR54" s="165">
        <v>-47.092599999999997</v>
      </c>
      <c r="CS54" s="165">
        <v>-47.134</v>
      </c>
      <c r="CT54" s="165">
        <v>75.547399999999996</v>
      </c>
      <c r="CU54" s="165">
        <v>-73.4482</v>
      </c>
      <c r="CV54" s="165">
        <v>83.7624</v>
      </c>
      <c r="CW54" s="165">
        <v>16.587599999999998</v>
      </c>
      <c r="CX54" s="165">
        <v>32.6</v>
      </c>
      <c r="CY54" s="165">
        <v>61.31</v>
      </c>
      <c r="CZ54" s="165">
        <v>41.257300000000001</v>
      </c>
      <c r="DA54" s="165">
        <v>39.2624</v>
      </c>
      <c r="DB54" s="165">
        <v>-29.81</v>
      </c>
      <c r="DC54" s="164"/>
      <c r="DD54" s="165">
        <v>60.087899999999998</v>
      </c>
      <c r="DE54" s="165">
        <v>59.484299999999998</v>
      </c>
      <c r="DF54" s="165">
        <v>-115.46559999999999</v>
      </c>
      <c r="DG54" s="165">
        <v>-2.0000000000000001E-4</v>
      </c>
      <c r="DH54" s="165">
        <v>-18.0687</v>
      </c>
      <c r="DI54" s="165">
        <v>-84.1</v>
      </c>
      <c r="DJ54" s="165">
        <v>-84.4</v>
      </c>
      <c r="DK54" s="165">
        <v>22.266500000000001</v>
      </c>
      <c r="DL54" s="165">
        <v>42.782600000000002</v>
      </c>
      <c r="DM54" s="165">
        <v>54.024000000000001</v>
      </c>
      <c r="DN54" s="165">
        <v>60.955800000000004</v>
      </c>
      <c r="DO54" s="165">
        <v>42.37</v>
      </c>
      <c r="DP54" s="165">
        <v>-5.94</v>
      </c>
      <c r="DQ54" s="165">
        <v>54.683999999999997</v>
      </c>
      <c r="DR54" s="165">
        <v>115.84910000000001</v>
      </c>
      <c r="DS54" s="165">
        <v>-24.32</v>
      </c>
      <c r="DT54" s="165">
        <v>-24.64</v>
      </c>
      <c r="DU54" s="165">
        <v>107.44</v>
      </c>
      <c r="DV54" s="165">
        <v>56.74</v>
      </c>
      <c r="DW54" s="165">
        <v>115.12730000000001</v>
      </c>
      <c r="DX54" s="165">
        <v>113.4727</v>
      </c>
      <c r="DY54" s="165">
        <v>60.911200000000001</v>
      </c>
      <c r="DZ54" s="165">
        <v>58.954500000000003</v>
      </c>
      <c r="EA54" s="165">
        <v>236.79060000000001</v>
      </c>
      <c r="EB54" s="165">
        <v>197.78809999999999</v>
      </c>
      <c r="EC54" s="165">
        <v>188.82060000000001</v>
      </c>
      <c r="ED54" s="165">
        <v>194.14519999999999</v>
      </c>
      <c r="EE54" s="165">
        <v>81.701899999999995</v>
      </c>
      <c r="EF54" s="165">
        <v>60.000100000000003</v>
      </c>
      <c r="EG54" s="165">
        <v>-26.363</v>
      </c>
      <c r="EH54" s="165">
        <v>564.41399999999999</v>
      </c>
      <c r="EI54" s="165">
        <v>345.94720000000001</v>
      </c>
      <c r="EJ54" s="164"/>
      <c r="EK54" s="165">
        <v>-22.677399999999999</v>
      </c>
      <c r="EL54" s="165">
        <v>-20.69</v>
      </c>
      <c r="EM54" s="165">
        <v>0</v>
      </c>
      <c r="EN54" s="165">
        <v>-55.21</v>
      </c>
      <c r="EO54" s="165">
        <v>-52.145400000000002</v>
      </c>
      <c r="EP54" s="165">
        <v>181.30799999999999</v>
      </c>
      <c r="EQ54" s="165">
        <v>-9.8529</v>
      </c>
      <c r="ER54" s="165">
        <v>-10.0749</v>
      </c>
      <c r="ES54" s="165">
        <v>-28.4193</v>
      </c>
      <c r="ET54" s="165">
        <v>15.67</v>
      </c>
      <c r="EU54" s="165">
        <v>-15.05</v>
      </c>
      <c r="EV54" s="165">
        <v>74.5</v>
      </c>
      <c r="EW54" s="165">
        <v>7.8586999999999998</v>
      </c>
      <c r="EX54" s="165">
        <v>-136.899</v>
      </c>
      <c r="EY54" s="165">
        <v>-36.784199999999998</v>
      </c>
      <c r="EZ54" s="165">
        <v>-35.805700000000002</v>
      </c>
      <c r="FA54" s="165">
        <v>12.838800000000001</v>
      </c>
      <c r="FB54" s="165">
        <v>-65.168899999999994</v>
      </c>
      <c r="FC54" s="165">
        <v>22.3873</v>
      </c>
      <c r="FD54" s="164"/>
      <c r="FE54" s="165">
        <v>20.6874</v>
      </c>
      <c r="FF54" s="165">
        <v>20.545200000000001</v>
      </c>
      <c r="FG54" s="165">
        <v>41.081699999999998</v>
      </c>
      <c r="FH54" s="165">
        <v>41.117699999999999</v>
      </c>
      <c r="FI54" s="165">
        <v>38.957099999999997</v>
      </c>
      <c r="FJ54" s="165">
        <v>-51.409100000000002</v>
      </c>
      <c r="FK54" s="165">
        <v>-50.069400000000002</v>
      </c>
      <c r="FL54" s="165">
        <v>128.60640000000001</v>
      </c>
      <c r="FM54" s="165">
        <v>-58.199100000000001</v>
      </c>
      <c r="FN54" s="165">
        <v>-57.802900000000001</v>
      </c>
      <c r="FO54" s="165">
        <v>81.200400000000002</v>
      </c>
      <c r="FP54" s="165">
        <v>90.2089</v>
      </c>
      <c r="FQ54" s="165">
        <v>31.943200000000001</v>
      </c>
      <c r="FR54" s="165">
        <v>12.13</v>
      </c>
      <c r="FS54" s="165">
        <v>11.1678</v>
      </c>
      <c r="FT54" s="165">
        <v>1.1624000000000001</v>
      </c>
      <c r="FU54" s="165">
        <v>-6.76</v>
      </c>
      <c r="FV54" s="165">
        <v>18.66</v>
      </c>
      <c r="FW54" s="165">
        <v>33.109000000000002</v>
      </c>
      <c r="FX54" s="164"/>
      <c r="FY54" s="165">
        <v>-0.45500000000000002</v>
      </c>
      <c r="FZ54" s="165">
        <v>4.3049999999999997</v>
      </c>
      <c r="GA54" s="164"/>
      <c r="GB54" s="165">
        <v>45.39</v>
      </c>
      <c r="GC54" s="165">
        <v>-93.371700000000004</v>
      </c>
      <c r="GD54" s="165">
        <v>-80.407700000000006</v>
      </c>
      <c r="GE54" s="165">
        <v>16.54</v>
      </c>
      <c r="GF54" s="165">
        <v>87.735100000000003</v>
      </c>
      <c r="GG54" s="165">
        <v>26.1</v>
      </c>
      <c r="GH54" s="165">
        <v>-27.723800000000001</v>
      </c>
      <c r="GI54" s="165">
        <v>2.2454000000000001</v>
      </c>
      <c r="GJ54" s="165">
        <v>0</v>
      </c>
      <c r="GK54" s="165">
        <v>2.3361999999999998</v>
      </c>
      <c r="GL54" s="164"/>
      <c r="GM54" s="164"/>
      <c r="GN54" s="165">
        <v>-12.2464</v>
      </c>
      <c r="GO54" s="165">
        <v>-42.714799999999997</v>
      </c>
      <c r="GP54" s="165">
        <v>16.454599999999999</v>
      </c>
      <c r="GQ54" s="165">
        <v>46.0124</v>
      </c>
      <c r="GR54" s="165">
        <v>69.605699999999999</v>
      </c>
      <c r="GS54" s="165">
        <v>72.488200000000006</v>
      </c>
      <c r="GT54" s="165">
        <v>-81.882800000000003</v>
      </c>
      <c r="GU54" s="165">
        <v>-24.292000000000002</v>
      </c>
      <c r="GV54" s="165">
        <v>23.786899999999999</v>
      </c>
      <c r="GW54" s="164"/>
      <c r="GX54" s="164"/>
      <c r="GY54" s="165">
        <v>13.1181</v>
      </c>
      <c r="GZ54" s="165">
        <v>12.754200000000001</v>
      </c>
      <c r="HA54" s="165">
        <v>13</v>
      </c>
      <c r="HB54" s="165">
        <v>219.99879999999999</v>
      </c>
      <c r="HC54" s="165">
        <v>218.32820000000001</v>
      </c>
      <c r="HD54" s="165">
        <v>95.1</v>
      </c>
      <c r="HE54" s="165">
        <v>-93.387500000000003</v>
      </c>
      <c r="HF54" s="165">
        <v>-235.19759999999999</v>
      </c>
      <c r="HG54" s="165">
        <v>236.2302</v>
      </c>
      <c r="HH54" s="165">
        <v>236.5523</v>
      </c>
      <c r="HI54" s="165">
        <v>-205.738</v>
      </c>
      <c r="HJ54" s="165">
        <v>-202.94980000000001</v>
      </c>
      <c r="HK54" s="165">
        <v>-14.067600000000001</v>
      </c>
      <c r="HL54" s="165">
        <v>0</v>
      </c>
      <c r="HM54" s="165">
        <v>74.754800000000003</v>
      </c>
      <c r="HN54" s="165">
        <v>74.624499999999998</v>
      </c>
      <c r="HO54" s="164"/>
      <c r="HP54" s="164"/>
      <c r="HQ54" s="165">
        <v>57.418199999999999</v>
      </c>
      <c r="HR54" s="165">
        <v>57.231400000000001</v>
      </c>
      <c r="HS54" s="165">
        <v>-40.231000000000002</v>
      </c>
      <c r="HT54" s="165">
        <v>-40.253399999999999</v>
      </c>
      <c r="HU54" s="165">
        <v>100.31</v>
      </c>
      <c r="HV54" s="165">
        <v>100.14</v>
      </c>
      <c r="HW54" s="165">
        <v>59.5</v>
      </c>
      <c r="HX54" s="165">
        <v>61.3</v>
      </c>
      <c r="HY54" s="165">
        <v>21.227</v>
      </c>
      <c r="HZ54" s="165">
        <v>31.2</v>
      </c>
      <c r="IA54" s="165">
        <v>-358.5308</v>
      </c>
      <c r="IB54" s="165">
        <v>110.3086</v>
      </c>
      <c r="IC54" s="165">
        <v>109.5149</v>
      </c>
      <c r="ID54" s="165">
        <v>12.8</v>
      </c>
      <c r="IE54" s="165">
        <v>14.3</v>
      </c>
      <c r="IF54" s="165">
        <v>-56.5</v>
      </c>
      <c r="IG54" s="165">
        <v>-59.9</v>
      </c>
      <c r="IH54" s="164"/>
      <c r="II54" s="164"/>
      <c r="IJ54" s="165">
        <v>-234.57589999999999</v>
      </c>
      <c r="IK54" s="165">
        <v>-323.93259999999998</v>
      </c>
      <c r="IL54" s="165">
        <v>516.83640000000003</v>
      </c>
      <c r="IM54" s="165">
        <v>420.88240000000002</v>
      </c>
      <c r="IN54" s="165">
        <v>148.7081</v>
      </c>
      <c r="IO54" s="165">
        <v>-405.53039999999999</v>
      </c>
      <c r="IP54" s="165">
        <v>408.2792</v>
      </c>
      <c r="IQ54" s="165">
        <v>-151.93559999999999</v>
      </c>
      <c r="IR54" s="165">
        <v>-232.43780000000001</v>
      </c>
      <c r="IS54" s="165">
        <v>-403.45510000000002</v>
      </c>
      <c r="IT54" s="165">
        <v>121.3058</v>
      </c>
      <c r="IU54" s="165">
        <v>120.5484</v>
      </c>
      <c r="IV54" s="165">
        <v>152.70419999999999</v>
      </c>
      <c r="IW54" s="165">
        <v>-502.22300000000001</v>
      </c>
      <c r="IX54" s="165">
        <v>237.71709999999999</v>
      </c>
      <c r="IY54" s="165">
        <v>-271.65980000000002</v>
      </c>
      <c r="IZ54" s="165">
        <v>271.81450000000001</v>
      </c>
      <c r="JA54" s="165">
        <v>-10.229799999999999</v>
      </c>
      <c r="JB54" s="164"/>
      <c r="JC54" s="165">
        <v>33.6</v>
      </c>
      <c r="JD54" s="165">
        <v>7.1180000000000003</v>
      </c>
      <c r="JE54" s="165">
        <v>7.117</v>
      </c>
      <c r="JF54" s="165">
        <v>-32.479999999999997</v>
      </c>
      <c r="JG54" s="165">
        <v>9.1199999999999992</v>
      </c>
      <c r="JH54" s="164"/>
      <c r="JI54" s="165">
        <v>-9.4925999999999995</v>
      </c>
      <c r="JJ54" s="165">
        <v>-25.926600000000001</v>
      </c>
      <c r="JK54" s="165">
        <v>-9.0532000000000004</v>
      </c>
      <c r="JL54" s="165">
        <v>16.899999999999999</v>
      </c>
      <c r="JM54" s="165">
        <v>53.581000000000003</v>
      </c>
      <c r="JN54" s="165">
        <v>53.65</v>
      </c>
      <c r="JO54" s="165">
        <v>11.2575</v>
      </c>
      <c r="JP54" s="165">
        <v>13.497199999999999</v>
      </c>
      <c r="JQ54" s="165">
        <v>49.154000000000003</v>
      </c>
      <c r="JR54" s="165">
        <v>49.747999999999998</v>
      </c>
      <c r="JS54" s="165">
        <v>50.0274</v>
      </c>
      <c r="JT54" s="164"/>
      <c r="JU54" s="165">
        <v>-13.4</v>
      </c>
      <c r="JV54" s="165">
        <v>18.478300000000001</v>
      </c>
      <c r="JW54" s="165">
        <v>7.46</v>
      </c>
      <c r="JX54" s="164"/>
      <c r="JY54" s="165">
        <v>0</v>
      </c>
      <c r="JZ54" s="165">
        <v>43.914999999999999</v>
      </c>
      <c r="KA54" s="165">
        <v>13.297700000000001</v>
      </c>
      <c r="KB54" s="165">
        <v>-3.379</v>
      </c>
      <c r="KC54" s="165">
        <v>-43.571599999999997</v>
      </c>
      <c r="KD54" s="165">
        <v>0</v>
      </c>
      <c r="KE54" s="165">
        <v>41.458199999999998</v>
      </c>
      <c r="KF54" s="165">
        <v>3.2</v>
      </c>
      <c r="KG54" s="165">
        <v>-2.1</v>
      </c>
      <c r="KH54" s="164"/>
      <c r="KI54" s="165">
        <v>113.7428</v>
      </c>
    </row>
    <row r="55" spans="1:295" ht="18" customHeight="1" x14ac:dyDescent="0.3">
      <c r="A55" s="161" t="s">
        <v>41</v>
      </c>
      <c r="B55" s="161" t="s">
        <v>748</v>
      </c>
      <c r="C55" s="165">
        <v>0</v>
      </c>
      <c r="D55" s="165">
        <v>18.433900000000001</v>
      </c>
      <c r="E55" s="165">
        <v>-22.473400000000002</v>
      </c>
      <c r="F55" s="165">
        <v>-37.040399999999998</v>
      </c>
      <c r="G55" s="165">
        <v>8.7972000000000001</v>
      </c>
      <c r="H55" s="164"/>
      <c r="I55" s="165">
        <v>29.584099999999999</v>
      </c>
      <c r="J55" s="165">
        <v>-34.006700000000002</v>
      </c>
      <c r="K55" s="165">
        <v>50.678400000000003</v>
      </c>
      <c r="L55" s="165">
        <v>25.463200000000001</v>
      </c>
      <c r="M55" s="165">
        <v>24.880800000000001</v>
      </c>
      <c r="N55" s="165">
        <v>19.98</v>
      </c>
      <c r="O55" s="165">
        <v>-52.969000000000001</v>
      </c>
      <c r="P55" s="165">
        <v>48.4</v>
      </c>
      <c r="Q55" s="165">
        <v>19.044</v>
      </c>
      <c r="R55" s="165">
        <v>-48.4</v>
      </c>
      <c r="S55" s="165">
        <v>11.9001</v>
      </c>
      <c r="T55" s="165">
        <v>2.0874000000000001</v>
      </c>
      <c r="U55" s="165">
        <v>13.0388</v>
      </c>
      <c r="V55" s="165">
        <v>13.2325</v>
      </c>
      <c r="W55" s="165">
        <v>21.974799999999998</v>
      </c>
      <c r="X55" s="165">
        <v>15.9688</v>
      </c>
      <c r="Y55" s="165">
        <v>0.22869999999999999</v>
      </c>
      <c r="Z55" s="165">
        <v>7.9474999999999998</v>
      </c>
      <c r="AA55" s="164"/>
      <c r="AB55" s="164"/>
      <c r="AC55" s="164"/>
      <c r="AD55" s="165">
        <v>-70.14</v>
      </c>
      <c r="AE55" s="164"/>
      <c r="AF55" s="165">
        <v>-19.98</v>
      </c>
      <c r="AG55" s="165">
        <v>0</v>
      </c>
      <c r="AH55" s="165">
        <v>25.266999999999999</v>
      </c>
      <c r="AI55" s="165">
        <v>0.28899999999999998</v>
      </c>
      <c r="AJ55" s="165">
        <v>-33.83</v>
      </c>
      <c r="AK55" s="165">
        <v>-34.11</v>
      </c>
      <c r="AL55" s="165">
        <v>-46.58</v>
      </c>
      <c r="AM55" s="165">
        <v>34.17</v>
      </c>
      <c r="AN55" s="165">
        <v>34.31</v>
      </c>
      <c r="AO55" s="165">
        <v>13.8514</v>
      </c>
      <c r="AP55" s="165">
        <v>-2.7332999999999998</v>
      </c>
      <c r="AQ55" s="165">
        <v>58.360300000000002</v>
      </c>
      <c r="AR55" s="165">
        <v>59.861699999999999</v>
      </c>
      <c r="AS55" s="165">
        <v>39.863599999999998</v>
      </c>
      <c r="AT55" s="165">
        <v>-33.623699999999999</v>
      </c>
      <c r="AU55" s="165">
        <v>-34.0002</v>
      </c>
      <c r="AV55" s="165">
        <v>10.4735</v>
      </c>
      <c r="AW55" s="165">
        <v>10.571999999999999</v>
      </c>
      <c r="AX55" s="165">
        <v>62.826900000000002</v>
      </c>
      <c r="AY55" s="165">
        <v>63.764600000000002</v>
      </c>
      <c r="AZ55" s="165">
        <v>11.008900000000001</v>
      </c>
      <c r="BA55" s="164"/>
      <c r="BB55" s="165">
        <v>-480.82569999999998</v>
      </c>
      <c r="BC55" s="165">
        <v>-0.4869</v>
      </c>
      <c r="BD55" s="165">
        <v>-13.9</v>
      </c>
      <c r="BE55" s="165">
        <v>-14.5</v>
      </c>
      <c r="BF55" s="165">
        <v>38.806199999999997</v>
      </c>
      <c r="BG55" s="165">
        <v>37.873399999999997</v>
      </c>
      <c r="BH55" s="165">
        <v>-3.9051999999999998</v>
      </c>
      <c r="BI55" s="164"/>
      <c r="BJ55" s="165">
        <v>-82.071600000000004</v>
      </c>
      <c r="BK55" s="165">
        <v>1.6758</v>
      </c>
      <c r="BL55" s="164"/>
      <c r="BM55" s="165">
        <v>2.9195000000000002</v>
      </c>
      <c r="BN55" s="165">
        <v>526.77980000000002</v>
      </c>
      <c r="BO55" s="165">
        <v>140.14089999999999</v>
      </c>
      <c r="BP55" s="165">
        <v>140.5377</v>
      </c>
      <c r="BQ55" s="165">
        <v>-550.08230000000003</v>
      </c>
      <c r="BR55" s="165">
        <v>480.21589999999998</v>
      </c>
      <c r="BS55" s="164"/>
      <c r="BT55" s="165">
        <v>-93.4161</v>
      </c>
      <c r="BU55" s="165">
        <v>94.202500000000001</v>
      </c>
      <c r="BV55" s="165">
        <v>78.968199999999996</v>
      </c>
      <c r="BW55" s="165">
        <v>26.45</v>
      </c>
      <c r="BX55" s="165">
        <v>22.45</v>
      </c>
      <c r="BY55" s="165">
        <v>55.59</v>
      </c>
      <c r="BZ55" s="165">
        <v>75.56</v>
      </c>
      <c r="CA55" s="165">
        <v>44.745899999999999</v>
      </c>
      <c r="CB55" s="165">
        <v>44.478000000000002</v>
      </c>
      <c r="CC55" s="165">
        <v>19.195</v>
      </c>
      <c r="CD55" s="165">
        <v>20.050599999999999</v>
      </c>
      <c r="CE55" s="165">
        <v>42.845799999999997</v>
      </c>
      <c r="CF55" s="165">
        <v>-56.655099999999997</v>
      </c>
      <c r="CG55" s="165">
        <v>-56.008699999999997</v>
      </c>
      <c r="CH55" s="165">
        <v>0.98729999999999996</v>
      </c>
      <c r="CI55" s="165">
        <v>-60.902200000000001</v>
      </c>
      <c r="CJ55" s="164"/>
      <c r="CK55" s="164"/>
      <c r="CL55" s="165">
        <v>41.3</v>
      </c>
      <c r="CM55" s="165">
        <v>123.4</v>
      </c>
      <c r="CN55" s="165">
        <v>-12.86</v>
      </c>
      <c r="CO55" s="165">
        <v>41.514600000000002</v>
      </c>
      <c r="CP55" s="165">
        <v>41.295400000000001</v>
      </c>
      <c r="CQ55" s="165">
        <v>41.600299999999997</v>
      </c>
      <c r="CR55" s="165">
        <v>-28.468499999999999</v>
      </c>
      <c r="CS55" s="165">
        <v>-28.781500000000001</v>
      </c>
      <c r="CT55" s="165">
        <v>69.7607</v>
      </c>
      <c r="CU55" s="165">
        <v>-85.666200000000003</v>
      </c>
      <c r="CV55" s="165">
        <v>75.985100000000003</v>
      </c>
      <c r="CW55" s="165">
        <v>15.5223</v>
      </c>
      <c r="CX55" s="165">
        <v>29.14</v>
      </c>
      <c r="CY55" s="165">
        <v>57.95</v>
      </c>
      <c r="CZ55" s="165">
        <v>38.913600000000002</v>
      </c>
      <c r="DA55" s="165">
        <v>36.625700000000002</v>
      </c>
      <c r="DB55" s="165">
        <v>-27.99</v>
      </c>
      <c r="DC55" s="164"/>
      <c r="DD55" s="165">
        <v>60.7211</v>
      </c>
      <c r="DE55" s="165">
        <v>59.861699999999999</v>
      </c>
      <c r="DF55" s="165">
        <v>-117.3419</v>
      </c>
      <c r="DG55" s="165">
        <v>-1E-4</v>
      </c>
      <c r="DH55" s="165">
        <v>-17.0169</v>
      </c>
      <c r="DI55" s="165">
        <v>-81.5</v>
      </c>
      <c r="DJ55" s="165">
        <v>-82.1</v>
      </c>
      <c r="DK55" s="165">
        <v>21.662299999999998</v>
      </c>
      <c r="DL55" s="165">
        <v>39.852899999999998</v>
      </c>
      <c r="DM55" s="165">
        <v>49.797199999999997</v>
      </c>
      <c r="DN55" s="165">
        <v>56.854199999999999</v>
      </c>
      <c r="DO55" s="165">
        <v>39.770000000000003</v>
      </c>
      <c r="DP55" s="165">
        <v>-5.15</v>
      </c>
      <c r="DQ55" s="165">
        <v>54.389499999999998</v>
      </c>
      <c r="DR55" s="165">
        <v>117.0517</v>
      </c>
      <c r="DS55" s="165">
        <v>-23.95</v>
      </c>
      <c r="DT55" s="165">
        <v>-23.97</v>
      </c>
      <c r="DU55" s="165">
        <v>101.58</v>
      </c>
      <c r="DV55" s="165">
        <v>54.4</v>
      </c>
      <c r="DW55" s="165">
        <v>116.7273</v>
      </c>
      <c r="DX55" s="165">
        <v>118</v>
      </c>
      <c r="DY55" s="165">
        <v>57.4009</v>
      </c>
      <c r="DZ55" s="165">
        <v>53.927300000000002</v>
      </c>
      <c r="EA55" s="165">
        <v>228.8295</v>
      </c>
      <c r="EB55" s="165">
        <v>190.58840000000001</v>
      </c>
      <c r="EC55" s="165">
        <v>182.4624</v>
      </c>
      <c r="ED55" s="165">
        <v>185.6523</v>
      </c>
      <c r="EE55" s="165">
        <v>81.729500000000002</v>
      </c>
      <c r="EF55" s="165">
        <v>61.334299999999999</v>
      </c>
      <c r="EG55" s="165">
        <v>-26.396000000000001</v>
      </c>
      <c r="EH55" s="165">
        <v>563.43110000000001</v>
      </c>
      <c r="EI55" s="165">
        <v>344.37369999999999</v>
      </c>
      <c r="EJ55" s="164"/>
      <c r="EK55" s="165">
        <v>-23.696999999999999</v>
      </c>
      <c r="EL55" s="165">
        <v>-22.063400000000001</v>
      </c>
      <c r="EM55" s="165">
        <v>0</v>
      </c>
      <c r="EN55" s="165">
        <v>-53.185000000000002</v>
      </c>
      <c r="EO55" s="165">
        <v>-49.420999999999999</v>
      </c>
      <c r="EP55" s="165">
        <v>155.196</v>
      </c>
      <c r="EQ55" s="165">
        <v>-11.417899999999999</v>
      </c>
      <c r="ER55" s="165">
        <v>-12.1516</v>
      </c>
      <c r="ES55" s="165">
        <v>-25.328099999999999</v>
      </c>
      <c r="ET55" s="165">
        <v>0</v>
      </c>
      <c r="EU55" s="165">
        <v>-10.99</v>
      </c>
      <c r="EV55" s="165">
        <v>105.8</v>
      </c>
      <c r="EW55" s="165">
        <v>6.9705000000000004</v>
      </c>
      <c r="EX55" s="165">
        <v>-131.9623</v>
      </c>
      <c r="EY55" s="165">
        <v>-36.529699999999998</v>
      </c>
      <c r="EZ55" s="165">
        <v>-34.9024</v>
      </c>
      <c r="FA55" s="165">
        <v>10.985799999999999</v>
      </c>
      <c r="FB55" s="165">
        <v>-58.167299999999997</v>
      </c>
      <c r="FC55" s="165">
        <v>23.857500000000002</v>
      </c>
      <c r="FD55" s="164"/>
      <c r="FE55" s="165">
        <v>20.202100000000002</v>
      </c>
      <c r="FF55" s="165">
        <v>20.744499999999999</v>
      </c>
      <c r="FG55" s="165">
        <v>39.9377</v>
      </c>
      <c r="FH55" s="165">
        <v>40.530700000000003</v>
      </c>
      <c r="FI55" s="165">
        <v>39.088999999999999</v>
      </c>
      <c r="FJ55" s="165">
        <v>-44.710799999999999</v>
      </c>
      <c r="FK55" s="165">
        <v>-45.548099999999998</v>
      </c>
      <c r="FL55" s="165">
        <v>119.3963</v>
      </c>
      <c r="FM55" s="165">
        <v>-54.023000000000003</v>
      </c>
      <c r="FN55" s="165">
        <v>-53.968800000000002</v>
      </c>
      <c r="FO55" s="165">
        <v>77.114099999999993</v>
      </c>
      <c r="FP55" s="165">
        <v>83.777600000000007</v>
      </c>
      <c r="FQ55" s="165">
        <v>32.338700000000003</v>
      </c>
      <c r="FR55" s="165">
        <v>10.48</v>
      </c>
      <c r="FS55" s="165">
        <v>10.8284</v>
      </c>
      <c r="FT55" s="165">
        <v>1.1037999999999999</v>
      </c>
      <c r="FU55" s="165">
        <v>-6.28</v>
      </c>
      <c r="FV55" s="165">
        <v>18.760000000000002</v>
      </c>
      <c r="FW55" s="165">
        <v>31.368600000000001</v>
      </c>
      <c r="FX55" s="164"/>
      <c r="FY55" s="165">
        <v>-0.81299999999999994</v>
      </c>
      <c r="FZ55" s="165">
        <v>4.468</v>
      </c>
      <c r="GA55" s="164"/>
      <c r="GB55" s="165">
        <v>41.25</v>
      </c>
      <c r="GC55" s="165">
        <v>-85.568600000000004</v>
      </c>
      <c r="GD55" s="165">
        <v>-75.342799999999997</v>
      </c>
      <c r="GE55" s="165">
        <v>15</v>
      </c>
      <c r="GF55" s="165">
        <v>85.375399999999999</v>
      </c>
      <c r="GG55" s="165">
        <v>26.4</v>
      </c>
      <c r="GH55" s="165">
        <v>-25.075299999999999</v>
      </c>
      <c r="GI55" s="165">
        <v>4.2700000000000002E-2</v>
      </c>
      <c r="GJ55" s="165">
        <v>0</v>
      </c>
      <c r="GK55" s="165">
        <v>2.1396000000000002</v>
      </c>
      <c r="GL55" s="164"/>
      <c r="GM55" s="164"/>
      <c r="GN55" s="164"/>
      <c r="GO55" s="165">
        <v>-38.357900000000001</v>
      </c>
      <c r="GP55" s="165">
        <v>17.702400000000001</v>
      </c>
      <c r="GQ55" s="165">
        <v>40.112400000000001</v>
      </c>
      <c r="GR55" s="165">
        <v>71.494900000000001</v>
      </c>
      <c r="GS55" s="165">
        <v>70.117000000000004</v>
      </c>
      <c r="GT55" s="165">
        <v>-83.059200000000004</v>
      </c>
      <c r="GU55" s="165">
        <v>-22.619599999999998</v>
      </c>
      <c r="GV55" s="165">
        <v>24.647099999999998</v>
      </c>
      <c r="GW55" s="164"/>
      <c r="GX55" s="165">
        <v>11.224299999999999</v>
      </c>
      <c r="GY55" s="165">
        <v>11.877800000000001</v>
      </c>
      <c r="GZ55" s="165">
        <v>11.520200000000001</v>
      </c>
      <c r="HA55" s="164"/>
      <c r="HB55" s="165">
        <v>219.5284</v>
      </c>
      <c r="HC55" s="165">
        <v>218.893</v>
      </c>
      <c r="HD55" s="165">
        <v>104.8</v>
      </c>
      <c r="HE55" s="165">
        <v>-104.0791</v>
      </c>
      <c r="HF55" s="165">
        <v>-252.88</v>
      </c>
      <c r="HG55" s="165">
        <v>253.39349999999999</v>
      </c>
      <c r="HH55" s="165">
        <v>249.6352</v>
      </c>
      <c r="HI55" s="165">
        <v>-207.31569999999999</v>
      </c>
      <c r="HJ55" s="165">
        <v>-204.55369999999999</v>
      </c>
      <c r="HK55" s="165">
        <v>-14.7331</v>
      </c>
      <c r="HL55" s="164"/>
      <c r="HM55" s="165">
        <v>77.255899999999997</v>
      </c>
      <c r="HN55" s="165">
        <v>77.065299999999993</v>
      </c>
      <c r="HO55" s="164"/>
      <c r="HP55" s="164"/>
      <c r="HQ55" s="165">
        <v>58.406999999999996</v>
      </c>
      <c r="HR55" s="165">
        <v>58.209200000000003</v>
      </c>
      <c r="HS55" s="165">
        <v>-36.8613</v>
      </c>
      <c r="HT55" s="165">
        <v>-37.224899999999998</v>
      </c>
      <c r="HU55" s="165">
        <v>98.97</v>
      </c>
      <c r="HV55" s="165">
        <v>97.92</v>
      </c>
      <c r="HW55" s="165">
        <v>61.3</v>
      </c>
      <c r="HX55" s="165">
        <v>60.7</v>
      </c>
      <c r="HY55" s="165">
        <v>21.310300000000002</v>
      </c>
      <c r="HZ55" s="165">
        <v>29.68</v>
      </c>
      <c r="IA55" s="165">
        <v>-355.29160000000002</v>
      </c>
      <c r="IB55" s="165">
        <v>106.5986</v>
      </c>
      <c r="IC55" s="165">
        <v>108.10209999999999</v>
      </c>
      <c r="ID55" s="165">
        <v>12.2</v>
      </c>
      <c r="IE55" s="165">
        <v>11.4</v>
      </c>
      <c r="IF55" s="165">
        <v>-57.5</v>
      </c>
      <c r="IG55" s="165">
        <v>-61.7</v>
      </c>
      <c r="IH55" s="164"/>
      <c r="II55" s="165">
        <v>1.2976000000000001</v>
      </c>
      <c r="IJ55" s="165">
        <v>-247.99</v>
      </c>
      <c r="IK55" s="165">
        <v>-313.70159999999998</v>
      </c>
      <c r="IL55" s="165">
        <v>511.94279999999998</v>
      </c>
      <c r="IM55" s="165">
        <v>406.61660000000001</v>
      </c>
      <c r="IN55" s="165">
        <v>139.29509999999999</v>
      </c>
      <c r="IO55" s="165">
        <v>-399.51350000000002</v>
      </c>
      <c r="IP55" s="165">
        <v>403.76839999999999</v>
      </c>
      <c r="IQ55" s="165">
        <v>-152.29159999999999</v>
      </c>
      <c r="IR55" s="165">
        <v>-232.03639999999999</v>
      </c>
      <c r="IS55" s="165">
        <v>-401.28519999999997</v>
      </c>
      <c r="IT55" s="165">
        <v>118.8533</v>
      </c>
      <c r="IU55" s="165">
        <v>119.02979999999999</v>
      </c>
      <c r="IV55" s="165">
        <v>155.54040000000001</v>
      </c>
      <c r="IW55" s="165">
        <v>-497.43110000000001</v>
      </c>
      <c r="IX55" s="165">
        <v>238.51830000000001</v>
      </c>
      <c r="IY55" s="165">
        <v>-263.64510000000001</v>
      </c>
      <c r="IZ55" s="165">
        <v>265.03300000000002</v>
      </c>
      <c r="JA55" s="165">
        <v>-9.9387000000000008</v>
      </c>
      <c r="JB55" s="164"/>
      <c r="JC55" s="165">
        <v>32.880000000000003</v>
      </c>
      <c r="JD55" s="165">
        <v>7.056</v>
      </c>
      <c r="JE55" s="165">
        <v>7.0629999999999997</v>
      </c>
      <c r="JF55" s="165">
        <v>-32.64</v>
      </c>
      <c r="JG55" s="165">
        <v>9.68</v>
      </c>
      <c r="JH55" s="164"/>
      <c r="JI55" s="165">
        <v>-10.984999999999999</v>
      </c>
      <c r="JJ55" s="165">
        <v>-26.689599999999999</v>
      </c>
      <c r="JK55" s="165">
        <v>-9.0227000000000004</v>
      </c>
      <c r="JL55" s="165">
        <v>18.7</v>
      </c>
      <c r="JM55" s="165">
        <v>55.362000000000002</v>
      </c>
      <c r="JN55" s="165">
        <v>55.503999999999998</v>
      </c>
      <c r="JO55" s="164"/>
      <c r="JP55" s="165">
        <v>13.5053</v>
      </c>
      <c r="JQ55" s="165">
        <v>50.324599999999997</v>
      </c>
      <c r="JR55" s="165">
        <v>50.668300000000002</v>
      </c>
      <c r="JS55" s="165">
        <v>50.649500000000003</v>
      </c>
      <c r="JT55" s="164"/>
      <c r="JU55" s="165">
        <v>-11.4</v>
      </c>
      <c r="JV55" s="165">
        <v>18.0822</v>
      </c>
      <c r="JW55" s="165">
        <v>6.97</v>
      </c>
      <c r="JX55" s="164"/>
      <c r="JY55" s="165">
        <v>-3.4639000000000002</v>
      </c>
      <c r="JZ55" s="165">
        <v>43.268599999999999</v>
      </c>
      <c r="KA55" s="165">
        <v>14.755699999999999</v>
      </c>
      <c r="KB55" s="165">
        <v>-3.8592</v>
      </c>
      <c r="KC55" s="165">
        <v>-43.661299999999997</v>
      </c>
      <c r="KD55" s="165">
        <v>2.6905999999999999</v>
      </c>
      <c r="KE55" s="165">
        <v>39.637799999999999</v>
      </c>
      <c r="KF55" s="165">
        <v>2.9</v>
      </c>
      <c r="KG55" s="165">
        <v>-3</v>
      </c>
      <c r="KH55" s="164"/>
      <c r="KI55" s="165">
        <v>112.44450000000001</v>
      </c>
    </row>
    <row r="56" spans="1:295" ht="18" customHeight="1" x14ac:dyDescent="0.3">
      <c r="A56" s="161" t="s">
        <v>749</v>
      </c>
      <c r="B56" s="161" t="s">
        <v>42</v>
      </c>
      <c r="C56" s="166">
        <v>0</v>
      </c>
      <c r="D56" s="166">
        <v>17.749600000000001</v>
      </c>
      <c r="E56" s="166">
        <v>-21.503399999999999</v>
      </c>
      <c r="F56" s="166">
        <v>-38.286999999999999</v>
      </c>
      <c r="G56" s="166">
        <v>9.3285999999999998</v>
      </c>
      <c r="H56" s="167"/>
      <c r="I56" s="166">
        <v>28.386700000000001</v>
      </c>
      <c r="J56" s="166">
        <v>-35.525700000000001</v>
      </c>
      <c r="K56" s="166">
        <v>47.4467</v>
      </c>
      <c r="L56" s="166">
        <v>24.1233</v>
      </c>
      <c r="M56" s="166">
        <v>23.628900000000002</v>
      </c>
      <c r="N56" s="166">
        <v>-22.2</v>
      </c>
      <c r="O56" s="166">
        <v>-46.054000000000002</v>
      </c>
      <c r="P56" s="166">
        <v>41.8</v>
      </c>
      <c r="Q56" s="166">
        <v>18.216000000000001</v>
      </c>
      <c r="R56" s="166">
        <v>-41.8</v>
      </c>
      <c r="S56" s="166">
        <v>12.2491</v>
      </c>
      <c r="T56" s="166">
        <v>42.336799999999997</v>
      </c>
      <c r="U56" s="166">
        <v>15.4259</v>
      </c>
      <c r="V56" s="166">
        <v>15.5753</v>
      </c>
      <c r="W56" s="166">
        <v>26.200399999999998</v>
      </c>
      <c r="X56" s="166">
        <v>16.1753</v>
      </c>
      <c r="Y56" s="166">
        <v>0.2555</v>
      </c>
      <c r="Z56" s="166">
        <v>7.9082999999999997</v>
      </c>
      <c r="AA56" s="167"/>
      <c r="AB56" s="167"/>
      <c r="AC56" s="167"/>
      <c r="AD56" s="166">
        <v>-88.86</v>
      </c>
      <c r="AE56" s="167"/>
      <c r="AF56" s="166">
        <v>22.2</v>
      </c>
      <c r="AG56" s="166">
        <v>0</v>
      </c>
      <c r="AH56" s="166">
        <v>28.835000000000001</v>
      </c>
      <c r="AI56" s="166">
        <v>0.308</v>
      </c>
      <c r="AJ56" s="166">
        <v>-46.55</v>
      </c>
      <c r="AK56" s="166">
        <v>-46.7</v>
      </c>
      <c r="AL56" s="166">
        <v>-40.31</v>
      </c>
      <c r="AM56" s="166">
        <v>47.41</v>
      </c>
      <c r="AN56" s="166">
        <v>47.06</v>
      </c>
      <c r="AO56" s="166">
        <v>13.0123</v>
      </c>
      <c r="AP56" s="166">
        <v>-2.3249</v>
      </c>
      <c r="AQ56" s="166">
        <v>55.179499999999997</v>
      </c>
      <c r="AR56" s="166">
        <v>57.186199999999999</v>
      </c>
      <c r="AS56" s="166">
        <v>93.265199999999993</v>
      </c>
      <c r="AT56" s="166">
        <v>-37.106699999999996</v>
      </c>
      <c r="AU56" s="166">
        <v>-36.825400000000002</v>
      </c>
      <c r="AV56" s="166">
        <v>34.478999999999999</v>
      </c>
      <c r="AW56" s="166">
        <v>34.091000000000001</v>
      </c>
      <c r="AX56" s="166">
        <v>69.390900000000002</v>
      </c>
      <c r="AY56" s="166">
        <v>70.194599999999994</v>
      </c>
      <c r="AZ56" s="166">
        <v>17.8139</v>
      </c>
      <c r="BA56" s="167"/>
      <c r="BB56" s="166">
        <v>-455.66899999999998</v>
      </c>
      <c r="BC56" s="166">
        <v>-2.3618000000000001</v>
      </c>
      <c r="BD56" s="166">
        <v>-13.5</v>
      </c>
      <c r="BE56" s="166">
        <v>-13.9</v>
      </c>
      <c r="BF56" s="166">
        <v>42.464599999999997</v>
      </c>
      <c r="BG56" s="166">
        <v>40.887900000000002</v>
      </c>
      <c r="BH56" s="166">
        <v>-3.1516999999999999</v>
      </c>
      <c r="BI56" s="167"/>
      <c r="BJ56" s="166">
        <v>-83.287800000000004</v>
      </c>
      <c r="BK56" s="166">
        <v>0.9476</v>
      </c>
      <c r="BL56" s="167"/>
      <c r="BM56" s="166">
        <v>2.6073</v>
      </c>
      <c r="BN56" s="166">
        <v>506.42399999999998</v>
      </c>
      <c r="BO56" s="166">
        <v>125.8583</v>
      </c>
      <c r="BP56" s="166">
        <v>126.8349</v>
      </c>
      <c r="BQ56" s="166">
        <v>-501.55250000000001</v>
      </c>
      <c r="BR56" s="166">
        <v>459.46949999999998</v>
      </c>
      <c r="BS56" s="167"/>
      <c r="BT56" s="166">
        <v>-94.001099999999994</v>
      </c>
      <c r="BU56" s="166">
        <v>95.7102</v>
      </c>
      <c r="BV56" s="166">
        <v>74.826700000000002</v>
      </c>
      <c r="BW56" s="166">
        <v>25.56</v>
      </c>
      <c r="BX56" s="166">
        <v>20.61</v>
      </c>
      <c r="BY56" s="166">
        <v>52.11</v>
      </c>
      <c r="BZ56" s="166">
        <v>73.180000000000007</v>
      </c>
      <c r="CA56" s="166">
        <v>34.431199999999997</v>
      </c>
      <c r="CB56" s="166">
        <v>34.565100000000001</v>
      </c>
      <c r="CC56" s="166">
        <v>32.701799999999999</v>
      </c>
      <c r="CD56" s="166">
        <v>32.895499999999998</v>
      </c>
      <c r="CE56" s="166">
        <v>43.018099999999997</v>
      </c>
      <c r="CF56" s="166">
        <v>-57.302900000000001</v>
      </c>
      <c r="CG56" s="166">
        <v>-57.7149</v>
      </c>
      <c r="CH56" s="166">
        <v>-2.0175000000000001</v>
      </c>
      <c r="CI56" s="166">
        <v>-61.238300000000002</v>
      </c>
      <c r="CJ56" s="167"/>
      <c r="CK56" s="167"/>
      <c r="CL56" s="166">
        <v>34.1</v>
      </c>
      <c r="CM56" s="166">
        <v>124.3</v>
      </c>
      <c r="CN56" s="166">
        <v>-12.38</v>
      </c>
      <c r="CO56" s="166">
        <v>38.148400000000002</v>
      </c>
      <c r="CP56" s="166">
        <v>37.910400000000003</v>
      </c>
      <c r="CQ56" s="166">
        <v>37.474800000000002</v>
      </c>
      <c r="CR56" s="166">
        <v>-31.186299999999999</v>
      </c>
      <c r="CS56" s="166">
        <v>-30.5398</v>
      </c>
      <c r="CT56" s="166">
        <v>71.619299999999996</v>
      </c>
      <c r="CU56" s="166">
        <v>-82.435299999999998</v>
      </c>
      <c r="CV56" s="166">
        <v>78.318700000000007</v>
      </c>
      <c r="CW56" s="166">
        <v>14.367599999999999</v>
      </c>
      <c r="CX56" s="166">
        <v>25.3</v>
      </c>
      <c r="CY56" s="166">
        <v>55.41</v>
      </c>
      <c r="CZ56" s="166">
        <v>37.038600000000002</v>
      </c>
      <c r="DA56" s="166">
        <v>35.307299999999998</v>
      </c>
      <c r="DB56" s="166">
        <v>-26.93</v>
      </c>
      <c r="DC56" s="167"/>
      <c r="DD56" s="166">
        <v>61.145299999999999</v>
      </c>
      <c r="DE56" s="166">
        <v>60.959299999999999</v>
      </c>
      <c r="DF56" s="166">
        <v>-112.4089</v>
      </c>
      <c r="DG56" s="166">
        <v>0</v>
      </c>
      <c r="DH56" s="166">
        <v>-16.271999999999998</v>
      </c>
      <c r="DI56" s="166">
        <v>-76.8</v>
      </c>
      <c r="DJ56" s="166">
        <v>-77.3</v>
      </c>
      <c r="DK56" s="166">
        <v>22.2226</v>
      </c>
      <c r="DL56" s="166">
        <v>38.095100000000002</v>
      </c>
      <c r="DM56" s="166">
        <v>45.570300000000003</v>
      </c>
      <c r="DN56" s="166">
        <v>53.924599999999998</v>
      </c>
      <c r="DO56" s="166">
        <v>37.68</v>
      </c>
      <c r="DP56" s="166">
        <v>-4.29</v>
      </c>
      <c r="DQ56" s="166">
        <v>52.265999999999998</v>
      </c>
      <c r="DR56" s="166">
        <v>113.67149999999999</v>
      </c>
      <c r="DS56" s="166">
        <v>-24.06</v>
      </c>
      <c r="DT56" s="166">
        <v>-23.96</v>
      </c>
      <c r="DU56" s="166">
        <v>97.2</v>
      </c>
      <c r="DV56" s="166">
        <v>52.75</v>
      </c>
      <c r="DW56" s="166">
        <v>113.1818</v>
      </c>
      <c r="DX56" s="166">
        <v>112.1636</v>
      </c>
      <c r="DY56" s="166">
        <v>46.778599999999997</v>
      </c>
      <c r="DZ56" s="166">
        <v>45.045499999999997</v>
      </c>
      <c r="EA56" s="166">
        <v>216.73060000000001</v>
      </c>
      <c r="EB56" s="166">
        <v>179.1181</v>
      </c>
      <c r="EC56" s="166">
        <v>171.66679999999999</v>
      </c>
      <c r="ED56" s="166">
        <v>174.32509999999999</v>
      </c>
      <c r="EE56" s="166">
        <v>53.339399999999998</v>
      </c>
      <c r="EF56" s="166">
        <v>35.625999999999998</v>
      </c>
      <c r="EG56" s="166">
        <v>-26.986000000000001</v>
      </c>
      <c r="EH56" s="166">
        <v>517.66250000000002</v>
      </c>
      <c r="EI56" s="166">
        <v>291.17009999999999</v>
      </c>
      <c r="EJ56" s="167"/>
      <c r="EK56" s="166">
        <v>-23.9786</v>
      </c>
      <c r="EL56" s="166">
        <v>-21.922599999999999</v>
      </c>
      <c r="EM56" s="166">
        <v>22.979299999999999</v>
      </c>
      <c r="EN56" s="166">
        <v>-42.2575</v>
      </c>
      <c r="EO56" s="166">
        <v>-39.261099999999999</v>
      </c>
      <c r="EP56" s="166">
        <v>47.664000000000001</v>
      </c>
      <c r="EQ56" s="166">
        <v>-9.7014999999999993</v>
      </c>
      <c r="ER56" s="166">
        <v>-10.5421</v>
      </c>
      <c r="ES56" s="166">
        <v>-7.8799999999999995E-2</v>
      </c>
      <c r="ET56" s="166">
        <v>0</v>
      </c>
      <c r="EU56" s="166">
        <v>-15.04</v>
      </c>
      <c r="EV56" s="166">
        <v>1</v>
      </c>
      <c r="EW56" s="166">
        <v>6.3578999999999999</v>
      </c>
      <c r="EX56" s="166">
        <v>-108.8152</v>
      </c>
      <c r="EY56" s="166">
        <v>-34.5107</v>
      </c>
      <c r="EZ56" s="166">
        <v>-33.463700000000003</v>
      </c>
      <c r="FA56" s="166">
        <v>8.7006999999999994</v>
      </c>
      <c r="FB56" s="166">
        <v>-33.896299999999997</v>
      </c>
      <c r="FC56" s="166">
        <v>0</v>
      </c>
      <c r="FD56" s="167"/>
      <c r="FE56" s="166">
        <v>20.5122</v>
      </c>
      <c r="FF56" s="166">
        <v>20.222000000000001</v>
      </c>
      <c r="FG56" s="166">
        <v>41.421700000000001</v>
      </c>
      <c r="FH56" s="166">
        <v>41.282499999999999</v>
      </c>
      <c r="FI56" s="166">
        <v>39.871899999999997</v>
      </c>
      <c r="FJ56" s="166">
        <v>-35.500700000000002</v>
      </c>
      <c r="FK56" s="166">
        <v>-35.500700000000002</v>
      </c>
      <c r="FL56" s="166">
        <v>123.0804</v>
      </c>
      <c r="FM56" s="166">
        <v>-43.921500000000002</v>
      </c>
      <c r="FN56" s="166">
        <v>-43.788800000000002</v>
      </c>
      <c r="FO56" s="166">
        <v>80.976600000000005</v>
      </c>
      <c r="FP56" s="166">
        <v>91.928799999999995</v>
      </c>
      <c r="FQ56" s="166">
        <v>29.203900000000001</v>
      </c>
      <c r="FR56" s="166">
        <v>13.19</v>
      </c>
      <c r="FS56" s="166">
        <v>12.9793</v>
      </c>
      <c r="FT56" s="166">
        <v>1.044</v>
      </c>
      <c r="FU56" s="166">
        <v>-7.87</v>
      </c>
      <c r="FV56" s="166">
        <v>19.57</v>
      </c>
      <c r="FW56" s="166">
        <v>29.8249</v>
      </c>
      <c r="FX56" s="167"/>
      <c r="FY56" s="166">
        <v>-1.099</v>
      </c>
      <c r="FZ56" s="166">
        <v>4.407</v>
      </c>
      <c r="GA56" s="167"/>
      <c r="GB56" s="166">
        <v>40.020000000000003</v>
      </c>
      <c r="GC56" s="166">
        <v>-92.029700000000005</v>
      </c>
      <c r="GD56" s="166">
        <v>-80.328299999999999</v>
      </c>
      <c r="GE56" s="166">
        <v>15.35</v>
      </c>
      <c r="GF56" s="166">
        <v>82.143199999999993</v>
      </c>
      <c r="GG56" s="166">
        <v>26.9</v>
      </c>
      <c r="GH56" s="166">
        <v>-23.8977</v>
      </c>
      <c r="GI56" s="166">
        <v>-1.9336</v>
      </c>
      <c r="GJ56" s="166">
        <v>-1.4339999999999999</v>
      </c>
      <c r="GK56" s="166">
        <v>1.94</v>
      </c>
      <c r="GL56" s="167"/>
      <c r="GM56" s="167"/>
      <c r="GN56" s="166">
        <v>-12.587199999999999</v>
      </c>
      <c r="GO56" s="166">
        <v>-36.111400000000003</v>
      </c>
      <c r="GP56" s="166">
        <v>16.0764</v>
      </c>
      <c r="GQ56" s="166">
        <v>37.112499999999997</v>
      </c>
      <c r="GR56" s="166">
        <v>68.270499999999998</v>
      </c>
      <c r="GS56" s="166">
        <v>69.629099999999994</v>
      </c>
      <c r="GT56" s="166">
        <v>-87.928799999999995</v>
      </c>
      <c r="GU56" s="166">
        <v>-21.3904</v>
      </c>
      <c r="GV56" s="166">
        <v>27.936499999999999</v>
      </c>
      <c r="GW56" s="167"/>
      <c r="GX56" s="166">
        <v>11.0868</v>
      </c>
      <c r="GY56" s="166">
        <v>10.8719</v>
      </c>
      <c r="GZ56" s="166">
        <v>10.548500000000001</v>
      </c>
      <c r="HA56" s="167"/>
      <c r="HB56" s="166">
        <v>225.88980000000001</v>
      </c>
      <c r="HC56" s="166">
        <v>223.9778</v>
      </c>
      <c r="HD56" s="166">
        <v>172.2</v>
      </c>
      <c r="HE56" s="166">
        <v>-171.78100000000001</v>
      </c>
      <c r="HF56" s="166">
        <v>-323.7088</v>
      </c>
      <c r="HG56" s="166">
        <v>324.77850000000001</v>
      </c>
      <c r="HH56" s="166">
        <v>324.49079999999998</v>
      </c>
      <c r="HI56" s="166">
        <v>-209.18340000000001</v>
      </c>
      <c r="HJ56" s="166">
        <v>-210.46289999999999</v>
      </c>
      <c r="HK56" s="166">
        <v>-16.551300000000001</v>
      </c>
      <c r="HL56" s="166">
        <v>0</v>
      </c>
      <c r="HM56" s="166">
        <v>76.826800000000006</v>
      </c>
      <c r="HN56" s="166">
        <v>77.826999999999998</v>
      </c>
      <c r="HO56" s="167"/>
      <c r="HP56" s="167"/>
      <c r="HQ56" s="166">
        <v>59.121099999999998</v>
      </c>
      <c r="HR56" s="166">
        <v>58.945300000000003</v>
      </c>
      <c r="HS56" s="166">
        <v>-31.291</v>
      </c>
      <c r="HT56" s="166">
        <v>-31.243099999999998</v>
      </c>
      <c r="HU56" s="166">
        <v>103.68</v>
      </c>
      <c r="HV56" s="166">
        <v>103.65</v>
      </c>
      <c r="HW56" s="166">
        <v>57.6</v>
      </c>
      <c r="HX56" s="166">
        <v>58.2</v>
      </c>
      <c r="HY56" s="167"/>
      <c r="HZ56" s="166">
        <v>28.48</v>
      </c>
      <c r="IA56" s="166">
        <v>-350.61720000000003</v>
      </c>
      <c r="IB56" s="166">
        <v>108.70950000000001</v>
      </c>
      <c r="IC56" s="166">
        <v>109.1028</v>
      </c>
      <c r="ID56" s="166">
        <v>11.6</v>
      </c>
      <c r="IE56" s="166">
        <v>8.6</v>
      </c>
      <c r="IF56" s="166">
        <v>-57.5</v>
      </c>
      <c r="IG56" s="166">
        <v>-61.5</v>
      </c>
      <c r="IH56" s="166">
        <v>1.4782</v>
      </c>
      <c r="II56" s="166">
        <v>1.2804</v>
      </c>
      <c r="IJ56" s="166">
        <v>-321.97239999999999</v>
      </c>
      <c r="IK56" s="166">
        <v>-264.1651</v>
      </c>
      <c r="IL56" s="166">
        <v>494.6728</v>
      </c>
      <c r="IM56" s="166">
        <v>399.70650000000001</v>
      </c>
      <c r="IN56" s="166">
        <v>123.1353</v>
      </c>
      <c r="IO56" s="166">
        <v>-390.21660000000003</v>
      </c>
      <c r="IP56" s="166">
        <v>396.20460000000003</v>
      </c>
      <c r="IQ56" s="166">
        <v>-147.15369999999999</v>
      </c>
      <c r="IR56" s="166">
        <v>-229.90860000000001</v>
      </c>
      <c r="IS56" s="166">
        <v>-389.25709999999998</v>
      </c>
      <c r="IT56" s="166">
        <v>117.4834</v>
      </c>
      <c r="IU56" s="166">
        <v>119.6044</v>
      </c>
      <c r="IV56" s="166">
        <v>148.14779999999999</v>
      </c>
      <c r="IW56" s="166">
        <v>-480.25450000000001</v>
      </c>
      <c r="IX56" s="166">
        <v>236.8982</v>
      </c>
      <c r="IY56" s="166">
        <v>-253.01050000000001</v>
      </c>
      <c r="IZ56" s="166">
        <v>253.80879999999999</v>
      </c>
      <c r="JA56" s="166">
        <v>-10.229799999999999</v>
      </c>
      <c r="JB56" s="167"/>
      <c r="JC56" s="166">
        <v>33.04</v>
      </c>
      <c r="JD56" s="166">
        <v>7.173</v>
      </c>
      <c r="JE56" s="166">
        <v>7.1749999999999998</v>
      </c>
      <c r="JF56" s="166">
        <v>-32.72</v>
      </c>
      <c r="JG56" s="166">
        <v>9.92</v>
      </c>
      <c r="JH56" s="167"/>
      <c r="JI56" s="166">
        <v>-10.0175</v>
      </c>
      <c r="JJ56" s="166">
        <v>-28.184899999999999</v>
      </c>
      <c r="JK56" s="166">
        <v>-9.6390999999999991</v>
      </c>
      <c r="JL56" s="166">
        <v>20.3</v>
      </c>
      <c r="JM56" s="166">
        <v>55.600999999999999</v>
      </c>
      <c r="JN56" s="166">
        <v>56.024999999999999</v>
      </c>
      <c r="JO56" s="167"/>
      <c r="JP56" s="167"/>
      <c r="JQ56" s="166">
        <v>51.475499999999997</v>
      </c>
      <c r="JR56" s="166">
        <v>50.168799999999997</v>
      </c>
      <c r="JS56" s="166">
        <v>50.233499999999999</v>
      </c>
      <c r="JT56" s="167"/>
      <c r="JU56" s="166">
        <v>-7.7</v>
      </c>
      <c r="JV56" s="166">
        <v>19.2346</v>
      </c>
      <c r="JW56" s="166">
        <v>6.4</v>
      </c>
      <c r="JX56" s="167"/>
      <c r="JY56" s="166">
        <v>-4.7882999999999996</v>
      </c>
      <c r="JZ56" s="166">
        <v>43.702100000000002</v>
      </c>
      <c r="KA56" s="166">
        <v>15.853300000000001</v>
      </c>
      <c r="KB56" s="166">
        <v>-4.6595000000000004</v>
      </c>
      <c r="KC56" s="166">
        <v>-43.252699999999997</v>
      </c>
      <c r="KD56" s="166">
        <v>3.6684000000000001</v>
      </c>
      <c r="KE56" s="166">
        <v>38.074599999999997</v>
      </c>
      <c r="KF56" s="166">
        <v>-0.1</v>
      </c>
      <c r="KG56" s="166">
        <v>2.2000000000000002</v>
      </c>
      <c r="KH56" s="167"/>
      <c r="KI56" s="166">
        <v>113.58969999999999</v>
      </c>
    </row>
    <row r="57" spans="1:295" x14ac:dyDescent="0.3">
      <c r="A57" s="226" t="s">
        <v>761</v>
      </c>
      <c r="B57" s="226"/>
      <c r="C57" s="168">
        <v>0</v>
      </c>
      <c r="D57" s="168">
        <v>23.887699999999999</v>
      </c>
      <c r="E57" s="168">
        <v>-19.212700000000002</v>
      </c>
      <c r="F57" s="168">
        <v>-33.4452</v>
      </c>
      <c r="G57" s="168">
        <v>20.401</v>
      </c>
      <c r="H57" s="168">
        <v>0</v>
      </c>
      <c r="I57" s="168">
        <v>43.794699999999999</v>
      </c>
      <c r="J57" s="168">
        <v>-30.218299999999999</v>
      </c>
      <c r="K57" s="168">
        <v>65.649900000000002</v>
      </c>
      <c r="L57" s="168">
        <v>33.226999999999997</v>
      </c>
      <c r="M57" s="168">
        <v>32.501600000000003</v>
      </c>
      <c r="N57" s="168">
        <v>35.520000000000003</v>
      </c>
      <c r="O57" s="168">
        <v>-34.621000000000002</v>
      </c>
      <c r="P57" s="168">
        <v>59.4</v>
      </c>
      <c r="Q57" s="168">
        <v>24.84</v>
      </c>
      <c r="R57" s="168">
        <v>-30.8</v>
      </c>
      <c r="S57" s="168">
        <v>12.507199999999999</v>
      </c>
      <c r="T57" s="168">
        <v>42.336799999999997</v>
      </c>
      <c r="U57" s="168">
        <v>18.8446</v>
      </c>
      <c r="V57" s="168">
        <v>18.974299999999999</v>
      </c>
      <c r="W57" s="168">
        <v>31.8827</v>
      </c>
      <c r="X57" s="168">
        <v>17.256499999999999</v>
      </c>
      <c r="Y57" s="168">
        <v>0.52449999999999997</v>
      </c>
      <c r="Z57" s="168">
        <v>8.8498999999999999</v>
      </c>
      <c r="AA57" s="168">
        <v>0</v>
      </c>
      <c r="AB57" s="168">
        <v>0</v>
      </c>
      <c r="AC57" s="168">
        <v>0</v>
      </c>
      <c r="AD57" s="168">
        <v>-0.04</v>
      </c>
      <c r="AE57" s="168">
        <v>0</v>
      </c>
      <c r="AF57" s="168">
        <v>22.2</v>
      </c>
      <c r="AG57" s="168">
        <v>63.8</v>
      </c>
      <c r="AH57" s="168">
        <v>35.773000000000003</v>
      </c>
      <c r="AI57" s="168">
        <v>0.34</v>
      </c>
      <c r="AJ57" s="168">
        <v>0</v>
      </c>
      <c r="AK57" s="168">
        <v>-34.11</v>
      </c>
      <c r="AL57" s="168">
        <v>-28.23</v>
      </c>
      <c r="AM57" s="168">
        <v>58</v>
      </c>
      <c r="AN57" s="168">
        <v>92.79</v>
      </c>
      <c r="AO57" s="168">
        <v>19.728899999999999</v>
      </c>
      <c r="AP57" s="168">
        <v>1.2282999999999999</v>
      </c>
      <c r="AQ57" s="168">
        <v>74.042000000000002</v>
      </c>
      <c r="AR57" s="168">
        <v>76.540199999999999</v>
      </c>
      <c r="AS57" s="168">
        <v>93.265199999999993</v>
      </c>
      <c r="AT57" s="168">
        <v>-33.623699999999999</v>
      </c>
      <c r="AU57" s="168">
        <v>-34.0002</v>
      </c>
      <c r="AV57" s="168">
        <v>38.838700000000003</v>
      </c>
      <c r="AW57" s="168">
        <v>37.509300000000003</v>
      </c>
      <c r="AX57" s="168">
        <v>79.839699999999993</v>
      </c>
      <c r="AY57" s="168">
        <v>82.384900000000002</v>
      </c>
      <c r="AZ57" s="168">
        <v>21.478100000000001</v>
      </c>
      <c r="BA57" s="168">
        <v>45.014899999999997</v>
      </c>
      <c r="BB57" s="168">
        <v>-430.64679999999998</v>
      </c>
      <c r="BC57" s="168">
        <v>5.1249000000000002</v>
      </c>
      <c r="BD57" s="168">
        <v>-5.4</v>
      </c>
      <c r="BE57" s="168">
        <v>-5.5</v>
      </c>
      <c r="BF57" s="168">
        <v>64.371700000000004</v>
      </c>
      <c r="BG57" s="168">
        <v>62.111600000000003</v>
      </c>
      <c r="BH57" s="168">
        <v>-2.2027000000000001</v>
      </c>
      <c r="BI57" s="168">
        <v>0</v>
      </c>
      <c r="BJ57" s="168">
        <v>-62.697099999999999</v>
      </c>
      <c r="BK57" s="168">
        <v>7.1902999999999997</v>
      </c>
      <c r="BL57" s="168">
        <v>8.3172999999999995</v>
      </c>
      <c r="BM57" s="168">
        <v>5.6779999999999999</v>
      </c>
      <c r="BN57" s="168">
        <v>647.99929999999995</v>
      </c>
      <c r="BO57" s="168">
        <v>173.16200000000001</v>
      </c>
      <c r="BP57" s="168">
        <v>172.27690000000001</v>
      </c>
      <c r="BQ57" s="168">
        <v>-491.66820000000001</v>
      </c>
      <c r="BR57" s="168">
        <v>561.19569999999999</v>
      </c>
      <c r="BS57" s="168">
        <v>0</v>
      </c>
      <c r="BT57" s="168">
        <v>-18.228200000000001</v>
      </c>
      <c r="BU57" s="168">
        <v>114.765</v>
      </c>
      <c r="BV57" s="168">
        <v>97.290700000000001</v>
      </c>
      <c r="BW57" s="168">
        <v>32.799999999999997</v>
      </c>
      <c r="BX57" s="168">
        <v>40.049999999999997</v>
      </c>
      <c r="BY57" s="168">
        <v>74.319999999999993</v>
      </c>
      <c r="BZ57" s="168">
        <v>85.91</v>
      </c>
      <c r="CA57" s="168">
        <v>52.381399999999999</v>
      </c>
      <c r="CB57" s="168">
        <v>52.5154</v>
      </c>
      <c r="CC57" s="168">
        <v>58.3245</v>
      </c>
      <c r="CD57" s="168">
        <v>59.2864</v>
      </c>
      <c r="CE57" s="168">
        <v>44.316299999999998</v>
      </c>
      <c r="CF57" s="168">
        <v>-15.5038</v>
      </c>
      <c r="CG57" s="168">
        <v>-15.886100000000001</v>
      </c>
      <c r="CH57" s="168">
        <v>9.3756000000000004</v>
      </c>
      <c r="CI57" s="168">
        <v>-38.032899999999998</v>
      </c>
      <c r="CJ57" s="168">
        <v>0</v>
      </c>
      <c r="CK57" s="168">
        <v>0</v>
      </c>
      <c r="CL57" s="168">
        <v>73.099999999999994</v>
      </c>
      <c r="CM57" s="168">
        <v>187.8</v>
      </c>
      <c r="CN57" s="168">
        <v>-10.99</v>
      </c>
      <c r="CO57" s="168">
        <v>62.407699999999998</v>
      </c>
      <c r="CP57" s="168">
        <v>61.660800000000002</v>
      </c>
      <c r="CQ57" s="168">
        <v>61.518500000000003</v>
      </c>
      <c r="CR57" s="168">
        <v>-26.936399999999999</v>
      </c>
      <c r="CS57" s="168">
        <v>-26.2194</v>
      </c>
      <c r="CT57" s="168">
        <v>90.491299999999995</v>
      </c>
      <c r="CU57" s="168">
        <v>-40.336500000000001</v>
      </c>
      <c r="CV57" s="168">
        <v>102.1161</v>
      </c>
      <c r="CW57" s="168">
        <v>19.9312</v>
      </c>
      <c r="CX57" s="168">
        <v>60.34</v>
      </c>
      <c r="CY57" s="168">
        <v>79.53</v>
      </c>
      <c r="CZ57" s="168">
        <v>100.3198</v>
      </c>
      <c r="DA57" s="168">
        <v>49.076799999999999</v>
      </c>
      <c r="DB57" s="168">
        <v>-23.56</v>
      </c>
      <c r="DC57" s="168">
        <v>-0.80940000000000001</v>
      </c>
      <c r="DD57" s="168">
        <v>95.003299999999996</v>
      </c>
      <c r="DE57" s="168">
        <v>93.419399999999996</v>
      </c>
      <c r="DF57" s="168">
        <v>-41.722999999999999</v>
      </c>
      <c r="DG57" s="168">
        <v>2.0000000000000001E-4</v>
      </c>
      <c r="DH57" s="168">
        <v>-14.304500000000001</v>
      </c>
      <c r="DI57" s="168">
        <v>-67.3</v>
      </c>
      <c r="DJ57" s="168">
        <v>-66.900000000000006</v>
      </c>
      <c r="DK57" s="168">
        <v>26.485299999999999</v>
      </c>
      <c r="DL57" s="168">
        <v>58.895899999999997</v>
      </c>
      <c r="DM57" s="168">
        <v>71.870500000000007</v>
      </c>
      <c r="DN57" s="168">
        <v>83.221400000000003</v>
      </c>
      <c r="DO57" s="168">
        <v>58.12</v>
      </c>
      <c r="DP57" s="168">
        <v>-2.74</v>
      </c>
      <c r="DQ57" s="168">
        <v>70.509500000000003</v>
      </c>
      <c r="DR57" s="168">
        <v>201.36150000000001</v>
      </c>
      <c r="DS57" s="168">
        <v>-1.64</v>
      </c>
      <c r="DT57" s="168">
        <v>-1.57</v>
      </c>
      <c r="DU57" s="168">
        <v>115.87</v>
      </c>
      <c r="DV57" s="168">
        <v>74.53</v>
      </c>
      <c r="DW57" s="168">
        <v>202.4</v>
      </c>
      <c r="DX57" s="168">
        <v>199.01820000000001</v>
      </c>
      <c r="DY57" s="168">
        <v>81.679900000000004</v>
      </c>
      <c r="DZ57" s="168">
        <v>79.390900000000002</v>
      </c>
      <c r="EA57" s="168">
        <v>295.63799999999998</v>
      </c>
      <c r="EB57" s="168">
        <v>257.03680000000003</v>
      </c>
      <c r="EC57" s="168">
        <v>261.07130000000001</v>
      </c>
      <c r="ED57" s="168">
        <v>261.83139999999997</v>
      </c>
      <c r="EE57" s="168">
        <v>119.4229</v>
      </c>
      <c r="EF57" s="168">
        <v>108.1129</v>
      </c>
      <c r="EG57" s="168">
        <v>-20.506</v>
      </c>
      <c r="EH57" s="168">
        <v>721.69749999999999</v>
      </c>
      <c r="EI57" s="168">
        <v>595.6223</v>
      </c>
      <c r="EJ57" s="168">
        <v>0</v>
      </c>
      <c r="EK57" s="168">
        <v>-7.3449999999999998</v>
      </c>
      <c r="EL57" s="168">
        <v>-4.5373000000000001</v>
      </c>
      <c r="EM57" s="168">
        <v>30.707000000000001</v>
      </c>
      <c r="EN57" s="168">
        <v>40.731299999999997</v>
      </c>
      <c r="EO57" s="168">
        <v>38.246200000000002</v>
      </c>
      <c r="EP57" s="168">
        <v>181.30799999999999</v>
      </c>
      <c r="EQ57" s="168">
        <v>20.0443</v>
      </c>
      <c r="ER57" s="168">
        <v>19.539200000000001</v>
      </c>
      <c r="ES57" s="168">
        <v>8.0002999999999993</v>
      </c>
      <c r="ET57" s="168">
        <v>16.87</v>
      </c>
      <c r="EU57" s="168">
        <v>-3.98</v>
      </c>
      <c r="EV57" s="168">
        <v>123.8</v>
      </c>
      <c r="EW57" s="168">
        <v>11.7285</v>
      </c>
      <c r="EX57" s="168">
        <v>39.776000000000003</v>
      </c>
      <c r="EY57" s="168">
        <v>-28.8169</v>
      </c>
      <c r="EZ57" s="168">
        <v>-28.111799999999999</v>
      </c>
      <c r="FA57" s="168">
        <v>12.838800000000001</v>
      </c>
      <c r="FB57" s="168">
        <v>-31.545300000000001</v>
      </c>
      <c r="FC57" s="168">
        <v>69.566599999999994</v>
      </c>
      <c r="FD57" s="168">
        <v>0</v>
      </c>
      <c r="FE57" s="168">
        <v>21.785799999999998</v>
      </c>
      <c r="FF57" s="168">
        <v>21.7486</v>
      </c>
      <c r="FG57" s="168">
        <v>43.442300000000003</v>
      </c>
      <c r="FH57" s="168">
        <v>43.436900000000001</v>
      </c>
      <c r="FI57" s="168">
        <v>42.302700000000002</v>
      </c>
      <c r="FJ57" s="168">
        <v>-11.387</v>
      </c>
      <c r="FK57" s="168">
        <v>-11.7219</v>
      </c>
      <c r="FL57" s="168">
        <v>173.31729999999999</v>
      </c>
      <c r="FM57" s="168">
        <v>-17.618099999999998</v>
      </c>
      <c r="FN57" s="168">
        <v>-17.8078</v>
      </c>
      <c r="FO57" s="168">
        <v>109.911</v>
      </c>
      <c r="FP57" s="168">
        <v>119.59869999999999</v>
      </c>
      <c r="FQ57" s="168">
        <v>49.726700000000001</v>
      </c>
      <c r="FR57" s="168">
        <v>26.58</v>
      </c>
      <c r="FS57" s="168">
        <v>14.019399999999999</v>
      </c>
      <c r="FT57" s="168">
        <v>1.6165</v>
      </c>
      <c r="FU57" s="168">
        <v>-4.3899999999999997</v>
      </c>
      <c r="FV57" s="168">
        <v>21.01</v>
      </c>
      <c r="FW57" s="168">
        <v>49.781700000000001</v>
      </c>
      <c r="FX57" s="168">
        <v>17.3931</v>
      </c>
      <c r="FY57" s="168">
        <v>1.1679999999999999</v>
      </c>
      <c r="FZ57" s="168">
        <v>4.5590000000000002</v>
      </c>
      <c r="GA57" s="168">
        <v>10.503</v>
      </c>
      <c r="GB57" s="168">
        <v>49.07</v>
      </c>
      <c r="GC57" s="168">
        <v>0.9446</v>
      </c>
      <c r="GD57" s="168">
        <v>7.0556999999999999</v>
      </c>
      <c r="GE57" s="168">
        <v>17.39</v>
      </c>
      <c r="GF57" s="168">
        <v>96.243200000000002</v>
      </c>
      <c r="GG57" s="168">
        <v>28.1</v>
      </c>
      <c r="GH57" s="168">
        <v>-20.746400000000001</v>
      </c>
      <c r="GI57" s="168">
        <v>5.9345999999999997</v>
      </c>
      <c r="GJ57" s="168">
        <v>6.7446000000000002</v>
      </c>
      <c r="GK57" s="168">
        <v>3.0888</v>
      </c>
      <c r="GL57" s="168">
        <v>8.8499999999999995E-2</v>
      </c>
      <c r="GM57" s="168">
        <v>0</v>
      </c>
      <c r="GN57" s="168">
        <v>-11.415900000000001</v>
      </c>
      <c r="GO57" s="168">
        <v>-32.538600000000002</v>
      </c>
      <c r="GP57" s="168">
        <v>17.702400000000001</v>
      </c>
      <c r="GQ57" s="168">
        <v>58.370800000000003</v>
      </c>
      <c r="GR57" s="168">
        <v>71.494900000000001</v>
      </c>
      <c r="GS57" s="168">
        <v>72.488200000000006</v>
      </c>
      <c r="GT57" s="168">
        <v>-68.000799999999998</v>
      </c>
      <c r="GU57" s="168">
        <v>-15.590199999999999</v>
      </c>
      <c r="GV57" s="168">
        <v>37.410699999999999</v>
      </c>
      <c r="GW57" s="168">
        <v>0</v>
      </c>
      <c r="GX57" s="168">
        <v>13.0197</v>
      </c>
      <c r="GY57" s="168">
        <v>19.115600000000001</v>
      </c>
      <c r="GZ57" s="168">
        <v>18.640899999999998</v>
      </c>
      <c r="HA57" s="168">
        <v>15.223699999999999</v>
      </c>
      <c r="HB57" s="168">
        <v>286.39729999999997</v>
      </c>
      <c r="HC57" s="168">
        <v>287.42160000000001</v>
      </c>
      <c r="HD57" s="168">
        <v>265.7</v>
      </c>
      <c r="HE57" s="168">
        <v>-34.662500000000001</v>
      </c>
      <c r="HF57" s="168">
        <v>-116.9229</v>
      </c>
      <c r="HG57" s="168">
        <v>504.45979999999997</v>
      </c>
      <c r="HH57" s="168">
        <v>503.31420000000003</v>
      </c>
      <c r="HI57" s="168">
        <v>-150.55359999999999</v>
      </c>
      <c r="HJ57" s="168">
        <v>-150.47139999999999</v>
      </c>
      <c r="HK57" s="168">
        <v>-6.2571000000000003</v>
      </c>
      <c r="HL57" s="168">
        <v>7.6858000000000004</v>
      </c>
      <c r="HM57" s="168">
        <v>82.911799999999999</v>
      </c>
      <c r="HN57" s="168">
        <v>82.509200000000007</v>
      </c>
      <c r="HO57" s="168">
        <v>-66.402900000000002</v>
      </c>
      <c r="HP57" s="168">
        <v>-68.239400000000003</v>
      </c>
      <c r="HQ57" s="168">
        <v>62.559899999999999</v>
      </c>
      <c r="HR57" s="168">
        <v>62.329099999999997</v>
      </c>
      <c r="HS57" s="168">
        <v>-23.615300000000001</v>
      </c>
      <c r="HT57" s="168">
        <v>-24.498899999999999</v>
      </c>
      <c r="HU57" s="168">
        <v>103.68</v>
      </c>
      <c r="HV57" s="168">
        <v>103.65</v>
      </c>
      <c r="HW57" s="168">
        <v>87.4</v>
      </c>
      <c r="HX57" s="168">
        <v>87.9</v>
      </c>
      <c r="HY57" s="168">
        <v>21.453399999999998</v>
      </c>
      <c r="HZ57" s="168">
        <v>36.24</v>
      </c>
      <c r="IA57" s="168">
        <v>-338.13420000000002</v>
      </c>
      <c r="IB57" s="168">
        <v>113.4362</v>
      </c>
      <c r="IC57" s="168">
        <v>113.1652</v>
      </c>
      <c r="ID57" s="168">
        <v>17.2</v>
      </c>
      <c r="IE57" s="168">
        <v>55.2</v>
      </c>
      <c r="IF57" s="168">
        <v>-14.8</v>
      </c>
      <c r="IG57" s="168">
        <v>-15.8</v>
      </c>
      <c r="IH57" s="168">
        <v>1.8219000000000001</v>
      </c>
      <c r="II57" s="168">
        <v>1.5684</v>
      </c>
      <c r="IJ57" s="168">
        <v>-114.1641</v>
      </c>
      <c r="IK57" s="168">
        <v>-127.4623</v>
      </c>
      <c r="IL57" s="168">
        <v>578.17639999999994</v>
      </c>
      <c r="IM57" s="168">
        <v>460.25869999999998</v>
      </c>
      <c r="IN57" s="168">
        <v>162.25890000000001</v>
      </c>
      <c r="IO57" s="168">
        <v>-200.44319999999999</v>
      </c>
      <c r="IP57" s="168">
        <v>449.5822</v>
      </c>
      <c r="IQ57" s="168">
        <v>-110.69070000000001</v>
      </c>
      <c r="IR57" s="168">
        <v>-76.572100000000006</v>
      </c>
      <c r="IS57" s="168">
        <v>-198.84540000000001</v>
      </c>
      <c r="IT57" s="168">
        <v>169.5453</v>
      </c>
      <c r="IU57" s="168">
        <v>171.7192</v>
      </c>
      <c r="IV57" s="168">
        <v>173.66040000000001</v>
      </c>
      <c r="IW57" s="168">
        <v>-256.93239999999997</v>
      </c>
      <c r="IX57" s="168">
        <v>253.62700000000001</v>
      </c>
      <c r="IY57" s="168">
        <v>-177.07249999999999</v>
      </c>
      <c r="IZ57" s="168">
        <v>318.59030000000001</v>
      </c>
      <c r="JA57" s="168">
        <v>-7.1974999999999998</v>
      </c>
      <c r="JB57" s="168">
        <v>0</v>
      </c>
      <c r="JC57" s="168">
        <v>36.4</v>
      </c>
      <c r="JD57" s="168">
        <v>7.5389999999999997</v>
      </c>
      <c r="JE57" s="168">
        <v>7.5350000000000001</v>
      </c>
      <c r="JF57" s="168">
        <v>-20.56</v>
      </c>
      <c r="JG57" s="168">
        <v>17.2</v>
      </c>
      <c r="JH57" s="168">
        <v>0</v>
      </c>
      <c r="JI57" s="168">
        <v>-3.0167000000000002</v>
      </c>
      <c r="JJ57" s="168">
        <v>-18.983699999999999</v>
      </c>
      <c r="JK57" s="168">
        <v>4.8356000000000003</v>
      </c>
      <c r="JL57" s="168">
        <v>22.7</v>
      </c>
      <c r="JM57" s="168">
        <v>58.377000000000002</v>
      </c>
      <c r="JN57" s="168">
        <v>57.345999999999997</v>
      </c>
      <c r="JO57" s="168">
        <v>11.4373</v>
      </c>
      <c r="JP57" s="168">
        <v>13.653</v>
      </c>
      <c r="JQ57" s="168">
        <v>53.599499999999999</v>
      </c>
      <c r="JR57" s="168">
        <v>53.717700000000001</v>
      </c>
      <c r="JS57" s="168">
        <v>53.362099999999998</v>
      </c>
      <c r="JT57" s="168">
        <v>0</v>
      </c>
      <c r="JU57" s="168">
        <v>1.8</v>
      </c>
      <c r="JV57" s="168">
        <v>31.6936</v>
      </c>
      <c r="JW57" s="168">
        <v>9.99</v>
      </c>
      <c r="JX57" s="168">
        <v>0</v>
      </c>
      <c r="JY57" s="168">
        <v>6.9493</v>
      </c>
      <c r="JZ57" s="168">
        <v>44.3874</v>
      </c>
      <c r="KA57" s="168">
        <v>17.023099999999999</v>
      </c>
      <c r="KB57" s="168">
        <v>6.1166</v>
      </c>
      <c r="KC57" s="168">
        <v>-39.825299999999999</v>
      </c>
      <c r="KD57" s="168">
        <v>6.8239999999999998</v>
      </c>
      <c r="KE57" s="168">
        <v>47.197200000000002</v>
      </c>
      <c r="KF57" s="168">
        <v>46.8</v>
      </c>
      <c r="KG57" s="168">
        <v>11.8</v>
      </c>
      <c r="KH57" s="168">
        <v>0</v>
      </c>
      <c r="KI57" s="168">
        <v>117.973</v>
      </c>
    </row>
    <row r="58" spans="1:295" x14ac:dyDescent="0.3">
      <c r="A58" s="226" t="s">
        <v>762</v>
      </c>
      <c r="B58" s="226"/>
      <c r="C58" s="168">
        <v>0</v>
      </c>
      <c r="D58" s="168">
        <v>14.979900000000001</v>
      </c>
      <c r="E58" s="168">
        <v>-28.9087</v>
      </c>
      <c r="F58" s="168">
        <v>-39.548200000000001</v>
      </c>
      <c r="G58" s="168">
        <v>8.7972000000000001</v>
      </c>
      <c r="H58" s="168">
        <v>0</v>
      </c>
      <c r="I58" s="168">
        <v>25.442900000000002</v>
      </c>
      <c r="J58" s="168">
        <v>-68.933199999999999</v>
      </c>
      <c r="K58" s="168">
        <v>40.866199999999999</v>
      </c>
      <c r="L58" s="168">
        <v>20.569400000000002</v>
      </c>
      <c r="M58" s="168">
        <v>20.0382</v>
      </c>
      <c r="N58" s="168">
        <v>-22.2</v>
      </c>
      <c r="O58" s="168">
        <v>-66.102999999999994</v>
      </c>
      <c r="P58" s="168">
        <v>30.8</v>
      </c>
      <c r="Q58" s="168">
        <v>13.247999999999999</v>
      </c>
      <c r="R58" s="168">
        <v>-59.4</v>
      </c>
      <c r="S58" s="168">
        <v>3.1017000000000001</v>
      </c>
      <c r="T58" s="168">
        <v>0.66039999999999999</v>
      </c>
      <c r="U58" s="168">
        <v>12.9092</v>
      </c>
      <c r="V58" s="168">
        <v>13.1165</v>
      </c>
      <c r="W58" s="168">
        <v>21.863</v>
      </c>
      <c r="X58" s="168">
        <v>15.1654</v>
      </c>
      <c r="Y58" s="168">
        <v>0.2102</v>
      </c>
      <c r="Z58" s="168">
        <v>7.7080000000000002</v>
      </c>
      <c r="AA58" s="168">
        <v>0</v>
      </c>
      <c r="AB58" s="168">
        <v>0</v>
      </c>
      <c r="AC58" s="168">
        <v>-88.34</v>
      </c>
      <c r="AD58" s="168">
        <v>-88.86</v>
      </c>
      <c r="AE58" s="168">
        <v>0</v>
      </c>
      <c r="AF58" s="168">
        <v>-35.520000000000003</v>
      </c>
      <c r="AG58" s="168">
        <v>0</v>
      </c>
      <c r="AH58" s="168">
        <v>22.768000000000001</v>
      </c>
      <c r="AI58" s="168">
        <v>0.27600000000000002</v>
      </c>
      <c r="AJ58" s="168">
        <v>-56.9</v>
      </c>
      <c r="AK58" s="168">
        <v>-91.85</v>
      </c>
      <c r="AL58" s="168">
        <v>-57.98</v>
      </c>
      <c r="AM58" s="168">
        <v>0</v>
      </c>
      <c r="AN58" s="168">
        <v>34.31</v>
      </c>
      <c r="AO58" s="168">
        <v>10.588699999999999</v>
      </c>
      <c r="AP58" s="168">
        <v>-6.6519000000000004</v>
      </c>
      <c r="AQ58" s="168">
        <v>49.362000000000002</v>
      </c>
      <c r="AR58" s="168">
        <v>51.351999999999997</v>
      </c>
      <c r="AS58" s="168">
        <v>34.139200000000002</v>
      </c>
      <c r="AT58" s="168">
        <v>-57.736400000000003</v>
      </c>
      <c r="AU58" s="168">
        <v>-57.761800000000001</v>
      </c>
      <c r="AV58" s="168">
        <v>7.7297000000000002</v>
      </c>
      <c r="AW58" s="168">
        <v>7.7057000000000002</v>
      </c>
      <c r="AX58" s="168">
        <v>58.272300000000001</v>
      </c>
      <c r="AY58" s="168">
        <v>59.611899999999999</v>
      </c>
      <c r="AZ58" s="168">
        <v>4.2039999999999997</v>
      </c>
      <c r="BA58" s="168">
        <v>0</v>
      </c>
      <c r="BB58" s="168">
        <v>-607.27250000000004</v>
      </c>
      <c r="BC58" s="168">
        <v>-21.044599999999999</v>
      </c>
      <c r="BD58" s="168">
        <v>-14.6</v>
      </c>
      <c r="BE58" s="168">
        <v>-15</v>
      </c>
      <c r="BF58" s="168">
        <v>38.806199999999997</v>
      </c>
      <c r="BG58" s="168">
        <v>37.873399999999997</v>
      </c>
      <c r="BH58" s="168">
        <v>-5.6999000000000004</v>
      </c>
      <c r="BI58" s="168">
        <v>0</v>
      </c>
      <c r="BJ58" s="168">
        <v>-99.177400000000006</v>
      </c>
      <c r="BK58" s="168">
        <v>9.5999999999999992E-3</v>
      </c>
      <c r="BL58" s="168">
        <v>0</v>
      </c>
      <c r="BM58" s="168">
        <v>0</v>
      </c>
      <c r="BN58" s="168">
        <v>475.23410000000001</v>
      </c>
      <c r="BO58" s="168">
        <v>84.7804</v>
      </c>
      <c r="BP58" s="168">
        <v>84.994</v>
      </c>
      <c r="BQ58" s="168">
        <v>-711.38969999999995</v>
      </c>
      <c r="BR58" s="168">
        <v>366.67880000000002</v>
      </c>
      <c r="BS58" s="168">
        <v>0</v>
      </c>
      <c r="BT58" s="168">
        <v>-113.1156</v>
      </c>
      <c r="BU58" s="168">
        <v>20.1205</v>
      </c>
      <c r="BV58" s="168">
        <v>62.382199999999997</v>
      </c>
      <c r="BW58" s="168">
        <v>0</v>
      </c>
      <c r="BX58" s="168">
        <v>20.61</v>
      </c>
      <c r="BY58" s="168">
        <v>52.11</v>
      </c>
      <c r="BZ58" s="168">
        <v>59.11</v>
      </c>
      <c r="CA58" s="168">
        <v>11.1226</v>
      </c>
      <c r="CB58" s="168">
        <v>11.256600000000001</v>
      </c>
      <c r="CC58" s="168">
        <v>12.8103</v>
      </c>
      <c r="CD58" s="168">
        <v>13.5467</v>
      </c>
      <c r="CE58" s="168">
        <v>31.696999999999999</v>
      </c>
      <c r="CF58" s="168">
        <v>-78.569400000000002</v>
      </c>
      <c r="CG58" s="168">
        <v>-79.013499999999993</v>
      </c>
      <c r="CH58" s="168">
        <v>-4.1753999999999998</v>
      </c>
      <c r="CI58" s="168">
        <v>-93.718599999999995</v>
      </c>
      <c r="CJ58" s="168">
        <v>0</v>
      </c>
      <c r="CK58" s="168">
        <v>0</v>
      </c>
      <c r="CL58" s="168">
        <v>10.199999999999999</v>
      </c>
      <c r="CM58" s="168">
        <v>74.7</v>
      </c>
      <c r="CN58" s="168">
        <v>-15.61</v>
      </c>
      <c r="CO58" s="168">
        <v>37.693899999999999</v>
      </c>
      <c r="CP58" s="168">
        <v>36.600099999999998</v>
      </c>
      <c r="CQ58" s="168">
        <v>36.746099999999998</v>
      </c>
      <c r="CR58" s="168">
        <v>-65.391999999999996</v>
      </c>
      <c r="CS58" s="168">
        <v>-64.343000000000004</v>
      </c>
      <c r="CT58" s="168">
        <v>49.527200000000001</v>
      </c>
      <c r="CU58" s="168">
        <v>-100.4421</v>
      </c>
      <c r="CV58" s="168">
        <v>53.1</v>
      </c>
      <c r="CW58" s="168">
        <v>11.132300000000001</v>
      </c>
      <c r="CX58" s="168">
        <v>19.25</v>
      </c>
      <c r="CY58" s="168">
        <v>45.23</v>
      </c>
      <c r="CZ58" s="168">
        <v>30.7104</v>
      </c>
      <c r="DA58" s="168">
        <v>0</v>
      </c>
      <c r="DB58" s="168">
        <v>-34.99</v>
      </c>
      <c r="DC58" s="168">
        <v>-3.8935</v>
      </c>
      <c r="DD58" s="168">
        <v>38.106000000000002</v>
      </c>
      <c r="DE58" s="168">
        <v>37.933900000000001</v>
      </c>
      <c r="DF58" s="168">
        <v>-204.55359999999999</v>
      </c>
      <c r="DG58" s="168">
        <v>-2.0000000000000001E-4</v>
      </c>
      <c r="DH58" s="168">
        <v>-21.253399999999999</v>
      </c>
      <c r="DI58" s="168">
        <v>-105.3</v>
      </c>
      <c r="DJ58" s="168">
        <v>-103.6</v>
      </c>
      <c r="DK58" s="168">
        <v>21.442599999999999</v>
      </c>
      <c r="DL58" s="168">
        <v>30.184899999999999</v>
      </c>
      <c r="DM58" s="168">
        <v>31.950600000000001</v>
      </c>
      <c r="DN58" s="168">
        <v>42.791699999999999</v>
      </c>
      <c r="DO58" s="168">
        <v>30.12</v>
      </c>
      <c r="DP58" s="168">
        <v>-9.92</v>
      </c>
      <c r="DQ58" s="168">
        <v>47.491999999999997</v>
      </c>
      <c r="DR58" s="168">
        <v>39.622300000000003</v>
      </c>
      <c r="DS58" s="168">
        <v>-24.42</v>
      </c>
      <c r="DT58" s="168">
        <v>-24.76</v>
      </c>
      <c r="DU58" s="168">
        <v>70.06</v>
      </c>
      <c r="DV58" s="168">
        <v>46.13</v>
      </c>
      <c r="DW58" s="168">
        <v>42.527299999999997</v>
      </c>
      <c r="DX58" s="168">
        <v>40.545499999999997</v>
      </c>
      <c r="DY58" s="168">
        <v>20.545500000000001</v>
      </c>
      <c r="DZ58" s="168">
        <v>19.390899999999998</v>
      </c>
      <c r="EA58" s="168">
        <v>178.18620000000001</v>
      </c>
      <c r="EB58" s="168">
        <v>139.4453</v>
      </c>
      <c r="EC58" s="168">
        <v>134.53020000000001</v>
      </c>
      <c r="ED58" s="168">
        <v>135.41489999999999</v>
      </c>
      <c r="EE58" s="168">
        <v>50.466700000000003</v>
      </c>
      <c r="EF58" s="168">
        <v>32.688499999999998</v>
      </c>
      <c r="EG58" s="168">
        <v>-30.262</v>
      </c>
      <c r="EH58" s="168">
        <v>504.5376</v>
      </c>
      <c r="EI58" s="168">
        <v>145.4228</v>
      </c>
      <c r="EJ58" s="168">
        <v>0</v>
      </c>
      <c r="EK58" s="168">
        <v>-28.924499999999998</v>
      </c>
      <c r="EL58" s="168">
        <v>-26.638000000000002</v>
      </c>
      <c r="EM58" s="168">
        <v>-34.710999999999999</v>
      </c>
      <c r="EN58" s="168">
        <v>-56.974299999999999</v>
      </c>
      <c r="EO58" s="168">
        <v>-54.665199999999999</v>
      </c>
      <c r="EP58" s="168">
        <v>26.16</v>
      </c>
      <c r="EQ58" s="168">
        <v>-57.120899999999999</v>
      </c>
      <c r="ER58" s="168">
        <v>-57.959800000000001</v>
      </c>
      <c r="ES58" s="168">
        <v>-72.228300000000004</v>
      </c>
      <c r="ET58" s="168">
        <v>0</v>
      </c>
      <c r="EU58" s="168">
        <v>-15.05</v>
      </c>
      <c r="EV58" s="168">
        <v>0</v>
      </c>
      <c r="EW58" s="168">
        <v>6.3578999999999999</v>
      </c>
      <c r="EX58" s="168">
        <v>-153.04349999999999</v>
      </c>
      <c r="EY58" s="168">
        <v>-37.828000000000003</v>
      </c>
      <c r="EZ58" s="168">
        <v>-36.3872</v>
      </c>
      <c r="FA58" s="168">
        <v>-1.1659999999999999</v>
      </c>
      <c r="FB58" s="168">
        <v>-106.04559999999999</v>
      </c>
      <c r="FC58" s="168">
        <v>0</v>
      </c>
      <c r="FD58" s="168">
        <v>0</v>
      </c>
      <c r="FE58" s="168">
        <v>18.1342</v>
      </c>
      <c r="FF58" s="168">
        <v>18.2408</v>
      </c>
      <c r="FG58" s="168">
        <v>29.203299999999999</v>
      </c>
      <c r="FH58" s="168">
        <v>29.262499999999999</v>
      </c>
      <c r="FI58" s="168">
        <v>27.977699999999999</v>
      </c>
      <c r="FJ58" s="168">
        <v>-53.251100000000001</v>
      </c>
      <c r="FK58" s="168">
        <v>-52.916200000000003</v>
      </c>
      <c r="FL58" s="168">
        <v>13.898899999999999</v>
      </c>
      <c r="FM58" s="168">
        <v>-79.5017</v>
      </c>
      <c r="FN58" s="168">
        <v>-79.677599999999998</v>
      </c>
      <c r="FO58" s="168">
        <v>-9.1757000000000009</v>
      </c>
      <c r="FP58" s="168">
        <v>0</v>
      </c>
      <c r="FQ58" s="168">
        <v>9.3696000000000002</v>
      </c>
      <c r="FR58" s="168">
        <v>-3.58</v>
      </c>
      <c r="FS58" s="168">
        <v>8.0597999999999992</v>
      </c>
      <c r="FT58" s="168">
        <v>0.81940000000000002</v>
      </c>
      <c r="FU58" s="168">
        <v>-8.7100000000000009</v>
      </c>
      <c r="FV58" s="168">
        <v>8.99</v>
      </c>
      <c r="FW58" s="168">
        <v>0</v>
      </c>
      <c r="FX58" s="168">
        <v>5.8997000000000002</v>
      </c>
      <c r="FY58" s="168">
        <v>-2.2829999999999999</v>
      </c>
      <c r="FZ58" s="168">
        <v>0.68</v>
      </c>
      <c r="GA58" s="168">
        <v>8.5890000000000004</v>
      </c>
      <c r="GB58" s="168">
        <v>34.32</v>
      </c>
      <c r="GC58" s="168">
        <v>-118.9609</v>
      </c>
      <c r="GD58" s="168">
        <v>-108.3068</v>
      </c>
      <c r="GE58" s="168">
        <v>11.46</v>
      </c>
      <c r="GF58" s="168">
        <v>78.548599999999993</v>
      </c>
      <c r="GG58" s="168">
        <v>21.9</v>
      </c>
      <c r="GH58" s="168">
        <v>-38.507100000000001</v>
      </c>
      <c r="GI58" s="168">
        <v>-7.7739000000000003</v>
      </c>
      <c r="GJ58" s="168">
        <v>-7.9146000000000001</v>
      </c>
      <c r="GK58" s="168">
        <v>1.3573999999999999</v>
      </c>
      <c r="GL58" s="168">
        <v>8.8499999999999995E-2</v>
      </c>
      <c r="GM58" s="168">
        <v>0</v>
      </c>
      <c r="GN58" s="168">
        <v>-14.7417</v>
      </c>
      <c r="GO58" s="168">
        <v>-55.094299999999997</v>
      </c>
      <c r="GP58" s="168">
        <v>12.5608</v>
      </c>
      <c r="GQ58" s="168">
        <v>34.7744</v>
      </c>
      <c r="GR58" s="168">
        <v>59.585000000000001</v>
      </c>
      <c r="GS58" s="168">
        <v>62.147599999999997</v>
      </c>
      <c r="GT58" s="168">
        <v>-104.56</v>
      </c>
      <c r="GU58" s="168">
        <v>-32.0623</v>
      </c>
      <c r="GV58" s="168">
        <v>22.527000000000001</v>
      </c>
      <c r="GW58" s="168">
        <v>0</v>
      </c>
      <c r="GX58" s="168">
        <v>9.8270999999999997</v>
      </c>
      <c r="GY58" s="168">
        <v>7.7651000000000003</v>
      </c>
      <c r="GZ58" s="168">
        <v>7.532</v>
      </c>
      <c r="HA58" s="168">
        <v>11.8621</v>
      </c>
      <c r="HB58" s="168">
        <v>159.1942</v>
      </c>
      <c r="HC58" s="168">
        <v>159.57830000000001</v>
      </c>
      <c r="HD58" s="168">
        <v>34.799999999999997</v>
      </c>
      <c r="HE58" s="168">
        <v>-255.35380000000001</v>
      </c>
      <c r="HF58" s="168">
        <v>-495.74439999999998</v>
      </c>
      <c r="HG58" s="168">
        <v>119.7392</v>
      </c>
      <c r="HH58" s="168">
        <v>117.1994</v>
      </c>
      <c r="HI58" s="168">
        <v>-267.2063</v>
      </c>
      <c r="HJ58" s="168">
        <v>-264.5127</v>
      </c>
      <c r="HK58" s="168">
        <v>-17.991700000000002</v>
      </c>
      <c r="HL58" s="168">
        <v>-6.8</v>
      </c>
      <c r="HM58" s="168">
        <v>66.276300000000006</v>
      </c>
      <c r="HN58" s="168">
        <v>67.072100000000006</v>
      </c>
      <c r="HO58" s="168">
        <v>-163.97730000000001</v>
      </c>
      <c r="HP58" s="168">
        <v>-167.7199</v>
      </c>
      <c r="HQ58" s="168">
        <v>16.5154</v>
      </c>
      <c r="HR58" s="168">
        <v>15.614599999999999</v>
      </c>
      <c r="HS58" s="168">
        <v>-87.284199999999998</v>
      </c>
      <c r="HT58" s="168">
        <v>-86.576599999999999</v>
      </c>
      <c r="HU58" s="168">
        <v>52.58</v>
      </c>
      <c r="HV58" s="168">
        <v>52.48</v>
      </c>
      <c r="HW58" s="168">
        <v>52.5</v>
      </c>
      <c r="HX58" s="168">
        <v>52</v>
      </c>
      <c r="HY58" s="168">
        <v>20.633099999999999</v>
      </c>
      <c r="HZ58" s="168">
        <v>-65.84</v>
      </c>
      <c r="IA58" s="168">
        <v>-410.36410000000001</v>
      </c>
      <c r="IB58" s="168">
        <v>79.332899999999995</v>
      </c>
      <c r="IC58" s="168">
        <v>79.741699999999994</v>
      </c>
      <c r="ID58" s="168">
        <v>5.9</v>
      </c>
      <c r="IE58" s="168">
        <v>-1.7</v>
      </c>
      <c r="IF58" s="168">
        <v>-59.3</v>
      </c>
      <c r="IG58" s="168">
        <v>-63.6</v>
      </c>
      <c r="IH58" s="168">
        <v>1.2794000000000001</v>
      </c>
      <c r="II58" s="168">
        <v>1.0149999999999999</v>
      </c>
      <c r="IJ58" s="168">
        <v>-490.54270000000002</v>
      </c>
      <c r="IK58" s="168">
        <v>-556.20579999999995</v>
      </c>
      <c r="IL58" s="168">
        <v>264.85770000000002</v>
      </c>
      <c r="IM58" s="168">
        <v>209.351</v>
      </c>
      <c r="IN58" s="168">
        <v>-35.407899999999998</v>
      </c>
      <c r="IO58" s="168">
        <v>-447.48090000000002</v>
      </c>
      <c r="IP58" s="168">
        <v>201.8638</v>
      </c>
      <c r="IQ58" s="168">
        <v>-179.744</v>
      </c>
      <c r="IR58" s="168">
        <v>-245.95349999999999</v>
      </c>
      <c r="IS58" s="168">
        <v>-442.18549999999999</v>
      </c>
      <c r="IT58" s="168">
        <v>116.7803</v>
      </c>
      <c r="IU58" s="168">
        <v>117.2698</v>
      </c>
      <c r="IV58" s="168">
        <v>110.6298</v>
      </c>
      <c r="IW58" s="168">
        <v>-562.46699999999998</v>
      </c>
      <c r="IX58" s="168">
        <v>84.581199999999995</v>
      </c>
      <c r="IY58" s="168">
        <v>-316.70069999999998</v>
      </c>
      <c r="IZ58" s="168">
        <v>182.68459999999999</v>
      </c>
      <c r="JA58" s="168">
        <v>-11.152699999999999</v>
      </c>
      <c r="JB58" s="168">
        <v>0</v>
      </c>
      <c r="JC58" s="168">
        <v>20.88</v>
      </c>
      <c r="JD58" s="168">
        <v>5.57</v>
      </c>
      <c r="JE58" s="168">
        <v>5.585</v>
      </c>
      <c r="JF58" s="168">
        <v>-35.520000000000003</v>
      </c>
      <c r="JG58" s="168">
        <v>2.64</v>
      </c>
      <c r="JH58" s="168">
        <v>0</v>
      </c>
      <c r="JI58" s="168">
        <v>-17.958300000000001</v>
      </c>
      <c r="JJ58" s="168">
        <v>-43.801000000000002</v>
      </c>
      <c r="JK58" s="168">
        <v>-14.091699999999999</v>
      </c>
      <c r="JL58" s="168">
        <v>11</v>
      </c>
      <c r="JM58" s="168">
        <v>50.116999999999997</v>
      </c>
      <c r="JN58" s="168">
        <v>50.002000000000002</v>
      </c>
      <c r="JO58" s="168">
        <v>0</v>
      </c>
      <c r="JP58" s="168">
        <v>0</v>
      </c>
      <c r="JQ58" s="168">
        <v>44.067</v>
      </c>
      <c r="JR58" s="168">
        <v>44.210599999999999</v>
      </c>
      <c r="JS58" s="168">
        <v>43.248100000000001</v>
      </c>
      <c r="JT58" s="168">
        <v>0</v>
      </c>
      <c r="JU58" s="168">
        <v>-55.3</v>
      </c>
      <c r="JV58" s="168">
        <v>8.9038000000000004</v>
      </c>
      <c r="JW58" s="168">
        <v>5.18</v>
      </c>
      <c r="JX58" s="168">
        <v>0</v>
      </c>
      <c r="JY58" s="168">
        <v>-6.5892999999999997</v>
      </c>
      <c r="JZ58" s="168">
        <v>40.494199999999999</v>
      </c>
      <c r="KA58" s="168">
        <v>6.4017999999999997</v>
      </c>
      <c r="KB58" s="168">
        <v>-6.2908999999999997</v>
      </c>
      <c r="KC58" s="168">
        <v>-44.003799999999998</v>
      </c>
      <c r="KD58" s="168">
        <v>-8.4920000000000009</v>
      </c>
      <c r="KE58" s="168">
        <v>35.920900000000003</v>
      </c>
      <c r="KF58" s="168">
        <v>-11.8</v>
      </c>
      <c r="KG58" s="168">
        <v>-46.9</v>
      </c>
      <c r="KH58" s="168">
        <v>0</v>
      </c>
      <c r="KI58" s="168">
        <v>12.2555</v>
      </c>
    </row>
    <row r="59" spans="1:295" x14ac:dyDescent="0.3">
      <c r="A59" s="226" t="s">
        <v>763</v>
      </c>
      <c r="B59" s="226"/>
      <c r="C59" s="168">
        <v>0</v>
      </c>
      <c r="D59" s="168">
        <v>19.534947500000001</v>
      </c>
      <c r="E59" s="168">
        <v>-23.878313513513515</v>
      </c>
      <c r="F59" s="168">
        <v>-36.291877272727277</v>
      </c>
      <c r="G59" s="168">
        <v>14.10515</v>
      </c>
      <c r="H59" s="168">
        <v>0</v>
      </c>
      <c r="I59" s="168">
        <v>35.741311363636363</v>
      </c>
      <c r="J59" s="168">
        <v>-51.041918181818176</v>
      </c>
      <c r="K59" s="168">
        <v>55.281693023255812</v>
      </c>
      <c r="L59" s="168">
        <v>28.025148837209301</v>
      </c>
      <c r="M59" s="168">
        <v>27.375243181818185</v>
      </c>
      <c r="N59" s="168">
        <v>9.0649999999999995</v>
      </c>
      <c r="O59" s="168">
        <v>-53.351187500000002</v>
      </c>
      <c r="P59" s="168">
        <v>48.537500000000001</v>
      </c>
      <c r="Q59" s="168">
        <v>19.246400000000001</v>
      </c>
      <c r="R59" s="168">
        <v>-48.079166666666666</v>
      </c>
      <c r="S59" s="168">
        <v>9.9928386363636363</v>
      </c>
      <c r="T59" s="168">
        <v>14.646395454545454</v>
      </c>
      <c r="U59" s="168">
        <v>15.429283720930233</v>
      </c>
      <c r="V59" s="168">
        <v>15.629609302325582</v>
      </c>
      <c r="W59" s="168">
        <v>26.009788636363638</v>
      </c>
      <c r="X59" s="168">
        <v>16.275200000000002</v>
      </c>
      <c r="Y59" s="168">
        <v>0.33225624999999998</v>
      </c>
      <c r="Z59" s="168">
        <v>8.1851520833333336</v>
      </c>
      <c r="AA59" s="168">
        <v>0</v>
      </c>
      <c r="AB59" s="168">
        <v>0</v>
      </c>
      <c r="AC59" s="168">
        <v>-62.371304347826083</v>
      </c>
      <c r="AD59" s="168">
        <v>-42.835714285714289</v>
      </c>
      <c r="AE59" s="168">
        <v>0</v>
      </c>
      <c r="AF59" s="168">
        <v>-9.0649999999999995</v>
      </c>
      <c r="AG59" s="168">
        <v>31.854166666666668</v>
      </c>
      <c r="AH59" s="168">
        <v>27.657145833333331</v>
      </c>
      <c r="AI59" s="168">
        <v>0.30077083333333332</v>
      </c>
      <c r="AJ59" s="168">
        <v>-6.9866666666666664</v>
      </c>
      <c r="AK59" s="168">
        <v>-68.253124999999997</v>
      </c>
      <c r="AL59" s="168">
        <v>-45.942291666666669</v>
      </c>
      <c r="AM59" s="168">
        <v>30.841818181818184</v>
      </c>
      <c r="AN59" s="168">
        <v>69.144999999999996</v>
      </c>
      <c r="AO59" s="168">
        <v>14.782481818181818</v>
      </c>
      <c r="AP59" s="168">
        <v>-2.6580522727272728</v>
      </c>
      <c r="AQ59" s="168">
        <v>61.574920454545456</v>
      </c>
      <c r="AR59" s="168">
        <v>63.777099999999997</v>
      </c>
      <c r="AS59" s="168">
        <v>53.555615909090911</v>
      </c>
      <c r="AT59" s="168">
        <v>-46.408479166666666</v>
      </c>
      <c r="AU59" s="168">
        <v>-46.096200000000003</v>
      </c>
      <c r="AV59" s="168">
        <v>21.483931818181816</v>
      </c>
      <c r="AW59" s="168">
        <v>20.974015909090909</v>
      </c>
      <c r="AX59" s="168">
        <v>69.186899999999994</v>
      </c>
      <c r="AY59" s="168">
        <v>70.797449999999998</v>
      </c>
      <c r="AZ59" s="168">
        <v>14.887272727272729</v>
      </c>
      <c r="BA59" s="168">
        <v>21.195716666666666</v>
      </c>
      <c r="BB59" s="168">
        <v>-530.88891249999995</v>
      </c>
      <c r="BC59" s="168">
        <v>-4.5669409090909099</v>
      </c>
      <c r="BD59" s="168">
        <v>-12.204166666666667</v>
      </c>
      <c r="BE59" s="168">
        <v>-12.695833333333335</v>
      </c>
      <c r="BF59" s="168">
        <v>51.131806818181815</v>
      </c>
      <c r="BG59" s="168">
        <v>49.975856818181818</v>
      </c>
      <c r="BH59" s="168">
        <v>-3.9282113636363638</v>
      </c>
      <c r="BI59" s="168">
        <v>0</v>
      </c>
      <c r="BJ59" s="168">
        <v>-85.519845454545447</v>
      </c>
      <c r="BK59" s="168">
        <v>3.6007177777777777</v>
      </c>
      <c r="BL59" s="168">
        <v>6.1795612903225807</v>
      </c>
      <c r="BM59" s="168">
        <v>3.6455454545454549</v>
      </c>
      <c r="BN59" s="168">
        <v>582.05368863636363</v>
      </c>
      <c r="BO59" s="168">
        <v>133.24515681818181</v>
      </c>
      <c r="BP59" s="168">
        <v>133.33532045454544</v>
      </c>
      <c r="BQ59" s="168">
        <v>-608.52512045454546</v>
      </c>
      <c r="BR59" s="168">
        <v>494.74237499999998</v>
      </c>
      <c r="BS59" s="168">
        <v>0</v>
      </c>
      <c r="BT59" s="168">
        <v>-53.311022727272729</v>
      </c>
      <c r="BU59" s="168">
        <v>54.125915555555551</v>
      </c>
      <c r="BV59" s="168">
        <v>82.691017777777773</v>
      </c>
      <c r="BW59" s="168">
        <v>22.7615625</v>
      </c>
      <c r="BX59" s="168">
        <v>30.03833333333333</v>
      </c>
      <c r="BY59" s="168">
        <v>65.876750000000001</v>
      </c>
      <c r="BZ59" s="168">
        <v>70.640249999999995</v>
      </c>
      <c r="CA59" s="168">
        <v>31.864677272727274</v>
      </c>
      <c r="CB59" s="168">
        <v>31.794650000000001</v>
      </c>
      <c r="CC59" s="168">
        <v>33.261035555555559</v>
      </c>
      <c r="CD59" s="168">
        <v>33.625453333333333</v>
      </c>
      <c r="CE59" s="168">
        <v>38.040904166666664</v>
      </c>
      <c r="CF59" s="168">
        <v>-45.656384090909093</v>
      </c>
      <c r="CG59" s="168">
        <v>-45.605293181818183</v>
      </c>
      <c r="CH59" s="168">
        <v>3.5010204545454551</v>
      </c>
      <c r="CI59" s="168">
        <v>-63.787856818181815</v>
      </c>
      <c r="CJ59" s="168">
        <v>0</v>
      </c>
      <c r="CK59" s="168">
        <v>0</v>
      </c>
      <c r="CL59" s="168">
        <v>45.837499999999999</v>
      </c>
      <c r="CM59" s="168">
        <v>125.84166666666665</v>
      </c>
      <c r="CN59" s="168">
        <v>-13.706666666666665</v>
      </c>
      <c r="CO59" s="168">
        <v>52.360399999999998</v>
      </c>
      <c r="CP59" s="168">
        <v>51.780045454545458</v>
      </c>
      <c r="CQ59" s="168">
        <v>51.872438636363633</v>
      </c>
      <c r="CR59" s="168">
        <v>-43.970050000000001</v>
      </c>
      <c r="CS59" s="168">
        <v>-43.48125454545454</v>
      </c>
      <c r="CT59" s="168">
        <v>70.337743181818183</v>
      </c>
      <c r="CU59" s="168">
        <v>-73.612402272727266</v>
      </c>
      <c r="CV59" s="168">
        <v>78.578984090909088</v>
      </c>
      <c r="CW59" s="168">
        <v>14.627368888888888</v>
      </c>
      <c r="CX59" s="168">
        <v>36.776874999999997</v>
      </c>
      <c r="CY59" s="168">
        <v>60.530625000000001</v>
      </c>
      <c r="CZ59" s="168">
        <v>60.136959574468086</v>
      </c>
      <c r="DA59" s="168">
        <v>35.675732258064514</v>
      </c>
      <c r="DB59" s="168">
        <v>-29.267708333333335</v>
      </c>
      <c r="DC59" s="168">
        <v>-3.1932735294117647</v>
      </c>
      <c r="DD59" s="168">
        <v>64.467288636363634</v>
      </c>
      <c r="DE59" s="168">
        <v>63.363738636363642</v>
      </c>
      <c r="DF59" s="168">
        <v>-97.284593181818181</v>
      </c>
      <c r="DG59" s="168">
        <v>-1.6666666666666667E-5</v>
      </c>
      <c r="DH59" s="168">
        <v>-17.834958333333333</v>
      </c>
      <c r="DI59" s="168">
        <v>-89.6</v>
      </c>
      <c r="DJ59" s="168">
        <v>-89.547727272727258</v>
      </c>
      <c r="DK59" s="168">
        <v>23.722797916666664</v>
      </c>
      <c r="DL59" s="168">
        <v>46.431381818181812</v>
      </c>
      <c r="DM59" s="168">
        <v>53.114047916666664</v>
      </c>
      <c r="DN59" s="168">
        <v>64.70580666666666</v>
      </c>
      <c r="DO59" s="168">
        <v>45.694222222222223</v>
      </c>
      <c r="DP59" s="168">
        <v>-5.8989583333333337</v>
      </c>
      <c r="DQ59" s="168">
        <v>59.863755555555549</v>
      </c>
      <c r="DR59" s="168">
        <v>97.364504166666663</v>
      </c>
      <c r="DS59" s="168">
        <v>-17.5275</v>
      </c>
      <c r="DT59" s="168">
        <v>-17.717291666666664</v>
      </c>
      <c r="DU59" s="168">
        <v>88.229791666666657</v>
      </c>
      <c r="DV59" s="168">
        <v>60.338085106382977</v>
      </c>
      <c r="DW59" s="168">
        <v>97.140500000000003</v>
      </c>
      <c r="DX59" s="168">
        <v>95.50660909090908</v>
      </c>
      <c r="DY59" s="168">
        <v>42.706852272727268</v>
      </c>
      <c r="DZ59" s="168">
        <v>41.190495454545456</v>
      </c>
      <c r="EA59" s="168">
        <v>220.13435925925924</v>
      </c>
      <c r="EB59" s="168">
        <v>202.40946744186047</v>
      </c>
      <c r="EC59" s="168">
        <v>198.37305581395347</v>
      </c>
      <c r="ED59" s="168">
        <v>199.17190952380952</v>
      </c>
      <c r="EE59" s="168">
        <v>77.834404545454547</v>
      </c>
      <c r="EF59" s="168">
        <v>54.071977272727274</v>
      </c>
      <c r="EG59" s="168">
        <v>-26.296875</v>
      </c>
      <c r="EH59" s="168">
        <v>620.05504090909096</v>
      </c>
      <c r="EI59" s="168">
        <v>349.46430416666669</v>
      </c>
      <c r="EJ59" s="168">
        <v>0</v>
      </c>
      <c r="EK59" s="168">
        <v>-19.622920454545454</v>
      </c>
      <c r="EL59" s="168">
        <v>-17.43920681818182</v>
      </c>
      <c r="EM59" s="168">
        <v>8.7019295454545453</v>
      </c>
      <c r="EN59" s="168">
        <v>-15.718536363636362</v>
      </c>
      <c r="EO59" s="168">
        <v>-14.652509090909092</v>
      </c>
      <c r="EP59" s="168">
        <v>84.252545454545455</v>
      </c>
      <c r="EQ59" s="168">
        <v>-18.481345454545455</v>
      </c>
      <c r="ER59" s="168">
        <v>-18.994497727272726</v>
      </c>
      <c r="ES59" s="168">
        <v>-23.099227272727269</v>
      </c>
      <c r="ET59" s="168">
        <v>4.2693103448275869</v>
      </c>
      <c r="EU59" s="168">
        <v>-11.630416666666667</v>
      </c>
      <c r="EV59" s="168">
        <v>65.165625000000006</v>
      </c>
      <c r="EW59" s="168">
        <v>9.8226454545454533</v>
      </c>
      <c r="EX59" s="168">
        <v>-71.482315909090914</v>
      </c>
      <c r="EY59" s="168">
        <v>-33.85600909090909</v>
      </c>
      <c r="EZ59" s="168">
        <v>-32.867518181818184</v>
      </c>
      <c r="FA59" s="168">
        <v>7.282802272727273</v>
      </c>
      <c r="FB59" s="168">
        <v>-52.558047727272729</v>
      </c>
      <c r="FC59" s="168">
        <v>26.187973333333332</v>
      </c>
      <c r="FD59" s="168">
        <v>0</v>
      </c>
      <c r="FE59" s="168">
        <v>20.808543181818184</v>
      </c>
      <c r="FF59" s="168">
        <v>20.508579545454545</v>
      </c>
      <c r="FG59" s="168">
        <v>38.160858695652173</v>
      </c>
      <c r="FH59" s="168">
        <v>38.527095652173912</v>
      </c>
      <c r="FI59" s="168">
        <v>37.150848936170213</v>
      </c>
      <c r="FJ59" s="168">
        <v>-32.619731818181819</v>
      </c>
      <c r="FK59" s="168">
        <v>-32.851884090909088</v>
      </c>
      <c r="FL59" s="168">
        <v>115.80746136363635</v>
      </c>
      <c r="FM59" s="168">
        <v>-40.455943181818178</v>
      </c>
      <c r="FN59" s="168">
        <v>-40.345218181818183</v>
      </c>
      <c r="FO59" s="168">
        <v>76.731311363636365</v>
      </c>
      <c r="FP59" s="168">
        <v>97.075365000000005</v>
      </c>
      <c r="FQ59" s="168">
        <v>24.519258333333333</v>
      </c>
      <c r="FR59" s="168">
        <v>12.8825</v>
      </c>
      <c r="FS59" s="168">
        <v>11.780060416666666</v>
      </c>
      <c r="FT59" s="168">
        <v>1.0480291666666668</v>
      </c>
      <c r="FU59" s="168">
        <v>-7.0389583333333334</v>
      </c>
      <c r="FV59" s="168">
        <v>15.651666666666667</v>
      </c>
      <c r="FW59" s="168">
        <v>24.96431590909091</v>
      </c>
      <c r="FX59" s="168">
        <v>11.371712499999999</v>
      </c>
      <c r="FY59" s="168">
        <v>-0.80527083333333338</v>
      </c>
      <c r="FZ59" s="168">
        <v>3.8519583333333336</v>
      </c>
      <c r="GA59" s="168">
        <v>9.5459999999999994</v>
      </c>
      <c r="GB59" s="168">
        <v>42.173958333333339</v>
      </c>
      <c r="GC59" s="168">
        <v>-88.815047727272727</v>
      </c>
      <c r="GD59" s="168">
        <v>-75.870331818181825</v>
      </c>
      <c r="GE59" s="168">
        <v>15.428529411764707</v>
      </c>
      <c r="GF59" s="168">
        <v>87.779727083333327</v>
      </c>
      <c r="GG59" s="168">
        <v>25.012499999999999</v>
      </c>
      <c r="GH59" s="168">
        <v>-30.160261363636362</v>
      </c>
      <c r="GI59" s="168">
        <v>0.29228863636363633</v>
      </c>
      <c r="GJ59" s="168">
        <v>0.5237431818181818</v>
      </c>
      <c r="GK59" s="168">
        <v>2.0838022727272727</v>
      </c>
      <c r="GL59" s="168">
        <v>8.8499999999999995E-2</v>
      </c>
      <c r="GM59" s="168">
        <v>0</v>
      </c>
      <c r="GN59" s="168">
        <v>-13.333426086956523</v>
      </c>
      <c r="GO59" s="168">
        <v>-45.316131818181816</v>
      </c>
      <c r="GP59" s="168">
        <v>15.571152272727272</v>
      </c>
      <c r="GQ59" s="168">
        <v>46.55107708333334</v>
      </c>
      <c r="GR59" s="168">
        <v>65.292400000000001</v>
      </c>
      <c r="GS59" s="168">
        <v>66.782141666666675</v>
      </c>
      <c r="GT59" s="168">
        <v>-83.923293181818181</v>
      </c>
      <c r="GU59" s="168">
        <v>-25.026718604651162</v>
      </c>
      <c r="GV59" s="168">
        <v>29.128615909090907</v>
      </c>
      <c r="GW59" s="168">
        <v>0</v>
      </c>
      <c r="GX59" s="168">
        <v>11.422004878048782</v>
      </c>
      <c r="GY59" s="168">
        <v>13.553236363636362</v>
      </c>
      <c r="GZ59" s="168">
        <v>13.168173809523809</v>
      </c>
      <c r="HA59" s="168">
        <v>13.139730952380951</v>
      </c>
      <c r="HB59" s="168">
        <v>221.04161250000001</v>
      </c>
      <c r="HC59" s="168">
        <v>220.59092083333331</v>
      </c>
      <c r="HD59" s="168">
        <v>153.5888888888889</v>
      </c>
      <c r="HE59" s="168">
        <v>-150.91749318181817</v>
      </c>
      <c r="HF59" s="168">
        <v>-306.68035227272725</v>
      </c>
      <c r="HG59" s="168">
        <v>308.78845227272723</v>
      </c>
      <c r="HH59" s="168">
        <v>307.71929999999998</v>
      </c>
      <c r="HI59" s="168">
        <v>-207.14054166666665</v>
      </c>
      <c r="HJ59" s="168">
        <v>-206.4297</v>
      </c>
      <c r="HK59" s="168">
        <v>-12.779529545454544</v>
      </c>
      <c r="HL59" s="168">
        <v>0.33432380952380952</v>
      </c>
      <c r="HM59" s="168">
        <v>75.656638636363638</v>
      </c>
      <c r="HN59" s="168">
        <v>75.606218181818178</v>
      </c>
      <c r="HO59" s="168">
        <v>-109.28730666666667</v>
      </c>
      <c r="HP59" s="168">
        <v>-116.76878235294117</v>
      </c>
      <c r="HQ59" s="168">
        <v>43.720993749999998</v>
      </c>
      <c r="HR59" s="168">
        <v>43.298920833333334</v>
      </c>
      <c r="HS59" s="168">
        <v>-51.495472727272727</v>
      </c>
      <c r="HT59" s="168">
        <v>-51.260827272727276</v>
      </c>
      <c r="HU59" s="168">
        <v>80.066222222222223</v>
      </c>
      <c r="HV59" s="168">
        <v>79.824222222222218</v>
      </c>
      <c r="HW59" s="168">
        <v>68.835416666666674</v>
      </c>
      <c r="HX59" s="168">
        <v>69.099999999999994</v>
      </c>
      <c r="HY59" s="168">
        <v>21.142399999999999</v>
      </c>
      <c r="HZ59" s="168">
        <v>-3.76</v>
      </c>
      <c r="IA59" s="168">
        <v>-373.62022083333329</v>
      </c>
      <c r="IB59" s="168">
        <v>99.012354166666668</v>
      </c>
      <c r="IC59" s="168">
        <v>98.827720833333331</v>
      </c>
      <c r="ID59" s="168">
        <v>10.895348837209301</v>
      </c>
      <c r="IE59" s="168">
        <v>35.056249999999999</v>
      </c>
      <c r="IF59" s="168">
        <v>-42.285416666666663</v>
      </c>
      <c r="IG59" s="168">
        <v>-45.18333333333333</v>
      </c>
      <c r="IH59" s="168">
        <v>1.5446599999999999</v>
      </c>
      <c r="II59" s="168">
        <v>1.2883314285714287</v>
      </c>
      <c r="IJ59" s="168">
        <v>-302.81972727272728</v>
      </c>
      <c r="IK59" s="168">
        <v>-322.77266666666662</v>
      </c>
      <c r="IL59" s="168">
        <v>446.00519791666665</v>
      </c>
      <c r="IM59" s="168">
        <v>350.13529166666666</v>
      </c>
      <c r="IN59" s="168">
        <v>60.102004166666667</v>
      </c>
      <c r="IO59" s="168">
        <v>-341.88813125000001</v>
      </c>
      <c r="IP59" s="168">
        <v>342.26423541666668</v>
      </c>
      <c r="IQ59" s="168">
        <v>-143.00399583333333</v>
      </c>
      <c r="IR59" s="168">
        <v>-174.43675333333331</v>
      </c>
      <c r="IS59" s="168">
        <v>-340.06417499999998</v>
      </c>
      <c r="IT59" s="168">
        <v>138.46304000000001</v>
      </c>
      <c r="IU59" s="168">
        <v>138.55054000000001</v>
      </c>
      <c r="IV59" s="168">
        <v>143.24108444444445</v>
      </c>
      <c r="IW59" s="168">
        <v>-431.19580000000002</v>
      </c>
      <c r="IX59" s="168">
        <v>179.28902045454544</v>
      </c>
      <c r="IY59" s="168">
        <v>-249.72711818181816</v>
      </c>
      <c r="IZ59" s="168">
        <v>250.58167499999999</v>
      </c>
      <c r="JA59" s="168">
        <v>-9.5586249999999993</v>
      </c>
      <c r="JB59" s="168">
        <v>0</v>
      </c>
      <c r="JC59" s="168">
        <v>30.36181818181818</v>
      </c>
      <c r="JD59" s="168">
        <v>6.61</v>
      </c>
      <c r="JE59" s="168">
        <v>6.6174651162790701</v>
      </c>
      <c r="JF59" s="168">
        <v>-29.576363636363634</v>
      </c>
      <c r="JG59" s="168">
        <v>9.1618181818181821</v>
      </c>
      <c r="JH59" s="168">
        <v>0</v>
      </c>
      <c r="JI59" s="168">
        <v>-9.7628659090909089</v>
      </c>
      <c r="JJ59" s="168">
        <v>-27.285204545454544</v>
      </c>
      <c r="JK59" s="168">
        <v>-5.4519022727272732</v>
      </c>
      <c r="JL59" s="168">
        <v>15.979166666666666</v>
      </c>
      <c r="JM59" s="168">
        <v>53.380458333333337</v>
      </c>
      <c r="JN59" s="168">
        <v>53.191083333333339</v>
      </c>
      <c r="JO59" s="168">
        <v>10.324204761904763</v>
      </c>
      <c r="JP59" s="168">
        <v>12.366561904761905</v>
      </c>
      <c r="JQ59" s="168">
        <v>49.38891363636364</v>
      </c>
      <c r="JR59" s="168">
        <v>49.255770454545456</v>
      </c>
      <c r="JS59" s="168">
        <v>49.291131818181817</v>
      </c>
      <c r="JT59" s="168">
        <v>0</v>
      </c>
      <c r="JU59" s="168">
        <v>-34.18333333333333</v>
      </c>
      <c r="JV59" s="168">
        <v>19.568820833333334</v>
      </c>
      <c r="JW59" s="168">
        <v>7.294090909090909</v>
      </c>
      <c r="JX59" s="168">
        <v>0</v>
      </c>
      <c r="JY59" s="168">
        <v>5.7230232558139534E-2</v>
      </c>
      <c r="JZ59" s="168">
        <v>42.404322727272728</v>
      </c>
      <c r="KA59" s="168">
        <v>12.536140909090909</v>
      </c>
      <c r="KB59" s="168">
        <v>-0.3778045454545455</v>
      </c>
      <c r="KC59" s="168">
        <v>-41.908518181818188</v>
      </c>
      <c r="KD59" s="168">
        <v>-0.46773409090909096</v>
      </c>
      <c r="KE59" s="168">
        <v>41.128240909090913</v>
      </c>
      <c r="KF59" s="168">
        <v>25.220833333333335</v>
      </c>
      <c r="KG59" s="168">
        <v>-25.097916666666666</v>
      </c>
      <c r="KH59" s="168">
        <v>0</v>
      </c>
      <c r="KI59" s="168">
        <v>72.01022954545455</v>
      </c>
    </row>
    <row r="60" spans="1:295" x14ac:dyDescent="0.3">
      <c r="A60" s="226" t="s">
        <v>2274</v>
      </c>
      <c r="B60" s="226"/>
      <c r="C60" s="159" t="s">
        <v>141</v>
      </c>
      <c r="D60" s="159" t="s">
        <v>141</v>
      </c>
      <c r="E60" s="159" t="s">
        <v>141</v>
      </c>
      <c r="F60" s="159" t="s">
        <v>141</v>
      </c>
      <c r="G60" s="159" t="s">
        <v>141</v>
      </c>
      <c r="H60" s="159" t="s">
        <v>2275</v>
      </c>
      <c r="I60" s="159" t="s">
        <v>141</v>
      </c>
      <c r="J60" s="159" t="s">
        <v>141</v>
      </c>
      <c r="K60" s="159" t="s">
        <v>2275</v>
      </c>
      <c r="L60" s="159" t="s">
        <v>141</v>
      </c>
      <c r="M60" s="159" t="s">
        <v>141</v>
      </c>
      <c r="N60" s="159" t="s">
        <v>141</v>
      </c>
      <c r="O60" s="159" t="s">
        <v>141</v>
      </c>
      <c r="P60" s="159" t="s">
        <v>141</v>
      </c>
      <c r="Q60" s="159" t="s">
        <v>141</v>
      </c>
      <c r="R60" s="159" t="s">
        <v>141</v>
      </c>
      <c r="S60" s="159" t="s">
        <v>141</v>
      </c>
      <c r="T60" s="159" t="s">
        <v>141</v>
      </c>
      <c r="U60" s="159" t="s">
        <v>141</v>
      </c>
      <c r="V60" s="159" t="s">
        <v>141</v>
      </c>
      <c r="W60" s="159" t="s">
        <v>141</v>
      </c>
      <c r="X60" s="159" t="s">
        <v>2275</v>
      </c>
      <c r="Y60" s="159" t="s">
        <v>2275</v>
      </c>
      <c r="Z60" s="159" t="s">
        <v>2275</v>
      </c>
      <c r="AA60" s="159" t="s">
        <v>141</v>
      </c>
      <c r="AB60" s="159" t="s">
        <v>2275</v>
      </c>
      <c r="AC60" s="159" t="s">
        <v>141</v>
      </c>
      <c r="AD60" s="159" t="s">
        <v>141</v>
      </c>
      <c r="AE60" s="159" t="s">
        <v>2275</v>
      </c>
      <c r="AF60" s="159" t="s">
        <v>141</v>
      </c>
      <c r="AG60" s="159" t="s">
        <v>141</v>
      </c>
      <c r="AH60" s="159" t="s">
        <v>141</v>
      </c>
      <c r="AI60" s="159" t="s">
        <v>141</v>
      </c>
      <c r="AJ60" s="159" t="s">
        <v>141</v>
      </c>
      <c r="AK60" s="159" t="s">
        <v>141</v>
      </c>
      <c r="AL60" s="159" t="s">
        <v>2275</v>
      </c>
      <c r="AM60" s="159" t="s">
        <v>141</v>
      </c>
      <c r="AN60" s="159" t="s">
        <v>141</v>
      </c>
      <c r="AO60" s="159" t="s">
        <v>141</v>
      </c>
      <c r="AP60" s="159" t="s">
        <v>2275</v>
      </c>
      <c r="AQ60" s="159" t="s">
        <v>141</v>
      </c>
      <c r="AR60" s="159" t="s">
        <v>141</v>
      </c>
      <c r="AS60" s="159" t="s">
        <v>141</v>
      </c>
      <c r="AT60" s="159" t="s">
        <v>141</v>
      </c>
      <c r="AU60" s="159" t="s">
        <v>141</v>
      </c>
      <c r="AV60" s="159" t="s">
        <v>2275</v>
      </c>
      <c r="AW60" s="159" t="s">
        <v>2275</v>
      </c>
      <c r="AX60" s="159" t="s">
        <v>141</v>
      </c>
      <c r="AY60" s="159" t="s">
        <v>141</v>
      </c>
      <c r="AZ60" s="159" t="s">
        <v>141</v>
      </c>
      <c r="BA60" s="159" t="s">
        <v>141</v>
      </c>
      <c r="BB60" s="159" t="s">
        <v>141</v>
      </c>
      <c r="BC60" s="159" t="s">
        <v>2275</v>
      </c>
      <c r="BD60" s="159" t="s">
        <v>2275</v>
      </c>
      <c r="BE60" s="159" t="s">
        <v>2275</v>
      </c>
      <c r="BF60" s="159" t="s">
        <v>141</v>
      </c>
      <c r="BG60" s="159" t="s">
        <v>141</v>
      </c>
      <c r="BH60" s="159" t="s">
        <v>2275</v>
      </c>
      <c r="BI60" s="159" t="s">
        <v>2275</v>
      </c>
      <c r="BJ60" s="159" t="s">
        <v>2275</v>
      </c>
      <c r="BK60" s="159" t="s">
        <v>2275</v>
      </c>
      <c r="BL60" s="159" t="s">
        <v>2275</v>
      </c>
      <c r="BM60" s="159" t="s">
        <v>2275</v>
      </c>
      <c r="BN60" s="159" t="s">
        <v>141</v>
      </c>
      <c r="BO60" s="159" t="s">
        <v>141</v>
      </c>
      <c r="BP60" s="159" t="s">
        <v>141</v>
      </c>
      <c r="BQ60" s="159" t="s">
        <v>2275</v>
      </c>
      <c r="BR60" s="159" t="s">
        <v>2275</v>
      </c>
      <c r="BS60" s="159" t="s">
        <v>2275</v>
      </c>
      <c r="BT60" s="159" t="s">
        <v>2275</v>
      </c>
      <c r="BU60" s="159" t="s">
        <v>2275</v>
      </c>
      <c r="BV60" s="159" t="s">
        <v>2275</v>
      </c>
      <c r="BW60" s="159" t="s">
        <v>2275</v>
      </c>
      <c r="BX60" s="159" t="s">
        <v>395</v>
      </c>
      <c r="BY60" s="159" t="s">
        <v>2275</v>
      </c>
      <c r="BZ60" s="159" t="s">
        <v>2275</v>
      </c>
      <c r="CA60" s="159" t="s">
        <v>2275</v>
      </c>
      <c r="CB60" s="159" t="s">
        <v>2275</v>
      </c>
      <c r="CC60" s="159" t="s">
        <v>2275</v>
      </c>
      <c r="CD60" s="159" t="s">
        <v>2275</v>
      </c>
      <c r="CE60" s="159" t="s">
        <v>2275</v>
      </c>
      <c r="CF60" s="159" t="s">
        <v>2275</v>
      </c>
      <c r="CG60" s="159" t="s">
        <v>2275</v>
      </c>
      <c r="CH60" s="159" t="s">
        <v>2275</v>
      </c>
      <c r="CI60" s="159" t="s">
        <v>2275</v>
      </c>
      <c r="CJ60" s="159" t="s">
        <v>2275</v>
      </c>
      <c r="CK60" s="159" t="s">
        <v>2275</v>
      </c>
      <c r="CL60" s="159" t="s">
        <v>2275</v>
      </c>
      <c r="CM60" s="159" t="s">
        <v>2275</v>
      </c>
      <c r="CN60" s="159" t="s">
        <v>2275</v>
      </c>
      <c r="CO60" s="159" t="s">
        <v>2275</v>
      </c>
      <c r="CP60" s="159" t="s">
        <v>2275</v>
      </c>
      <c r="CQ60" s="159" t="s">
        <v>2275</v>
      </c>
      <c r="CR60" s="159" t="s">
        <v>2275</v>
      </c>
      <c r="CS60" s="159" t="s">
        <v>2275</v>
      </c>
      <c r="CT60" s="159" t="s">
        <v>2275</v>
      </c>
      <c r="CU60" s="159" t="s">
        <v>2275</v>
      </c>
      <c r="CV60" s="159" t="s">
        <v>2275</v>
      </c>
      <c r="CW60" s="159" t="s">
        <v>2275</v>
      </c>
      <c r="CX60" s="159" t="s">
        <v>2275</v>
      </c>
      <c r="CY60" s="159" t="s">
        <v>2275</v>
      </c>
      <c r="CZ60" s="159" t="s">
        <v>2275</v>
      </c>
      <c r="DA60" s="159" t="s">
        <v>2275</v>
      </c>
      <c r="DB60" s="159" t="s">
        <v>2275</v>
      </c>
      <c r="DC60" s="159" t="s">
        <v>2275</v>
      </c>
      <c r="DD60" s="159" t="s">
        <v>2275</v>
      </c>
      <c r="DE60" s="159" t="s">
        <v>2275</v>
      </c>
      <c r="DF60" s="159" t="s">
        <v>2275</v>
      </c>
      <c r="DG60" s="159" t="s">
        <v>2275</v>
      </c>
      <c r="DH60" s="159" t="s">
        <v>2275</v>
      </c>
      <c r="DI60" s="159" t="s">
        <v>2275</v>
      </c>
      <c r="DJ60" s="159" t="s">
        <v>2275</v>
      </c>
      <c r="DK60" s="159" t="s">
        <v>2275</v>
      </c>
      <c r="DL60" s="159" t="s">
        <v>2275</v>
      </c>
      <c r="DM60" s="159" t="s">
        <v>2275</v>
      </c>
      <c r="DN60" s="159" t="s">
        <v>2275</v>
      </c>
      <c r="DO60" s="159" t="s">
        <v>2275</v>
      </c>
      <c r="DP60" s="159" t="s">
        <v>2275</v>
      </c>
      <c r="DQ60" s="159" t="s">
        <v>2275</v>
      </c>
      <c r="DR60" s="159" t="s">
        <v>2275</v>
      </c>
      <c r="DS60" s="159" t="s">
        <v>2275</v>
      </c>
      <c r="DT60" s="159" t="s">
        <v>2275</v>
      </c>
      <c r="DU60" s="159" t="s">
        <v>2275</v>
      </c>
      <c r="DV60" s="159" t="s">
        <v>2275</v>
      </c>
      <c r="DW60" s="159" t="s">
        <v>2275</v>
      </c>
      <c r="DX60" s="159" t="s">
        <v>2275</v>
      </c>
      <c r="DY60" s="159" t="s">
        <v>2275</v>
      </c>
      <c r="DZ60" s="159" t="s">
        <v>2275</v>
      </c>
      <c r="EA60" s="159" t="s">
        <v>2275</v>
      </c>
      <c r="EB60" s="159" t="s">
        <v>2275</v>
      </c>
      <c r="EC60" s="159" t="s">
        <v>2275</v>
      </c>
      <c r="ED60" s="159" t="s">
        <v>2275</v>
      </c>
      <c r="EE60" s="159" t="s">
        <v>2275</v>
      </c>
      <c r="EF60" s="159" t="s">
        <v>2275</v>
      </c>
      <c r="EG60" s="159" t="s">
        <v>2275</v>
      </c>
      <c r="EH60" s="159" t="s">
        <v>2275</v>
      </c>
      <c r="EI60" s="159" t="s">
        <v>2275</v>
      </c>
      <c r="EJ60" s="159" t="s">
        <v>2275</v>
      </c>
      <c r="EK60" s="159" t="s">
        <v>2275</v>
      </c>
      <c r="EL60" s="159" t="s">
        <v>2275</v>
      </c>
      <c r="EM60" s="159" t="s">
        <v>2275</v>
      </c>
      <c r="EN60" s="159" t="s">
        <v>2275</v>
      </c>
      <c r="EO60" s="159" t="s">
        <v>2275</v>
      </c>
      <c r="EP60" s="159" t="s">
        <v>2275</v>
      </c>
      <c r="EQ60" s="159" t="s">
        <v>2275</v>
      </c>
      <c r="ER60" s="159" t="s">
        <v>2275</v>
      </c>
      <c r="ES60" s="159" t="s">
        <v>2275</v>
      </c>
      <c r="ET60" s="159" t="s">
        <v>2275</v>
      </c>
      <c r="EU60" s="159" t="s">
        <v>2275</v>
      </c>
      <c r="EV60" s="159" t="s">
        <v>2275</v>
      </c>
      <c r="EW60" s="159" t="s">
        <v>2275</v>
      </c>
      <c r="EX60" s="159" t="s">
        <v>2275</v>
      </c>
      <c r="EY60" s="159" t="s">
        <v>2275</v>
      </c>
      <c r="EZ60" s="159" t="s">
        <v>2275</v>
      </c>
      <c r="FA60" s="159" t="s">
        <v>2275</v>
      </c>
      <c r="FB60" s="159" t="s">
        <v>2275</v>
      </c>
      <c r="FC60" s="159" t="s">
        <v>2275</v>
      </c>
      <c r="FD60" s="159" t="s">
        <v>2275</v>
      </c>
      <c r="FE60" s="159" t="s">
        <v>2275</v>
      </c>
      <c r="FF60" s="159" t="s">
        <v>2275</v>
      </c>
      <c r="FG60" s="159" t="s">
        <v>2275</v>
      </c>
      <c r="FH60" s="159" t="s">
        <v>2275</v>
      </c>
      <c r="FI60" s="159" t="s">
        <v>2275</v>
      </c>
      <c r="FJ60" s="159" t="s">
        <v>2275</v>
      </c>
      <c r="FK60" s="159" t="s">
        <v>2275</v>
      </c>
      <c r="FL60" s="159" t="s">
        <v>2275</v>
      </c>
      <c r="FM60" s="159" t="s">
        <v>2275</v>
      </c>
      <c r="FN60" s="159" t="s">
        <v>2275</v>
      </c>
      <c r="FO60" s="159" t="s">
        <v>2275</v>
      </c>
      <c r="FP60" s="159" t="s">
        <v>2275</v>
      </c>
      <c r="FQ60" s="159" t="s">
        <v>2275</v>
      </c>
      <c r="FR60" s="159" t="s">
        <v>2275</v>
      </c>
      <c r="FS60" s="159" t="s">
        <v>2275</v>
      </c>
      <c r="FT60" s="159" t="s">
        <v>2275</v>
      </c>
      <c r="FU60" s="159" t="s">
        <v>2275</v>
      </c>
      <c r="FV60" s="159" t="s">
        <v>2275</v>
      </c>
      <c r="FW60" s="159" t="s">
        <v>2275</v>
      </c>
      <c r="FX60" s="159" t="s">
        <v>2275</v>
      </c>
      <c r="FY60" s="159" t="s">
        <v>2275</v>
      </c>
      <c r="FZ60" s="159" t="s">
        <v>2275</v>
      </c>
      <c r="GA60" s="159" t="s">
        <v>2275</v>
      </c>
      <c r="GB60" s="159" t="s">
        <v>2275</v>
      </c>
      <c r="GC60" s="159" t="s">
        <v>2275</v>
      </c>
      <c r="GD60" s="159" t="s">
        <v>2275</v>
      </c>
      <c r="GE60" s="159" t="s">
        <v>2275</v>
      </c>
      <c r="GF60" s="159" t="s">
        <v>2275</v>
      </c>
      <c r="GG60" s="159" t="s">
        <v>2275</v>
      </c>
      <c r="GH60" s="159" t="s">
        <v>2275</v>
      </c>
      <c r="GI60" s="159" t="s">
        <v>2275</v>
      </c>
      <c r="GJ60" s="159" t="s">
        <v>2275</v>
      </c>
      <c r="GK60" s="159" t="s">
        <v>2275</v>
      </c>
      <c r="GL60" s="159" t="s">
        <v>2275</v>
      </c>
      <c r="GM60" s="159" t="s">
        <v>2275</v>
      </c>
      <c r="GN60" s="159" t="s">
        <v>2275</v>
      </c>
      <c r="GO60" s="159" t="s">
        <v>2275</v>
      </c>
      <c r="GP60" s="159" t="s">
        <v>2275</v>
      </c>
      <c r="GQ60" s="159" t="s">
        <v>2275</v>
      </c>
      <c r="GR60" s="159" t="s">
        <v>2275</v>
      </c>
      <c r="GS60" s="159" t="s">
        <v>2275</v>
      </c>
      <c r="GT60" s="159" t="s">
        <v>2275</v>
      </c>
      <c r="GU60" s="159" t="s">
        <v>2275</v>
      </c>
      <c r="GV60" s="159" t="s">
        <v>2275</v>
      </c>
      <c r="GW60" s="159" t="s">
        <v>2275</v>
      </c>
      <c r="GX60" s="159" t="s">
        <v>2275</v>
      </c>
      <c r="GY60" s="159" t="s">
        <v>2275</v>
      </c>
      <c r="GZ60" s="159" t="s">
        <v>2275</v>
      </c>
      <c r="HA60" s="159" t="s">
        <v>2275</v>
      </c>
      <c r="HB60" s="159" t="s">
        <v>2275</v>
      </c>
      <c r="HC60" s="159" t="s">
        <v>2275</v>
      </c>
      <c r="HD60" s="159" t="s">
        <v>2275</v>
      </c>
      <c r="HE60" s="159" t="s">
        <v>395</v>
      </c>
      <c r="HF60" s="159" t="s">
        <v>395</v>
      </c>
      <c r="HG60" s="159" t="s">
        <v>395</v>
      </c>
      <c r="HH60" s="159" t="s">
        <v>395</v>
      </c>
      <c r="HI60" s="159" t="s">
        <v>395</v>
      </c>
      <c r="HJ60" s="159" t="s">
        <v>395</v>
      </c>
      <c r="HK60" s="159" t="s">
        <v>395</v>
      </c>
      <c r="HL60" s="159" t="s">
        <v>395</v>
      </c>
      <c r="HM60" s="159" t="s">
        <v>395</v>
      </c>
      <c r="HN60" s="159" t="s">
        <v>395</v>
      </c>
      <c r="HO60" s="159" t="s">
        <v>395</v>
      </c>
      <c r="HP60" s="159" t="s">
        <v>395</v>
      </c>
      <c r="HQ60" s="159" t="s">
        <v>395</v>
      </c>
      <c r="HR60" s="159" t="s">
        <v>395</v>
      </c>
      <c r="HS60" s="159" t="s">
        <v>395</v>
      </c>
      <c r="HT60" s="159" t="s">
        <v>395</v>
      </c>
      <c r="HU60" s="159" t="s">
        <v>395</v>
      </c>
      <c r="HV60" s="159" t="s">
        <v>395</v>
      </c>
      <c r="HW60" s="159" t="s">
        <v>395</v>
      </c>
      <c r="HX60" s="159" t="s">
        <v>395</v>
      </c>
      <c r="HY60" s="159" t="s">
        <v>395</v>
      </c>
      <c r="HZ60" s="159" t="s">
        <v>395</v>
      </c>
      <c r="IA60" s="159" t="s">
        <v>395</v>
      </c>
      <c r="IB60" s="159" t="s">
        <v>395</v>
      </c>
      <c r="IC60" s="159" t="s">
        <v>395</v>
      </c>
      <c r="ID60" s="159" t="s">
        <v>395</v>
      </c>
      <c r="IE60" s="159" t="s">
        <v>395</v>
      </c>
      <c r="IF60" s="159" t="s">
        <v>395</v>
      </c>
      <c r="IG60" s="159" t="s">
        <v>395</v>
      </c>
      <c r="IH60" s="159" t="s">
        <v>395</v>
      </c>
      <c r="II60" s="159" t="s">
        <v>395</v>
      </c>
      <c r="IJ60" s="159" t="s">
        <v>395</v>
      </c>
      <c r="IK60" s="159" t="s">
        <v>395</v>
      </c>
      <c r="IL60" s="159" t="s">
        <v>395</v>
      </c>
      <c r="IM60" s="159" t="s">
        <v>395</v>
      </c>
      <c r="IN60" s="159" t="s">
        <v>395</v>
      </c>
      <c r="IO60" s="159" t="s">
        <v>395</v>
      </c>
      <c r="IP60" s="159" t="s">
        <v>395</v>
      </c>
      <c r="IQ60" s="159" t="s">
        <v>395</v>
      </c>
      <c r="IR60" s="159" t="s">
        <v>141</v>
      </c>
      <c r="IS60" s="159" t="s">
        <v>2275</v>
      </c>
      <c r="IT60" s="159" t="s">
        <v>395</v>
      </c>
      <c r="IU60" s="159" t="s">
        <v>395</v>
      </c>
      <c r="IV60" s="159" t="s">
        <v>395</v>
      </c>
      <c r="IW60" s="159" t="s">
        <v>141</v>
      </c>
      <c r="IX60" s="159" t="s">
        <v>141</v>
      </c>
      <c r="IY60" s="159" t="s">
        <v>141</v>
      </c>
      <c r="IZ60" s="159" t="s">
        <v>141</v>
      </c>
      <c r="JA60" s="159" t="s">
        <v>2275</v>
      </c>
      <c r="JB60" s="159" t="s">
        <v>395</v>
      </c>
      <c r="JC60" s="159" t="s">
        <v>2275</v>
      </c>
      <c r="JD60" s="159" t="s">
        <v>395</v>
      </c>
      <c r="JE60" s="159" t="s">
        <v>395</v>
      </c>
      <c r="JF60" s="159" t="s">
        <v>395</v>
      </c>
      <c r="JG60" s="159" t="s">
        <v>395</v>
      </c>
      <c r="JH60" s="159" t="s">
        <v>2275</v>
      </c>
      <c r="JI60" s="159" t="s">
        <v>2275</v>
      </c>
      <c r="JJ60" s="159" t="s">
        <v>2275</v>
      </c>
      <c r="JK60" s="159" t="s">
        <v>2275</v>
      </c>
      <c r="JL60" s="159" t="s">
        <v>395</v>
      </c>
      <c r="JM60" s="159" t="s">
        <v>2275</v>
      </c>
      <c r="JN60" s="159" t="s">
        <v>2275</v>
      </c>
      <c r="JO60" s="159" t="s">
        <v>395</v>
      </c>
      <c r="JP60" s="159" t="s">
        <v>395</v>
      </c>
      <c r="JQ60" s="159" t="s">
        <v>395</v>
      </c>
      <c r="JR60" s="159" t="s">
        <v>395</v>
      </c>
      <c r="JS60" s="159" t="s">
        <v>2275</v>
      </c>
      <c r="JT60" s="159" t="s">
        <v>2275</v>
      </c>
      <c r="JU60" s="159" t="s">
        <v>395</v>
      </c>
      <c r="JV60" s="159" t="s">
        <v>395</v>
      </c>
      <c r="JW60" s="159" t="s">
        <v>395</v>
      </c>
      <c r="JX60" s="159" t="s">
        <v>395</v>
      </c>
      <c r="JY60" s="159" t="s">
        <v>395</v>
      </c>
      <c r="JZ60" s="159" t="s">
        <v>395</v>
      </c>
      <c r="KA60" s="159" t="s">
        <v>395</v>
      </c>
      <c r="KB60" s="159" t="s">
        <v>395</v>
      </c>
      <c r="KC60" s="159" t="s">
        <v>395</v>
      </c>
      <c r="KD60" s="159" t="s">
        <v>395</v>
      </c>
      <c r="KE60" s="159" t="s">
        <v>395</v>
      </c>
      <c r="KF60" s="159" t="s">
        <v>395</v>
      </c>
      <c r="KG60" s="159" t="s">
        <v>395</v>
      </c>
      <c r="KH60" s="159" t="s">
        <v>2275</v>
      </c>
      <c r="KI60" s="159" t="s">
        <v>2275</v>
      </c>
    </row>
    <row r="61" spans="1:295" ht="27" customHeight="1" x14ac:dyDescent="0.3">
      <c r="A61" s="226" t="s">
        <v>3</v>
      </c>
      <c r="B61" s="226"/>
      <c r="C61" s="227" t="s">
        <v>29</v>
      </c>
      <c r="D61" s="227"/>
      <c r="E61" s="227"/>
      <c r="F61" s="227"/>
      <c r="G61" s="227"/>
      <c r="H61" s="227"/>
      <c r="I61" s="227"/>
      <c r="J61" s="227"/>
      <c r="K61" s="227"/>
      <c r="L61" s="227"/>
      <c r="M61" s="227"/>
      <c r="N61" s="227" t="s">
        <v>2276</v>
      </c>
      <c r="O61" s="227"/>
      <c r="P61" s="227"/>
      <c r="Q61" s="227"/>
      <c r="R61" s="227"/>
      <c r="S61" s="227" t="s">
        <v>411</v>
      </c>
      <c r="T61" s="227" t="s">
        <v>29</v>
      </c>
      <c r="U61" s="227"/>
      <c r="V61" s="227"/>
      <c r="W61" s="227"/>
      <c r="X61" s="227" t="s">
        <v>774</v>
      </c>
      <c r="Y61" s="227"/>
      <c r="Z61" s="227"/>
      <c r="AA61" s="227" t="s">
        <v>14</v>
      </c>
      <c r="AB61" s="227" t="s">
        <v>29</v>
      </c>
      <c r="AC61" s="227" t="s">
        <v>170</v>
      </c>
      <c r="AD61" s="227"/>
      <c r="AE61" s="227" t="s">
        <v>29</v>
      </c>
      <c r="AF61" s="227" t="s">
        <v>2276</v>
      </c>
      <c r="AG61" s="227"/>
      <c r="AH61" s="227" t="s">
        <v>2277</v>
      </c>
      <c r="AI61" s="227"/>
      <c r="AJ61" s="227" t="s">
        <v>170</v>
      </c>
      <c r="AK61" s="227"/>
      <c r="AL61" s="227"/>
      <c r="AM61" s="227"/>
      <c r="AN61" s="227"/>
      <c r="AO61" s="227" t="s">
        <v>2278</v>
      </c>
      <c r="AP61" s="227" t="s">
        <v>2279</v>
      </c>
      <c r="AQ61" s="227" t="s">
        <v>29</v>
      </c>
      <c r="AR61" s="227"/>
      <c r="AS61" s="227"/>
      <c r="AT61" s="227"/>
      <c r="AU61" s="227"/>
      <c r="AV61" s="227"/>
      <c r="AW61" s="227"/>
      <c r="AX61" s="227"/>
      <c r="AY61" s="227"/>
      <c r="AZ61" s="227"/>
      <c r="BA61" s="227" t="s">
        <v>269</v>
      </c>
      <c r="BB61" s="227" t="s">
        <v>411</v>
      </c>
      <c r="BC61" s="227" t="s">
        <v>815</v>
      </c>
      <c r="BD61" s="227" t="s">
        <v>105</v>
      </c>
      <c r="BE61" s="227"/>
      <c r="BF61" s="227" t="s">
        <v>29</v>
      </c>
      <c r="BG61" s="227"/>
      <c r="BH61" s="227"/>
      <c r="BI61" s="227"/>
      <c r="BJ61" s="227"/>
      <c r="BK61" s="227"/>
      <c r="BL61" s="227"/>
      <c r="BM61" s="227"/>
      <c r="BN61" s="227" t="s">
        <v>411</v>
      </c>
      <c r="BO61" s="227"/>
      <c r="BP61" s="227"/>
      <c r="BQ61" s="227"/>
      <c r="BR61" s="227"/>
      <c r="BS61" s="227"/>
      <c r="BT61" s="227" t="s">
        <v>14</v>
      </c>
      <c r="BU61" s="227"/>
      <c r="BV61" s="227" t="s">
        <v>411</v>
      </c>
      <c r="BW61" s="227" t="s">
        <v>2280</v>
      </c>
      <c r="BX61" s="227"/>
      <c r="BY61" s="227"/>
      <c r="BZ61" s="227"/>
      <c r="CA61" s="227" t="s">
        <v>29</v>
      </c>
      <c r="CB61" s="227"/>
      <c r="CC61" s="227" t="s">
        <v>2281</v>
      </c>
      <c r="CD61" s="227"/>
      <c r="CE61" s="227" t="s">
        <v>90</v>
      </c>
      <c r="CF61" s="227" t="s">
        <v>29</v>
      </c>
      <c r="CG61" s="227"/>
      <c r="CH61" s="227"/>
      <c r="CI61" s="227"/>
      <c r="CJ61" s="227" t="s">
        <v>815</v>
      </c>
      <c r="CK61" s="227"/>
      <c r="CL61" s="227" t="s">
        <v>2280</v>
      </c>
      <c r="CM61" s="227"/>
      <c r="CN61" s="227"/>
      <c r="CO61" s="227" t="s">
        <v>29</v>
      </c>
      <c r="CP61" s="227"/>
      <c r="CQ61" s="227"/>
      <c r="CR61" s="227"/>
      <c r="CS61" s="227"/>
      <c r="CT61" s="227"/>
      <c r="CU61" s="227"/>
      <c r="CV61" s="227"/>
      <c r="CW61" s="227" t="s">
        <v>2281</v>
      </c>
      <c r="CX61" s="227" t="s">
        <v>2280</v>
      </c>
      <c r="CY61" s="227"/>
      <c r="CZ61" s="227" t="s">
        <v>23</v>
      </c>
      <c r="DA61" s="227"/>
      <c r="DB61" s="227"/>
      <c r="DC61" s="227"/>
      <c r="DD61" s="227" t="s">
        <v>29</v>
      </c>
      <c r="DE61" s="227"/>
      <c r="DF61" s="227"/>
      <c r="DG61" s="227" t="s">
        <v>23</v>
      </c>
      <c r="DH61" s="227"/>
      <c r="DI61" s="227" t="s">
        <v>798</v>
      </c>
      <c r="DJ61" s="227"/>
      <c r="DK61" s="227" t="s">
        <v>491</v>
      </c>
      <c r="DL61" s="227" t="s">
        <v>23</v>
      </c>
      <c r="DM61" s="227"/>
      <c r="DN61" s="227"/>
      <c r="DO61" s="227"/>
      <c r="DP61" s="227" t="s">
        <v>491</v>
      </c>
      <c r="DQ61" s="227" t="s">
        <v>23</v>
      </c>
      <c r="DR61" s="227" t="s">
        <v>491</v>
      </c>
      <c r="DS61" s="227" t="s">
        <v>23</v>
      </c>
      <c r="DT61" s="227"/>
      <c r="DU61" s="227"/>
      <c r="DV61" s="227"/>
      <c r="DW61" s="227" t="s">
        <v>29</v>
      </c>
      <c r="DX61" s="227" t="s">
        <v>491</v>
      </c>
      <c r="DY61" s="227" t="s">
        <v>29</v>
      </c>
      <c r="DZ61" s="227"/>
      <c r="EA61" s="227"/>
      <c r="EB61" s="227"/>
      <c r="EC61" s="227"/>
      <c r="ED61" s="227"/>
      <c r="EE61" s="227" t="s">
        <v>411</v>
      </c>
      <c r="EF61" s="227"/>
      <c r="EG61" s="227" t="s">
        <v>23</v>
      </c>
      <c r="EH61" s="227" t="s">
        <v>411</v>
      </c>
      <c r="EI61" s="227" t="s">
        <v>2282</v>
      </c>
      <c r="EJ61" s="227" t="s">
        <v>491</v>
      </c>
      <c r="EK61" s="227" t="s">
        <v>29</v>
      </c>
      <c r="EL61" s="227"/>
      <c r="EM61" s="227"/>
      <c r="EN61" s="227"/>
      <c r="EO61" s="227"/>
      <c r="EP61" s="227"/>
      <c r="EQ61" s="227"/>
      <c r="ER61" s="227"/>
      <c r="ES61" s="227"/>
      <c r="ET61" s="227" t="s">
        <v>793</v>
      </c>
      <c r="EU61" s="227"/>
      <c r="EV61" s="227"/>
      <c r="EW61" s="227" t="s">
        <v>29</v>
      </c>
      <c r="EX61" s="227"/>
      <c r="EY61" s="227"/>
      <c r="EZ61" s="227"/>
      <c r="FA61" s="227"/>
      <c r="FB61" s="227"/>
      <c r="FC61" s="227"/>
      <c r="FD61" s="227"/>
      <c r="FE61" s="227"/>
      <c r="FF61" s="227"/>
      <c r="FG61" s="227" t="s">
        <v>805</v>
      </c>
      <c r="FH61" s="227"/>
      <c r="FI61" s="227"/>
      <c r="FJ61" s="227" t="s">
        <v>29</v>
      </c>
      <c r="FK61" s="227"/>
      <c r="FL61" s="227"/>
      <c r="FM61" s="227"/>
      <c r="FN61" s="227"/>
      <c r="FO61" s="227"/>
      <c r="FP61" s="227" t="s">
        <v>269</v>
      </c>
      <c r="FQ61" s="227" t="s">
        <v>105</v>
      </c>
      <c r="FR61" s="227"/>
      <c r="FS61" s="227"/>
      <c r="FT61" s="227"/>
      <c r="FU61" s="227"/>
      <c r="FV61" s="227"/>
      <c r="FW61" s="227" t="s">
        <v>2281</v>
      </c>
      <c r="FX61" s="227" t="s">
        <v>534</v>
      </c>
      <c r="FY61" s="227"/>
      <c r="FZ61" s="227"/>
      <c r="GA61" s="227" t="s">
        <v>491</v>
      </c>
      <c r="GB61" s="227" t="s">
        <v>170</v>
      </c>
      <c r="GC61" s="227" t="s">
        <v>269</v>
      </c>
      <c r="GD61" s="227" t="s">
        <v>29</v>
      </c>
      <c r="GE61" s="227" t="s">
        <v>105</v>
      </c>
      <c r="GF61" s="227" t="s">
        <v>269</v>
      </c>
      <c r="GG61" s="227" t="s">
        <v>170</v>
      </c>
      <c r="GH61" s="227" t="s">
        <v>29</v>
      </c>
      <c r="GI61" s="227" t="s">
        <v>269</v>
      </c>
      <c r="GJ61" s="227" t="s">
        <v>29</v>
      </c>
      <c r="GK61" s="227"/>
      <c r="GL61" s="227" t="s">
        <v>2283</v>
      </c>
      <c r="GM61" s="227" t="s">
        <v>29</v>
      </c>
      <c r="GN61" s="227" t="s">
        <v>105</v>
      </c>
      <c r="GO61" s="227" t="s">
        <v>29</v>
      </c>
      <c r="GP61" s="227"/>
      <c r="GQ61" s="227"/>
      <c r="GR61" s="227" t="s">
        <v>803</v>
      </c>
      <c r="GS61" s="227"/>
      <c r="GT61" s="227" t="s">
        <v>269</v>
      </c>
      <c r="GU61" s="227"/>
      <c r="GV61" s="227" t="s">
        <v>29</v>
      </c>
      <c r="GW61" s="227" t="s">
        <v>269</v>
      </c>
      <c r="GX61" s="227" t="s">
        <v>495</v>
      </c>
      <c r="GY61" s="227" t="s">
        <v>29</v>
      </c>
      <c r="GZ61" s="227"/>
      <c r="HA61" s="227" t="s">
        <v>495</v>
      </c>
      <c r="HB61" s="227" t="s">
        <v>411</v>
      </c>
      <c r="HC61" s="227"/>
      <c r="HD61" s="227"/>
      <c r="HE61" s="227"/>
      <c r="HF61" s="227"/>
      <c r="HG61" s="227"/>
      <c r="HH61" s="227"/>
      <c r="HI61" s="227"/>
      <c r="HJ61" s="227"/>
      <c r="HK61" s="227"/>
      <c r="HL61" s="227"/>
      <c r="HM61" s="227" t="s">
        <v>2284</v>
      </c>
      <c r="HN61" s="227"/>
      <c r="HO61" s="227" t="s">
        <v>411</v>
      </c>
      <c r="HP61" s="227"/>
      <c r="HQ61" s="227" t="s">
        <v>2285</v>
      </c>
      <c r="HR61" s="227"/>
      <c r="HS61" s="227" t="s">
        <v>411</v>
      </c>
      <c r="HT61" s="227"/>
      <c r="HU61" s="227" t="s">
        <v>317</v>
      </c>
      <c r="HV61" s="227"/>
      <c r="HW61" s="227" t="s">
        <v>2286</v>
      </c>
      <c r="HX61" s="227"/>
      <c r="HY61" s="227" t="s">
        <v>317</v>
      </c>
      <c r="HZ61" s="227" t="s">
        <v>29</v>
      </c>
      <c r="IA61" s="227" t="s">
        <v>133</v>
      </c>
      <c r="IB61" s="227" t="s">
        <v>57</v>
      </c>
      <c r="IC61" s="227"/>
      <c r="ID61" s="227" t="s">
        <v>2285</v>
      </c>
      <c r="IE61" s="227"/>
      <c r="IF61" s="227"/>
      <c r="IG61" s="227"/>
      <c r="IH61" s="227" t="s">
        <v>57</v>
      </c>
      <c r="II61" s="227"/>
      <c r="IJ61" s="227" t="s">
        <v>411</v>
      </c>
      <c r="IK61" s="227" t="s">
        <v>133</v>
      </c>
      <c r="IL61" s="227" t="s">
        <v>411</v>
      </c>
      <c r="IM61" s="227" t="s">
        <v>133</v>
      </c>
      <c r="IN61" s="227"/>
      <c r="IO61" s="227"/>
      <c r="IP61" s="227"/>
      <c r="IQ61" s="227"/>
      <c r="IR61" s="227" t="s">
        <v>411</v>
      </c>
      <c r="IS61" s="227" t="s">
        <v>2282</v>
      </c>
      <c r="IT61" s="227" t="s">
        <v>317</v>
      </c>
      <c r="IU61" s="227"/>
      <c r="IV61" s="227" t="s">
        <v>133</v>
      </c>
      <c r="IW61" s="227" t="s">
        <v>411</v>
      </c>
      <c r="IX61" s="227"/>
      <c r="IY61" s="227"/>
      <c r="IZ61" s="227"/>
      <c r="JA61" s="227" t="s">
        <v>29</v>
      </c>
      <c r="JB61" s="227" t="s">
        <v>838</v>
      </c>
      <c r="JC61" s="227" t="s">
        <v>29</v>
      </c>
      <c r="JD61" s="227" t="s">
        <v>44</v>
      </c>
      <c r="JE61" s="227"/>
      <c r="JF61" s="227" t="s">
        <v>29</v>
      </c>
      <c r="JG61" s="227"/>
      <c r="JH61" s="227"/>
      <c r="JI61" s="227"/>
      <c r="JJ61" s="227"/>
      <c r="JK61" s="227"/>
      <c r="JL61" s="227" t="s">
        <v>2286</v>
      </c>
      <c r="JM61" s="227" t="s">
        <v>105</v>
      </c>
      <c r="JN61" s="227"/>
      <c r="JO61" s="227" t="s">
        <v>832</v>
      </c>
      <c r="JP61" s="227"/>
      <c r="JQ61" s="227" t="s">
        <v>834</v>
      </c>
      <c r="JR61" s="227"/>
      <c r="JS61" s="227"/>
      <c r="JT61" s="227" t="s">
        <v>29</v>
      </c>
      <c r="JU61" s="227" t="s">
        <v>2285</v>
      </c>
      <c r="JV61" s="227" t="s">
        <v>383</v>
      </c>
      <c r="JW61" s="227" t="s">
        <v>2287</v>
      </c>
      <c r="JX61" s="227"/>
      <c r="JY61" s="227" t="s">
        <v>411</v>
      </c>
      <c r="JZ61" s="227"/>
      <c r="KA61" s="227"/>
      <c r="KB61" s="227"/>
      <c r="KC61" s="227"/>
      <c r="KD61" s="227"/>
      <c r="KE61" s="227"/>
      <c r="KF61" s="227" t="s">
        <v>2285</v>
      </c>
      <c r="KG61" s="227"/>
      <c r="KH61" s="227" t="s">
        <v>411</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2288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2289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2290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2291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2292</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1634</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1635</v>
      </c>
      <c r="B6" s="226"/>
      <c r="C6" s="159" t="s">
        <v>2293</v>
      </c>
      <c r="D6" s="159" t="s">
        <v>2294</v>
      </c>
      <c r="E6" s="159" t="s">
        <v>2295</v>
      </c>
      <c r="F6" s="159" t="s">
        <v>2296</v>
      </c>
      <c r="G6" s="159" t="s">
        <v>2297</v>
      </c>
      <c r="H6" s="159" t="s">
        <v>2298</v>
      </c>
      <c r="I6" s="159" t="s">
        <v>2299</v>
      </c>
      <c r="J6" s="159"/>
      <c r="K6" s="159" t="s">
        <v>2300</v>
      </c>
      <c r="L6" s="159" t="s">
        <v>2301</v>
      </c>
      <c r="M6" s="159" t="s">
        <v>2302</v>
      </c>
      <c r="N6" s="159" t="s">
        <v>2303</v>
      </c>
      <c r="O6" s="159" t="s">
        <v>2304</v>
      </c>
      <c r="P6" s="159" t="s">
        <v>2305</v>
      </c>
      <c r="Q6" s="159" t="s">
        <v>2306</v>
      </c>
      <c r="R6" s="159" t="s">
        <v>2307</v>
      </c>
      <c r="S6" s="159" t="s">
        <v>2308</v>
      </c>
      <c r="T6" s="159" t="s">
        <v>2309</v>
      </c>
      <c r="U6" s="159" t="s">
        <v>2310</v>
      </c>
      <c r="V6" s="159" t="s">
        <v>2311</v>
      </c>
      <c r="W6" s="159" t="s">
        <v>2312</v>
      </c>
      <c r="X6" s="159" t="s">
        <v>2313</v>
      </c>
      <c r="Y6" s="159" t="s">
        <v>2314</v>
      </c>
      <c r="Z6" s="159" t="s">
        <v>2315</v>
      </c>
      <c r="AA6" s="159" t="s">
        <v>2316</v>
      </c>
      <c r="AB6" s="159" t="s">
        <v>2317</v>
      </c>
      <c r="AC6" s="159" t="s">
        <v>2318</v>
      </c>
      <c r="AD6" s="159" t="s">
        <v>2319</v>
      </c>
      <c r="AE6" s="159" t="s">
        <v>2320</v>
      </c>
      <c r="AF6" s="159" t="s">
        <v>2321</v>
      </c>
      <c r="AG6" s="159" t="s">
        <v>2322</v>
      </c>
      <c r="AH6" s="159" t="s">
        <v>2323</v>
      </c>
      <c r="AI6" s="159" t="s">
        <v>2324</v>
      </c>
      <c r="AJ6" s="159" t="s">
        <v>2325</v>
      </c>
      <c r="AK6" s="159" t="s">
        <v>2326</v>
      </c>
      <c r="AL6" s="159" t="s">
        <v>2327</v>
      </c>
      <c r="AM6" s="159" t="s">
        <v>2328</v>
      </c>
      <c r="AN6" s="159" t="s">
        <v>2329</v>
      </c>
      <c r="AO6" s="159" t="s">
        <v>2330</v>
      </c>
      <c r="AP6" s="159" t="s">
        <v>2331</v>
      </c>
      <c r="AQ6" s="159" t="s">
        <v>2332</v>
      </c>
      <c r="AR6" s="159" t="s">
        <v>2333</v>
      </c>
      <c r="AS6" s="159" t="s">
        <v>2334</v>
      </c>
      <c r="AT6" s="159" t="s">
        <v>2335</v>
      </c>
      <c r="AU6" s="159" t="s">
        <v>2336</v>
      </c>
      <c r="AV6" s="159" t="s">
        <v>2337</v>
      </c>
      <c r="AW6" s="159" t="s">
        <v>2338</v>
      </c>
      <c r="AX6" s="159" t="s">
        <v>2339</v>
      </c>
      <c r="AY6" s="159" t="s">
        <v>2340</v>
      </c>
      <c r="AZ6" s="159" t="s">
        <v>2341</v>
      </c>
      <c r="BA6" s="159" t="s">
        <v>2342</v>
      </c>
      <c r="BB6" s="159" t="s">
        <v>2343</v>
      </c>
      <c r="BC6" s="159" t="s">
        <v>2344</v>
      </c>
      <c r="BD6" s="159" t="s">
        <v>2345</v>
      </c>
      <c r="BE6" s="159" t="s">
        <v>2346</v>
      </c>
      <c r="BF6" s="159" t="s">
        <v>2347</v>
      </c>
      <c r="BG6" s="159" t="s">
        <v>2348</v>
      </c>
      <c r="BH6" s="159" t="s">
        <v>2349</v>
      </c>
      <c r="BI6" s="159" t="s">
        <v>2350</v>
      </c>
      <c r="BJ6" s="159" t="s">
        <v>2351</v>
      </c>
      <c r="BK6" s="159" t="s">
        <v>2352</v>
      </c>
      <c r="BL6" s="159" t="s">
        <v>2353</v>
      </c>
      <c r="BM6" s="159" t="s">
        <v>2354</v>
      </c>
      <c r="BN6" s="159" t="s">
        <v>2355</v>
      </c>
      <c r="BO6" s="159" t="s">
        <v>2356</v>
      </c>
      <c r="BP6" s="159" t="s">
        <v>2357</v>
      </c>
      <c r="BQ6" s="159" t="s">
        <v>2358</v>
      </c>
      <c r="BR6" s="159" t="s">
        <v>2359</v>
      </c>
      <c r="BS6" s="159" t="s">
        <v>2360</v>
      </c>
      <c r="BT6" s="159"/>
      <c r="BU6" s="159"/>
      <c r="BV6" s="159" t="s">
        <v>2361</v>
      </c>
      <c r="BW6" s="159" t="s">
        <v>2362</v>
      </c>
      <c r="BX6" s="159" t="s">
        <v>2363</v>
      </c>
      <c r="BY6" s="159" t="s">
        <v>2364</v>
      </c>
      <c r="BZ6" s="159" t="s">
        <v>2365</v>
      </c>
      <c r="CA6" s="159" t="s">
        <v>2366</v>
      </c>
      <c r="CB6" s="159" t="s">
        <v>2367</v>
      </c>
      <c r="CC6" s="159" t="s">
        <v>2368</v>
      </c>
      <c r="CD6" s="159" t="s">
        <v>2369</v>
      </c>
      <c r="CE6" s="159" t="s">
        <v>2370</v>
      </c>
      <c r="CF6" s="159" t="s">
        <v>2371</v>
      </c>
      <c r="CG6" s="159" t="s">
        <v>2372</v>
      </c>
      <c r="CH6" s="159" t="s">
        <v>1719</v>
      </c>
      <c r="CI6" s="159" t="s">
        <v>2373</v>
      </c>
      <c r="CJ6" s="159" t="s">
        <v>2374</v>
      </c>
      <c r="CK6" s="159" t="s">
        <v>2375</v>
      </c>
      <c r="CL6" s="159" t="s">
        <v>2376</v>
      </c>
      <c r="CM6" s="159" t="s">
        <v>2377</v>
      </c>
      <c r="CN6" s="159" t="s">
        <v>2378</v>
      </c>
      <c r="CO6" s="159" t="s">
        <v>2379</v>
      </c>
      <c r="CP6" s="159" t="s">
        <v>2380</v>
      </c>
      <c r="CQ6" s="159" t="s">
        <v>2381</v>
      </c>
      <c r="CR6" s="159" t="s">
        <v>2382</v>
      </c>
      <c r="CS6" s="159" t="s">
        <v>2383</v>
      </c>
      <c r="CT6" s="159" t="s">
        <v>2384</v>
      </c>
      <c r="CU6" s="159" t="s">
        <v>2385</v>
      </c>
      <c r="CV6" s="159" t="s">
        <v>2386</v>
      </c>
      <c r="CW6" s="159" t="s">
        <v>2387</v>
      </c>
      <c r="CX6" s="159" t="s">
        <v>2388</v>
      </c>
      <c r="CY6" s="159" t="s">
        <v>2389</v>
      </c>
      <c r="CZ6" s="159" t="s">
        <v>2390</v>
      </c>
      <c r="DA6" s="159" t="s">
        <v>2391</v>
      </c>
      <c r="DB6" s="159" t="s">
        <v>2392</v>
      </c>
      <c r="DC6" s="159" t="s">
        <v>2393</v>
      </c>
      <c r="DD6" s="159" t="s">
        <v>2394</v>
      </c>
      <c r="DE6" s="159" t="s">
        <v>2395</v>
      </c>
      <c r="DF6" s="159" t="s">
        <v>2396</v>
      </c>
      <c r="DG6" s="159" t="s">
        <v>2397</v>
      </c>
      <c r="DH6" s="159" t="s">
        <v>2398</v>
      </c>
      <c r="DI6" s="159" t="s">
        <v>2399</v>
      </c>
      <c r="DJ6" s="159" t="s">
        <v>2400</v>
      </c>
      <c r="DK6" s="159" t="s">
        <v>2401</v>
      </c>
      <c r="DL6" s="159" t="s">
        <v>2402</v>
      </c>
      <c r="DM6" s="159" t="s">
        <v>2403</v>
      </c>
      <c r="DN6" s="159" t="s">
        <v>2404</v>
      </c>
      <c r="DO6" s="159" t="s">
        <v>2405</v>
      </c>
      <c r="DP6" s="159" t="s">
        <v>2406</v>
      </c>
      <c r="DQ6" s="159" t="s">
        <v>2407</v>
      </c>
      <c r="DR6" s="159" t="s">
        <v>2408</v>
      </c>
      <c r="DS6" s="159" t="s">
        <v>2409</v>
      </c>
      <c r="DT6" s="159" t="s">
        <v>2410</v>
      </c>
      <c r="DU6" s="159" t="s">
        <v>2411</v>
      </c>
      <c r="DV6" s="159" t="s">
        <v>2412</v>
      </c>
      <c r="DW6" s="159" t="s">
        <v>2413</v>
      </c>
      <c r="DX6" s="159" t="s">
        <v>2414</v>
      </c>
      <c r="DY6" s="159" t="s">
        <v>2415</v>
      </c>
      <c r="DZ6" s="159" t="s">
        <v>2416</v>
      </c>
      <c r="EA6" s="159" t="s">
        <v>2417</v>
      </c>
      <c r="EB6" s="159" t="s">
        <v>2418</v>
      </c>
      <c r="EC6" s="159" t="s">
        <v>2419</v>
      </c>
      <c r="ED6" s="159" t="s">
        <v>2420</v>
      </c>
      <c r="EE6" s="159" t="s">
        <v>2421</v>
      </c>
      <c r="EF6" s="159" t="s">
        <v>2422</v>
      </c>
      <c r="EG6" s="159" t="s">
        <v>2423</v>
      </c>
      <c r="EH6" s="159" t="s">
        <v>2424</v>
      </c>
      <c r="EI6" s="159" t="s">
        <v>2425</v>
      </c>
      <c r="EJ6" s="159" t="s">
        <v>2426</v>
      </c>
      <c r="EK6" s="159" t="s">
        <v>2427</v>
      </c>
      <c r="EL6" s="159" t="s">
        <v>2428</v>
      </c>
      <c r="EM6" s="159" t="s">
        <v>2429</v>
      </c>
      <c r="EN6" s="159" t="s">
        <v>2430</v>
      </c>
      <c r="EO6" s="159" t="s">
        <v>2431</v>
      </c>
      <c r="EP6" s="159" t="s">
        <v>2432</v>
      </c>
      <c r="EQ6" s="159" t="s">
        <v>2433</v>
      </c>
      <c r="ER6" s="159" t="s">
        <v>2434</v>
      </c>
      <c r="ES6" s="159" t="s">
        <v>2435</v>
      </c>
      <c r="ET6" s="159" t="s">
        <v>2436</v>
      </c>
      <c r="EU6" s="159" t="s">
        <v>2437</v>
      </c>
      <c r="EV6" s="159" t="s">
        <v>2438</v>
      </c>
      <c r="EW6" s="159" t="s">
        <v>2439</v>
      </c>
      <c r="EX6" s="159" t="s">
        <v>2440</v>
      </c>
      <c r="EY6" s="159" t="s">
        <v>2441</v>
      </c>
      <c r="EZ6" s="159" t="s">
        <v>2442</v>
      </c>
      <c r="FA6" s="159" t="s">
        <v>2443</v>
      </c>
      <c r="FB6" s="159" t="s">
        <v>2444</v>
      </c>
      <c r="FC6" s="159" t="s">
        <v>2445</v>
      </c>
      <c r="FD6" s="159" t="s">
        <v>2446</v>
      </c>
      <c r="FE6" s="159" t="s">
        <v>2447</v>
      </c>
      <c r="FF6" s="159" t="s">
        <v>2448</v>
      </c>
      <c r="FG6" s="159" t="s">
        <v>2449</v>
      </c>
      <c r="FH6" s="159" t="s">
        <v>2450</v>
      </c>
      <c r="FI6" s="159" t="s">
        <v>2451</v>
      </c>
      <c r="FJ6" s="159" t="s">
        <v>2452</v>
      </c>
      <c r="FK6" s="159" t="s">
        <v>2453</v>
      </c>
      <c r="FL6" s="159" t="s">
        <v>2454</v>
      </c>
      <c r="FM6" s="159" t="s">
        <v>2455</v>
      </c>
      <c r="FN6" s="159" t="s">
        <v>2456</v>
      </c>
      <c r="FO6" s="159" t="s">
        <v>2457</v>
      </c>
      <c r="FP6" s="159" t="s">
        <v>2458</v>
      </c>
      <c r="FQ6" s="159" t="s">
        <v>2459</v>
      </c>
      <c r="FR6" s="159" t="s">
        <v>2460</v>
      </c>
      <c r="FS6" s="159" t="s">
        <v>2461</v>
      </c>
      <c r="FT6" s="159" t="s">
        <v>2462</v>
      </c>
      <c r="FU6" s="159" t="s">
        <v>2463</v>
      </c>
      <c r="FV6" s="159" t="s">
        <v>2464</v>
      </c>
      <c r="FW6" s="159" t="s">
        <v>2465</v>
      </c>
      <c r="FX6" s="159" t="s">
        <v>2466</v>
      </c>
      <c r="FY6" s="159" t="s">
        <v>2467</v>
      </c>
      <c r="FZ6" s="159" t="s">
        <v>2468</v>
      </c>
      <c r="GA6" s="159" t="s">
        <v>2469</v>
      </c>
      <c r="GB6" s="159" t="s">
        <v>2470</v>
      </c>
      <c r="GC6" s="159" t="s">
        <v>2471</v>
      </c>
      <c r="GD6" s="159" t="s">
        <v>2472</v>
      </c>
      <c r="GE6" s="159" t="s">
        <v>2473</v>
      </c>
      <c r="GF6" s="159" t="s">
        <v>2474</v>
      </c>
      <c r="GG6" s="159" t="s">
        <v>2475</v>
      </c>
      <c r="GH6" s="159" t="s">
        <v>2476</v>
      </c>
      <c r="GI6" s="159" t="s">
        <v>2477</v>
      </c>
      <c r="GJ6" s="159" t="s">
        <v>2478</v>
      </c>
      <c r="GK6" s="159" t="s">
        <v>2479</v>
      </c>
      <c r="GL6" s="159" t="s">
        <v>2480</v>
      </c>
      <c r="GM6" s="159"/>
      <c r="GN6" s="159" t="s">
        <v>2481</v>
      </c>
      <c r="GO6" s="159" t="s">
        <v>2482</v>
      </c>
      <c r="GP6" s="159" t="s">
        <v>2483</v>
      </c>
      <c r="GQ6" s="159" t="s">
        <v>2484</v>
      </c>
      <c r="GR6" s="159" t="s">
        <v>2485</v>
      </c>
      <c r="GS6" s="159" t="s">
        <v>2486</v>
      </c>
      <c r="GT6" s="159" t="s">
        <v>2487</v>
      </c>
      <c r="GU6" s="159" t="s">
        <v>2488</v>
      </c>
      <c r="GV6" s="159" t="s">
        <v>2489</v>
      </c>
      <c r="GW6" s="159" t="s">
        <v>2490</v>
      </c>
      <c r="GX6" s="159" t="s">
        <v>2491</v>
      </c>
      <c r="GY6" s="159" t="s">
        <v>2492</v>
      </c>
      <c r="GZ6" s="159" t="s">
        <v>2493</v>
      </c>
      <c r="HA6" s="159" t="s">
        <v>2494</v>
      </c>
      <c r="HB6" s="159" t="s">
        <v>2495</v>
      </c>
      <c r="HC6" s="159" t="s">
        <v>2496</v>
      </c>
      <c r="HD6" s="159" t="s">
        <v>2497</v>
      </c>
      <c r="HE6" s="159" t="s">
        <v>2498</v>
      </c>
      <c r="HF6" s="159" t="s">
        <v>2499</v>
      </c>
      <c r="HG6" s="159" t="s">
        <v>2500</v>
      </c>
      <c r="HH6" s="159" t="s">
        <v>2501</v>
      </c>
      <c r="HI6" s="159" t="s">
        <v>2502</v>
      </c>
      <c r="HJ6" s="159" t="s">
        <v>2503</v>
      </c>
      <c r="HK6" s="159" t="s">
        <v>2504</v>
      </c>
      <c r="HL6" s="159" t="s">
        <v>2505</v>
      </c>
      <c r="HM6" s="159" t="s">
        <v>2506</v>
      </c>
      <c r="HN6" s="159" t="s">
        <v>2507</v>
      </c>
      <c r="HO6" s="159" t="s">
        <v>2508</v>
      </c>
      <c r="HP6" s="159" t="s">
        <v>2509</v>
      </c>
      <c r="HQ6" s="159" t="s">
        <v>2510</v>
      </c>
      <c r="HR6" s="159" t="s">
        <v>2511</v>
      </c>
      <c r="HS6" s="159" t="s">
        <v>2512</v>
      </c>
      <c r="HT6" s="159" t="s">
        <v>2513</v>
      </c>
      <c r="HU6" s="159" t="s">
        <v>2514</v>
      </c>
      <c r="HV6" s="159" t="s">
        <v>2515</v>
      </c>
      <c r="HW6" s="159" t="s">
        <v>2516</v>
      </c>
      <c r="HX6" s="159" t="s">
        <v>2517</v>
      </c>
      <c r="HY6" s="159" t="s">
        <v>2518</v>
      </c>
      <c r="HZ6" s="159" t="s">
        <v>2519</v>
      </c>
      <c r="IA6" s="159" t="s">
        <v>2520</v>
      </c>
      <c r="IB6" s="159" t="s">
        <v>2521</v>
      </c>
      <c r="IC6" s="159" t="s">
        <v>2522</v>
      </c>
      <c r="ID6" s="159" t="s">
        <v>2523</v>
      </c>
      <c r="IE6" s="159" t="s">
        <v>2524</v>
      </c>
      <c r="IF6" s="159" t="s">
        <v>2525</v>
      </c>
      <c r="IG6" s="159" t="s">
        <v>2526</v>
      </c>
      <c r="IH6" s="159" t="s">
        <v>2527</v>
      </c>
      <c r="II6" s="159" t="s">
        <v>2528</v>
      </c>
      <c r="IJ6" s="159" t="s">
        <v>2529</v>
      </c>
      <c r="IK6" s="159" t="s">
        <v>2530</v>
      </c>
      <c r="IL6" s="159" t="s">
        <v>2531</v>
      </c>
      <c r="IM6" s="159" t="s">
        <v>2532</v>
      </c>
      <c r="IN6" s="159" t="s">
        <v>2533</v>
      </c>
      <c r="IO6" s="159" t="s">
        <v>2534</v>
      </c>
      <c r="IP6" s="159" t="s">
        <v>2535</v>
      </c>
      <c r="IQ6" s="159" t="s">
        <v>2536</v>
      </c>
      <c r="IR6" s="159" t="s">
        <v>2537</v>
      </c>
      <c r="IS6" s="159" t="s">
        <v>2538</v>
      </c>
      <c r="IT6" s="159" t="s">
        <v>2539</v>
      </c>
      <c r="IU6" s="159" t="s">
        <v>2540</v>
      </c>
      <c r="IV6" s="159" t="s">
        <v>2541</v>
      </c>
      <c r="IW6" s="159" t="s">
        <v>2542</v>
      </c>
      <c r="IX6" s="159" t="s">
        <v>2543</v>
      </c>
      <c r="IY6" s="159" t="s">
        <v>2544</v>
      </c>
      <c r="IZ6" s="159" t="s">
        <v>2545</v>
      </c>
      <c r="JA6" s="159" t="s">
        <v>2546</v>
      </c>
      <c r="JB6" s="159" t="s">
        <v>2547</v>
      </c>
      <c r="JC6" s="159" t="s">
        <v>2548</v>
      </c>
      <c r="JD6" s="159" t="s">
        <v>2549</v>
      </c>
      <c r="JE6" s="159" t="s">
        <v>2550</v>
      </c>
      <c r="JF6" s="159" t="s">
        <v>2551</v>
      </c>
      <c r="JG6" s="159" t="s">
        <v>2552</v>
      </c>
      <c r="JH6" s="159" t="s">
        <v>2553</v>
      </c>
      <c r="JI6" s="159" t="s">
        <v>2554</v>
      </c>
      <c r="JJ6" s="159" t="s">
        <v>2555</v>
      </c>
      <c r="JK6" s="159" t="s">
        <v>2556</v>
      </c>
      <c r="JL6" s="159" t="s">
        <v>2557</v>
      </c>
      <c r="JM6" s="159" t="s">
        <v>2558</v>
      </c>
      <c r="JN6" s="159" t="s">
        <v>2559</v>
      </c>
      <c r="JO6" s="159" t="s">
        <v>2560</v>
      </c>
      <c r="JP6" s="159" t="s">
        <v>2561</v>
      </c>
      <c r="JQ6" s="159" t="s">
        <v>2562</v>
      </c>
      <c r="JR6" s="159" t="s">
        <v>2563</v>
      </c>
      <c r="JS6" s="159" t="s">
        <v>2564</v>
      </c>
      <c r="JT6" s="159" t="s">
        <v>2565</v>
      </c>
      <c r="JU6" s="159" t="s">
        <v>2566</v>
      </c>
      <c r="JV6" s="159" t="s">
        <v>2567</v>
      </c>
      <c r="JW6" s="159" t="s">
        <v>2568</v>
      </c>
      <c r="JX6" s="159" t="s">
        <v>2569</v>
      </c>
      <c r="JY6" s="159" t="s">
        <v>2570</v>
      </c>
      <c r="JZ6" s="159" t="s">
        <v>2571</v>
      </c>
      <c r="KA6" s="159" t="s">
        <v>2572</v>
      </c>
      <c r="KB6" s="159" t="s">
        <v>2573</v>
      </c>
      <c r="KC6" s="159" t="s">
        <v>2574</v>
      </c>
      <c r="KD6" s="159" t="s">
        <v>2575</v>
      </c>
      <c r="KE6" s="159" t="s">
        <v>2576</v>
      </c>
      <c r="KF6" s="159" t="s">
        <v>2577</v>
      </c>
      <c r="KG6" s="159" t="s">
        <v>2578</v>
      </c>
      <c r="KH6" s="159" t="s">
        <v>2579</v>
      </c>
      <c r="KI6" s="159" t="s">
        <v>2580</v>
      </c>
    </row>
    <row r="7" spans="1:295" ht="27" customHeight="1" x14ac:dyDescent="0.3">
      <c r="A7" s="226" t="s">
        <v>17</v>
      </c>
      <c r="B7" s="226"/>
      <c r="C7" s="227" t="s">
        <v>1929</v>
      </c>
      <c r="D7" s="227"/>
      <c r="E7" s="227"/>
      <c r="F7" s="227" t="s">
        <v>1930</v>
      </c>
      <c r="G7" s="227" t="s">
        <v>1931</v>
      </c>
      <c r="H7" s="227"/>
      <c r="I7" s="227"/>
      <c r="J7" s="227"/>
      <c r="K7" s="227" t="s">
        <v>1932</v>
      </c>
      <c r="L7" s="227"/>
      <c r="M7" s="227"/>
      <c r="N7" s="227" t="s">
        <v>1933</v>
      </c>
      <c r="O7" s="227" t="s">
        <v>1934</v>
      </c>
      <c r="P7" s="227"/>
      <c r="Q7" s="227" t="s">
        <v>1935</v>
      </c>
      <c r="R7" s="227"/>
      <c r="S7" s="227" t="s">
        <v>1936</v>
      </c>
      <c r="T7" s="227"/>
      <c r="U7" s="227" t="s">
        <v>1937</v>
      </c>
      <c r="V7" s="227"/>
      <c r="W7" s="227"/>
      <c r="X7" s="227" t="s">
        <v>1938</v>
      </c>
      <c r="Y7" s="227"/>
      <c r="Z7" s="227"/>
      <c r="AA7" s="227" t="s">
        <v>1939</v>
      </c>
      <c r="AB7" s="227"/>
      <c r="AC7" s="227"/>
      <c r="AD7" s="227"/>
      <c r="AE7" s="227"/>
      <c r="AF7" s="227"/>
      <c r="AG7" s="227"/>
      <c r="AH7" s="227"/>
      <c r="AI7" s="227"/>
      <c r="AJ7" s="227" t="s">
        <v>1940</v>
      </c>
      <c r="AK7" s="227"/>
      <c r="AL7" s="227"/>
      <c r="AM7" s="227" t="s">
        <v>1941</v>
      </c>
      <c r="AN7" s="227"/>
      <c r="AO7" s="227" t="s">
        <v>1942</v>
      </c>
      <c r="AP7" s="227"/>
      <c r="AQ7" s="227" t="s">
        <v>1943</v>
      </c>
      <c r="AR7" s="227"/>
      <c r="AS7" s="227"/>
      <c r="AT7" s="227" t="s">
        <v>1944</v>
      </c>
      <c r="AU7" s="227"/>
      <c r="AV7" s="227" t="s">
        <v>1945</v>
      </c>
      <c r="AW7" s="227"/>
      <c r="AX7" s="227" t="s">
        <v>1944</v>
      </c>
      <c r="AY7" s="227"/>
      <c r="AZ7" s="227"/>
      <c r="BA7" s="227" t="s">
        <v>1946</v>
      </c>
      <c r="BB7" s="227" t="s">
        <v>1947</v>
      </c>
      <c r="BC7" s="227" t="s">
        <v>1948</v>
      </c>
      <c r="BD7" s="227"/>
      <c r="BE7" s="227"/>
      <c r="BF7" s="227" t="s">
        <v>1949</v>
      </c>
      <c r="BG7" s="227"/>
      <c r="BH7" s="227"/>
      <c r="BI7" s="227"/>
      <c r="BJ7" s="227"/>
      <c r="BK7" s="227" t="s">
        <v>1950</v>
      </c>
      <c r="BL7" s="227" t="s">
        <v>1951</v>
      </c>
      <c r="BM7" s="227"/>
      <c r="BN7" s="227" t="s">
        <v>1952</v>
      </c>
      <c r="BO7" s="227"/>
      <c r="BP7" s="227"/>
      <c r="BQ7" s="227" t="s">
        <v>1953</v>
      </c>
      <c r="BR7" s="227"/>
      <c r="BS7" s="227"/>
      <c r="BT7" s="227"/>
      <c r="BU7" s="227" t="s">
        <v>1954</v>
      </c>
      <c r="BV7" s="227" t="s">
        <v>1955</v>
      </c>
      <c r="BW7" s="227" t="s">
        <v>1956</v>
      </c>
      <c r="BX7" s="227"/>
      <c r="BY7" s="227"/>
      <c r="BZ7" s="227"/>
      <c r="CA7" s="227" t="s">
        <v>1957</v>
      </c>
      <c r="CB7" s="227"/>
      <c r="CC7" s="227"/>
      <c r="CD7" s="227"/>
      <c r="CE7" s="227"/>
      <c r="CF7" s="227" t="s">
        <v>1958</v>
      </c>
      <c r="CG7" s="227"/>
      <c r="CH7" s="227"/>
      <c r="CI7" s="227"/>
      <c r="CJ7" s="227" t="s">
        <v>1959</v>
      </c>
      <c r="CK7" s="227"/>
      <c r="CL7" s="227" t="s">
        <v>1960</v>
      </c>
      <c r="CM7" s="227"/>
      <c r="CN7" s="227" t="s">
        <v>1961</v>
      </c>
      <c r="CO7" s="227" t="s">
        <v>1962</v>
      </c>
      <c r="CP7" s="227"/>
      <c r="CQ7" s="227"/>
      <c r="CR7" s="227" t="s">
        <v>1963</v>
      </c>
      <c r="CS7" s="227"/>
      <c r="CT7" s="227"/>
      <c r="CU7" s="227"/>
      <c r="CV7" s="227"/>
      <c r="CW7" s="227" t="s">
        <v>1964</v>
      </c>
      <c r="CX7" s="227" t="s">
        <v>1965</v>
      </c>
      <c r="CY7" s="227"/>
      <c r="CZ7" s="227"/>
      <c r="DA7" s="227"/>
      <c r="DB7" s="227"/>
      <c r="DC7" s="227"/>
      <c r="DD7" s="227" t="s">
        <v>1966</v>
      </c>
      <c r="DE7" s="227"/>
      <c r="DF7" s="227"/>
      <c r="DG7" s="227" t="s">
        <v>1967</v>
      </c>
      <c r="DH7" s="227"/>
      <c r="DI7" s="227" t="s">
        <v>1968</v>
      </c>
      <c r="DJ7" s="227"/>
      <c r="DK7" s="227" t="s">
        <v>1969</v>
      </c>
      <c r="DL7" s="227" t="s">
        <v>1970</v>
      </c>
      <c r="DM7" s="227"/>
      <c r="DN7" s="227"/>
      <c r="DO7" s="227"/>
      <c r="DP7" s="227"/>
      <c r="DQ7" s="227" t="s">
        <v>1971</v>
      </c>
      <c r="DR7" s="227" t="s">
        <v>1972</v>
      </c>
      <c r="DS7" s="227" t="s">
        <v>1973</v>
      </c>
      <c r="DT7" s="227"/>
      <c r="DU7" s="227"/>
      <c r="DV7" s="227"/>
      <c r="DW7" s="227"/>
      <c r="DX7" s="227"/>
      <c r="DY7" s="227"/>
      <c r="DZ7" s="227"/>
      <c r="EA7" s="227" t="s">
        <v>1974</v>
      </c>
      <c r="EB7" s="227" t="s">
        <v>1975</v>
      </c>
      <c r="EC7" s="227"/>
      <c r="ED7" s="227"/>
      <c r="EE7" s="227" t="s">
        <v>1974</v>
      </c>
      <c r="EF7" s="227"/>
      <c r="EG7" s="227" t="s">
        <v>1976</v>
      </c>
      <c r="EH7" s="227" t="s">
        <v>1977</v>
      </c>
      <c r="EI7" s="227"/>
      <c r="EJ7" s="227" t="s">
        <v>1978</v>
      </c>
      <c r="EK7" s="227"/>
      <c r="EL7" s="227"/>
      <c r="EM7" s="227"/>
      <c r="EN7" s="227"/>
      <c r="EO7" s="227"/>
      <c r="EP7" s="227"/>
      <c r="EQ7" s="227"/>
      <c r="ER7" s="227"/>
      <c r="ES7" s="227"/>
      <c r="ET7" s="227" t="s">
        <v>1979</v>
      </c>
      <c r="EU7" s="227" t="s">
        <v>1980</v>
      </c>
      <c r="EV7" s="227" t="s">
        <v>1981</v>
      </c>
      <c r="EW7" s="227" t="s">
        <v>1982</v>
      </c>
      <c r="EX7" s="227" t="s">
        <v>1983</v>
      </c>
      <c r="EY7" s="227" t="s">
        <v>1984</v>
      </c>
      <c r="EZ7" s="227" t="s">
        <v>1985</v>
      </c>
      <c r="FA7" s="227"/>
      <c r="FB7" s="227" t="s">
        <v>1986</v>
      </c>
      <c r="FC7" s="227"/>
      <c r="FD7" s="227" t="s">
        <v>1987</v>
      </c>
      <c r="FE7" s="227"/>
      <c r="FF7" s="227"/>
      <c r="FG7" s="227" t="s">
        <v>1988</v>
      </c>
      <c r="FH7" s="227"/>
      <c r="FI7" s="227"/>
      <c r="FJ7" s="227" t="s">
        <v>1989</v>
      </c>
      <c r="FK7" s="227"/>
      <c r="FL7" s="227"/>
      <c r="FM7" s="227" t="s">
        <v>1990</v>
      </c>
      <c r="FN7" s="227"/>
      <c r="FO7" s="227"/>
      <c r="FP7" s="227" t="s">
        <v>1991</v>
      </c>
      <c r="FQ7" s="227"/>
      <c r="FR7" s="227"/>
      <c r="FS7" s="227" t="s">
        <v>1992</v>
      </c>
      <c r="FT7" s="227" t="s">
        <v>1991</v>
      </c>
      <c r="FU7" s="227"/>
      <c r="FV7" s="227"/>
      <c r="FW7" s="227"/>
      <c r="FX7" s="227" t="s">
        <v>1993</v>
      </c>
      <c r="FY7" s="227" t="s">
        <v>1994</v>
      </c>
      <c r="FZ7" s="227" t="s">
        <v>1995</v>
      </c>
      <c r="GA7" s="227" t="s">
        <v>1996</v>
      </c>
      <c r="GB7" s="227" t="s">
        <v>1997</v>
      </c>
      <c r="GC7" s="227" t="s">
        <v>1998</v>
      </c>
      <c r="GD7" s="227"/>
      <c r="GE7" s="227" t="s">
        <v>1999</v>
      </c>
      <c r="GF7" s="227" t="s">
        <v>2000</v>
      </c>
      <c r="GG7" s="227" t="s">
        <v>2001</v>
      </c>
      <c r="GH7" s="227" t="s">
        <v>2002</v>
      </c>
      <c r="GI7" s="227" t="s">
        <v>2003</v>
      </c>
      <c r="GJ7" s="227"/>
      <c r="GK7" s="227" t="s">
        <v>2002</v>
      </c>
      <c r="GL7" s="227" t="s">
        <v>2004</v>
      </c>
      <c r="GM7" s="227"/>
      <c r="GN7" s="227" t="s">
        <v>2005</v>
      </c>
      <c r="GO7" s="227" t="s">
        <v>2006</v>
      </c>
      <c r="GP7" s="227" t="s">
        <v>2001</v>
      </c>
      <c r="GQ7" s="227"/>
      <c r="GR7" s="227" t="s">
        <v>2007</v>
      </c>
      <c r="GS7" s="227"/>
      <c r="GT7" s="227"/>
      <c r="GU7" s="227" t="s">
        <v>2008</v>
      </c>
      <c r="GV7" s="227" t="s">
        <v>2003</v>
      </c>
      <c r="GW7" s="227"/>
      <c r="GX7" s="227" t="s">
        <v>2009</v>
      </c>
      <c r="GY7" s="227" t="s">
        <v>2010</v>
      </c>
      <c r="GZ7" s="227"/>
      <c r="HA7" s="227" t="s">
        <v>2009</v>
      </c>
      <c r="HB7" s="227" t="s">
        <v>2011</v>
      </c>
      <c r="HC7" s="227"/>
      <c r="HD7" s="227" t="s">
        <v>2012</v>
      </c>
      <c r="HE7" s="227" t="s">
        <v>2013</v>
      </c>
      <c r="HF7" s="227" t="s">
        <v>2014</v>
      </c>
      <c r="HG7" s="227" t="s">
        <v>2015</v>
      </c>
      <c r="HH7" s="227" t="s">
        <v>2013</v>
      </c>
      <c r="HI7" s="227" t="s">
        <v>2016</v>
      </c>
      <c r="HJ7" s="227"/>
      <c r="HK7" s="227"/>
      <c r="HL7" s="227"/>
      <c r="HM7" s="227"/>
      <c r="HN7" s="227"/>
      <c r="HO7" s="227" t="s">
        <v>2017</v>
      </c>
      <c r="HP7" s="227"/>
      <c r="HQ7" s="227"/>
      <c r="HR7" s="227"/>
      <c r="HS7" s="227"/>
      <c r="HT7" s="227"/>
      <c r="HU7" s="227"/>
      <c r="HV7" s="227"/>
      <c r="HW7" s="227"/>
      <c r="HX7" s="227"/>
      <c r="HY7" s="227" t="s">
        <v>2018</v>
      </c>
      <c r="HZ7" s="227"/>
      <c r="IA7" s="227" t="s">
        <v>2019</v>
      </c>
      <c r="IB7" s="227"/>
      <c r="IC7" s="227"/>
      <c r="ID7" s="227"/>
      <c r="IE7" s="227"/>
      <c r="IF7" s="227"/>
      <c r="IG7" s="227"/>
      <c r="IH7" s="227"/>
      <c r="II7" s="227"/>
      <c r="IJ7" s="227" t="s">
        <v>2020</v>
      </c>
      <c r="IK7" s="227"/>
      <c r="IL7" s="227"/>
      <c r="IM7" s="227"/>
      <c r="IN7" s="227"/>
      <c r="IO7" s="227" t="s">
        <v>2021</v>
      </c>
      <c r="IP7" s="227"/>
      <c r="IQ7" s="227" t="s">
        <v>2022</v>
      </c>
      <c r="IR7" s="227"/>
      <c r="IS7" s="227" t="s">
        <v>2023</v>
      </c>
      <c r="IT7" s="227"/>
      <c r="IU7" s="227"/>
      <c r="IV7" s="227"/>
      <c r="IW7" s="227" t="s">
        <v>2024</v>
      </c>
      <c r="IX7" s="227"/>
      <c r="IY7" s="227" t="s">
        <v>2025</v>
      </c>
      <c r="IZ7" s="227" t="s">
        <v>2026</v>
      </c>
      <c r="JA7" s="227" t="s">
        <v>2027</v>
      </c>
      <c r="JB7" s="227" t="s">
        <v>2028</v>
      </c>
      <c r="JC7" s="227"/>
      <c r="JD7" s="227" t="s">
        <v>2029</v>
      </c>
      <c r="JE7" s="227"/>
      <c r="JF7" s="227" t="s">
        <v>2030</v>
      </c>
      <c r="JG7" s="227"/>
      <c r="JH7" s="227"/>
      <c r="JI7" s="227" t="s">
        <v>2031</v>
      </c>
      <c r="JJ7" s="227"/>
      <c r="JK7" s="227"/>
      <c r="JL7" s="227"/>
      <c r="JM7" s="227"/>
      <c r="JN7" s="227"/>
      <c r="JO7" s="227" t="s">
        <v>2032</v>
      </c>
      <c r="JP7" s="227"/>
      <c r="JQ7" s="227" t="s">
        <v>2033</v>
      </c>
      <c r="JR7" s="227"/>
      <c r="JS7" s="227"/>
      <c r="JT7" s="227" t="s">
        <v>2034</v>
      </c>
      <c r="JU7" s="227" t="s">
        <v>2035</v>
      </c>
      <c r="JV7" s="227" t="s">
        <v>2036</v>
      </c>
      <c r="JW7" s="227" t="s">
        <v>2019</v>
      </c>
      <c r="JX7" s="227" t="s">
        <v>2037</v>
      </c>
      <c r="JY7" s="227" t="s">
        <v>2038</v>
      </c>
      <c r="JZ7" s="227" t="s">
        <v>2039</v>
      </c>
      <c r="KA7" s="227"/>
      <c r="KB7" s="227"/>
      <c r="KC7" s="227" t="s">
        <v>2040</v>
      </c>
      <c r="KD7" s="227"/>
      <c r="KE7" s="227"/>
      <c r="KF7" s="227" t="s">
        <v>2035</v>
      </c>
      <c r="KG7" s="227" t="s">
        <v>2041</v>
      </c>
      <c r="KH7" s="227" t="s">
        <v>2042</v>
      </c>
      <c r="KI7" s="227"/>
    </row>
    <row r="8" spans="1:295" ht="27" customHeight="1" x14ac:dyDescent="0.3">
      <c r="A8" s="158" t="s">
        <v>37</v>
      </c>
      <c r="B8" s="158" t="s">
        <v>474</v>
      </c>
      <c r="C8" s="159" t="s">
        <v>345</v>
      </c>
      <c r="D8" s="159" t="s">
        <v>2043</v>
      </c>
      <c r="E8" s="159" t="s">
        <v>2044</v>
      </c>
      <c r="F8" s="159" t="s">
        <v>2045</v>
      </c>
      <c r="G8" s="159" t="s">
        <v>2046</v>
      </c>
      <c r="H8" s="159" t="s">
        <v>375</v>
      </c>
      <c r="I8" s="159" t="s">
        <v>2047</v>
      </c>
      <c r="J8" s="159" t="s">
        <v>2048</v>
      </c>
      <c r="K8" s="159" t="s">
        <v>2049</v>
      </c>
      <c r="L8" s="159" t="s">
        <v>2050</v>
      </c>
      <c r="M8" s="159" t="s">
        <v>350</v>
      </c>
      <c r="N8" s="159" t="s">
        <v>2051</v>
      </c>
      <c r="O8" s="160" t="s">
        <v>2052</v>
      </c>
      <c r="P8" s="159" t="s">
        <v>2053</v>
      </c>
      <c r="Q8" s="159" t="s">
        <v>2054</v>
      </c>
      <c r="R8" s="159" t="s">
        <v>2053</v>
      </c>
      <c r="S8" s="159" t="s">
        <v>2055</v>
      </c>
      <c r="T8" s="159" t="s">
        <v>2048</v>
      </c>
      <c r="U8" s="159" t="s">
        <v>2056</v>
      </c>
      <c r="V8" s="159" t="s">
        <v>2057</v>
      </c>
      <c r="W8" s="159" t="s">
        <v>2058</v>
      </c>
      <c r="X8" s="159" t="s">
        <v>2059</v>
      </c>
      <c r="Y8" s="159" t="s">
        <v>2060</v>
      </c>
      <c r="Z8" s="159" t="s">
        <v>2061</v>
      </c>
      <c r="AA8" s="159" t="s">
        <v>2062</v>
      </c>
      <c r="AB8" s="159" t="s">
        <v>2063</v>
      </c>
      <c r="AC8" s="159" t="s">
        <v>2064</v>
      </c>
      <c r="AD8" s="159" t="s">
        <v>2065</v>
      </c>
      <c r="AE8" s="159" t="s">
        <v>2066</v>
      </c>
      <c r="AF8" s="159" t="s">
        <v>2051</v>
      </c>
      <c r="AG8" s="159" t="s">
        <v>2052</v>
      </c>
      <c r="AH8" s="159" t="s">
        <v>2067</v>
      </c>
      <c r="AI8" s="159" t="s">
        <v>2068</v>
      </c>
      <c r="AJ8" s="160" t="s">
        <v>2069</v>
      </c>
      <c r="AK8" s="160" t="s">
        <v>2070</v>
      </c>
      <c r="AL8" s="159" t="s">
        <v>2071</v>
      </c>
      <c r="AM8" s="159" t="s">
        <v>2069</v>
      </c>
      <c r="AN8" s="159" t="s">
        <v>2070</v>
      </c>
      <c r="AO8" s="159" t="s">
        <v>2072</v>
      </c>
      <c r="AP8" s="159" t="s">
        <v>2073</v>
      </c>
      <c r="AQ8" s="159" t="s">
        <v>2074</v>
      </c>
      <c r="AR8" s="159" t="s">
        <v>2075</v>
      </c>
      <c r="AS8" s="159" t="s">
        <v>2076</v>
      </c>
      <c r="AT8" s="160" t="s">
        <v>2077</v>
      </c>
      <c r="AU8" s="160" t="s">
        <v>2078</v>
      </c>
      <c r="AV8" s="159" t="s">
        <v>2079</v>
      </c>
      <c r="AW8" s="159" t="s">
        <v>2080</v>
      </c>
      <c r="AX8" s="159" t="s">
        <v>2081</v>
      </c>
      <c r="AY8" s="159" t="s">
        <v>2082</v>
      </c>
      <c r="AZ8" s="159" t="s">
        <v>2083</v>
      </c>
      <c r="BA8" s="159" t="s">
        <v>2084</v>
      </c>
      <c r="BB8" s="160" t="s">
        <v>2085</v>
      </c>
      <c r="BC8" s="159" t="s">
        <v>405</v>
      </c>
      <c r="BD8" s="159" t="s">
        <v>2086</v>
      </c>
      <c r="BE8" s="159" t="s">
        <v>2087</v>
      </c>
      <c r="BF8" s="159" t="s">
        <v>2077</v>
      </c>
      <c r="BG8" s="159" t="s">
        <v>2078</v>
      </c>
      <c r="BH8" s="159" t="s">
        <v>2088</v>
      </c>
      <c r="BI8" s="159" t="s">
        <v>2089</v>
      </c>
      <c r="BJ8" s="159" t="s">
        <v>2090</v>
      </c>
      <c r="BK8" s="159" t="s">
        <v>2091</v>
      </c>
      <c r="BL8" s="159" t="s">
        <v>2092</v>
      </c>
      <c r="BM8" s="159" t="s">
        <v>2093</v>
      </c>
      <c r="BN8" s="159" t="s">
        <v>2085</v>
      </c>
      <c r="BO8" s="159" t="s">
        <v>2094</v>
      </c>
      <c r="BP8" s="159" t="s">
        <v>2095</v>
      </c>
      <c r="BQ8" s="159" t="s">
        <v>2096</v>
      </c>
      <c r="BR8" s="159" t="s">
        <v>2097</v>
      </c>
      <c r="BS8" s="159" t="s">
        <v>2098</v>
      </c>
      <c r="BT8" s="159" t="s">
        <v>2099</v>
      </c>
      <c r="BU8" s="159" t="s">
        <v>2099</v>
      </c>
      <c r="BV8" s="159" t="s">
        <v>2100</v>
      </c>
      <c r="BW8" s="159" t="s">
        <v>2101</v>
      </c>
      <c r="BX8" s="159" t="s">
        <v>2102</v>
      </c>
      <c r="BY8" s="159" t="s">
        <v>2103</v>
      </c>
      <c r="BZ8" s="159" t="s">
        <v>2104</v>
      </c>
      <c r="CA8" s="159" t="s">
        <v>2105</v>
      </c>
      <c r="CB8" s="159" t="s">
        <v>2106</v>
      </c>
      <c r="CC8" s="159" t="s">
        <v>2107</v>
      </c>
      <c r="CD8" s="159" t="s">
        <v>2108</v>
      </c>
      <c r="CE8" s="159" t="s">
        <v>2109</v>
      </c>
      <c r="CF8" s="159" t="s">
        <v>2110</v>
      </c>
      <c r="CG8" s="159" t="s">
        <v>2111</v>
      </c>
      <c r="CH8" s="159" t="s">
        <v>2112</v>
      </c>
      <c r="CI8" s="159" t="s">
        <v>2113</v>
      </c>
      <c r="CJ8" s="159" t="s">
        <v>2114</v>
      </c>
      <c r="CK8" s="159" t="s">
        <v>2115</v>
      </c>
      <c r="CL8" s="159" t="s">
        <v>2116</v>
      </c>
      <c r="CM8" s="159" t="s">
        <v>2117</v>
      </c>
      <c r="CN8" s="159" t="s">
        <v>2118</v>
      </c>
      <c r="CO8" s="159" t="s">
        <v>2119</v>
      </c>
      <c r="CP8" s="159" t="s">
        <v>2120</v>
      </c>
      <c r="CQ8" s="159" t="s">
        <v>2121</v>
      </c>
      <c r="CR8" s="159" t="s">
        <v>2122</v>
      </c>
      <c r="CS8" s="159" t="s">
        <v>2123</v>
      </c>
      <c r="CT8" s="159" t="s">
        <v>2124</v>
      </c>
      <c r="CU8" s="159" t="s">
        <v>2125</v>
      </c>
      <c r="CV8" s="159" t="s">
        <v>2126</v>
      </c>
      <c r="CW8" s="159" t="s">
        <v>2127</v>
      </c>
      <c r="CX8" s="159" t="s">
        <v>2128</v>
      </c>
      <c r="CY8" s="159" t="s">
        <v>2129</v>
      </c>
      <c r="CZ8" s="159" t="s">
        <v>2130</v>
      </c>
      <c r="DA8" s="159" t="s">
        <v>304</v>
      </c>
      <c r="DB8" s="159" t="s">
        <v>2131</v>
      </c>
      <c r="DC8" s="159" t="s">
        <v>2132</v>
      </c>
      <c r="DD8" s="159" t="s">
        <v>2112</v>
      </c>
      <c r="DE8" s="159" t="s">
        <v>2113</v>
      </c>
      <c r="DF8" s="159" t="s">
        <v>2133</v>
      </c>
      <c r="DG8" s="159" t="s">
        <v>2134</v>
      </c>
      <c r="DH8" s="159" t="s">
        <v>2135</v>
      </c>
      <c r="DI8" s="159" t="s">
        <v>2136</v>
      </c>
      <c r="DJ8" s="159" t="s">
        <v>2137</v>
      </c>
      <c r="DK8" s="159" t="s">
        <v>2138</v>
      </c>
      <c r="DL8" s="159" t="s">
        <v>2129</v>
      </c>
      <c r="DM8" s="159" t="s">
        <v>2130</v>
      </c>
      <c r="DN8" s="159" t="s">
        <v>304</v>
      </c>
      <c r="DO8" s="159" t="s">
        <v>2139</v>
      </c>
      <c r="DP8" s="159" t="s">
        <v>2140</v>
      </c>
      <c r="DQ8" s="159" t="s">
        <v>2141</v>
      </c>
      <c r="DR8" s="159" t="s">
        <v>2142</v>
      </c>
      <c r="DS8" s="159" t="s">
        <v>2143</v>
      </c>
      <c r="DT8" s="159" t="s">
        <v>2144</v>
      </c>
      <c r="DU8" s="159" t="s">
        <v>2128</v>
      </c>
      <c r="DV8" s="159" t="s">
        <v>2129</v>
      </c>
      <c r="DW8" s="159" t="s">
        <v>2133</v>
      </c>
      <c r="DX8" s="159" t="s">
        <v>2142</v>
      </c>
      <c r="DY8" s="159" t="s">
        <v>2145</v>
      </c>
      <c r="DZ8" s="159" t="s">
        <v>2146</v>
      </c>
      <c r="EA8" s="159" t="s">
        <v>2147</v>
      </c>
      <c r="EB8" s="159" t="s">
        <v>2148</v>
      </c>
      <c r="EC8" s="159" t="s">
        <v>2149</v>
      </c>
      <c r="ED8" s="159" t="s">
        <v>2150</v>
      </c>
      <c r="EE8" s="159" t="s">
        <v>2151</v>
      </c>
      <c r="EF8" s="159" t="s">
        <v>2152</v>
      </c>
      <c r="EG8" s="159" t="s">
        <v>2086</v>
      </c>
      <c r="EH8" s="159" t="s">
        <v>2096</v>
      </c>
      <c r="EI8" s="159" t="s">
        <v>2153</v>
      </c>
      <c r="EJ8" s="159" t="s">
        <v>2154</v>
      </c>
      <c r="EK8" s="159" t="s">
        <v>2155</v>
      </c>
      <c r="EL8" s="159" t="s">
        <v>2156</v>
      </c>
      <c r="EM8" s="159" t="s">
        <v>2157</v>
      </c>
      <c r="EN8" s="159" t="s">
        <v>2158</v>
      </c>
      <c r="EO8" s="159" t="s">
        <v>2159</v>
      </c>
      <c r="EP8" s="159" t="s">
        <v>2160</v>
      </c>
      <c r="EQ8" s="159" t="s">
        <v>2161</v>
      </c>
      <c r="ER8" s="159" t="s">
        <v>2162</v>
      </c>
      <c r="ES8" s="159" t="s">
        <v>2163</v>
      </c>
      <c r="ET8" s="159" t="s">
        <v>2164</v>
      </c>
      <c r="EU8" s="159" t="s">
        <v>2165</v>
      </c>
      <c r="EV8" s="159" t="s">
        <v>2166</v>
      </c>
      <c r="EW8" s="159" t="s">
        <v>2167</v>
      </c>
      <c r="EX8" s="159" t="s">
        <v>2168</v>
      </c>
      <c r="EY8" s="159" t="s">
        <v>2169</v>
      </c>
      <c r="EZ8" s="159" t="s">
        <v>2170</v>
      </c>
      <c r="FA8" s="159" t="s">
        <v>2171</v>
      </c>
      <c r="FB8" s="159" t="s">
        <v>2152</v>
      </c>
      <c r="FC8" s="159" t="s">
        <v>2157</v>
      </c>
      <c r="FD8" s="159" t="s">
        <v>2172</v>
      </c>
      <c r="FE8" s="159" t="s">
        <v>2173</v>
      </c>
      <c r="FF8" s="159" t="s">
        <v>2174</v>
      </c>
      <c r="FG8" s="159" t="s">
        <v>2175</v>
      </c>
      <c r="FH8" s="159" t="s">
        <v>2176</v>
      </c>
      <c r="FI8" s="159" t="s">
        <v>2177</v>
      </c>
      <c r="FJ8" s="159" t="s">
        <v>2105</v>
      </c>
      <c r="FK8" s="159" t="s">
        <v>2106</v>
      </c>
      <c r="FL8" s="159" t="s">
        <v>2178</v>
      </c>
      <c r="FM8" s="159" t="s">
        <v>2145</v>
      </c>
      <c r="FN8" s="159" t="s">
        <v>2146</v>
      </c>
      <c r="FO8" s="159" t="s">
        <v>2179</v>
      </c>
      <c r="FP8" s="159" t="s">
        <v>2180</v>
      </c>
      <c r="FQ8" s="160" t="s">
        <v>2181</v>
      </c>
      <c r="FR8" s="159" t="s">
        <v>2182</v>
      </c>
      <c r="FS8" s="159" t="s">
        <v>2183</v>
      </c>
      <c r="FT8" s="159" t="s">
        <v>2184</v>
      </c>
      <c r="FU8" s="159" t="s">
        <v>2185</v>
      </c>
      <c r="FV8" s="159" t="s">
        <v>2186</v>
      </c>
      <c r="FW8" s="159" t="s">
        <v>2187</v>
      </c>
      <c r="FX8" s="159" t="s">
        <v>2188</v>
      </c>
      <c r="FY8" s="159" t="s">
        <v>2189</v>
      </c>
      <c r="FZ8" s="159" t="s">
        <v>2190</v>
      </c>
      <c r="GA8" s="159" t="s">
        <v>2154</v>
      </c>
      <c r="GB8" s="160" t="s">
        <v>2191</v>
      </c>
      <c r="GC8" s="159" t="s">
        <v>2180</v>
      </c>
      <c r="GD8" s="159" t="s">
        <v>2179</v>
      </c>
      <c r="GE8" s="159" t="s">
        <v>2192</v>
      </c>
      <c r="GF8" s="160" t="s">
        <v>2193</v>
      </c>
      <c r="GG8" s="159" t="s">
        <v>2194</v>
      </c>
      <c r="GH8" s="159" t="s">
        <v>2195</v>
      </c>
      <c r="GI8" s="159" t="s">
        <v>2128</v>
      </c>
      <c r="GJ8" s="159" t="s">
        <v>2196</v>
      </c>
      <c r="GK8" s="159" t="s">
        <v>2197</v>
      </c>
      <c r="GL8" s="159" t="s">
        <v>2198</v>
      </c>
      <c r="GM8" s="159" t="s">
        <v>2199</v>
      </c>
      <c r="GN8" s="159" t="s">
        <v>2200</v>
      </c>
      <c r="GO8" s="159" t="s">
        <v>2201</v>
      </c>
      <c r="GP8" s="159" t="s">
        <v>2202</v>
      </c>
      <c r="GQ8" s="160" t="s">
        <v>2201</v>
      </c>
      <c r="GR8" s="159" t="s">
        <v>2203</v>
      </c>
      <c r="GS8" s="159" t="s">
        <v>2204</v>
      </c>
      <c r="GT8" s="159" t="s">
        <v>2205</v>
      </c>
      <c r="GU8" s="159" t="s">
        <v>2206</v>
      </c>
      <c r="GV8" s="159" t="s">
        <v>2207</v>
      </c>
      <c r="GW8" s="159" t="s">
        <v>2208</v>
      </c>
      <c r="GX8" s="159" t="s">
        <v>2209</v>
      </c>
      <c r="GY8" s="159" t="s">
        <v>2210</v>
      </c>
      <c r="GZ8" s="159" t="s">
        <v>2211</v>
      </c>
      <c r="HA8" s="159" t="s">
        <v>2212</v>
      </c>
      <c r="HB8" s="160" t="s">
        <v>2213</v>
      </c>
      <c r="HC8" s="160" t="s">
        <v>2214</v>
      </c>
      <c r="HD8" s="159" t="s">
        <v>2215</v>
      </c>
      <c r="HE8" s="159" t="s">
        <v>2215</v>
      </c>
      <c r="HF8" s="159" t="s">
        <v>445</v>
      </c>
      <c r="HG8" s="159" t="s">
        <v>445</v>
      </c>
      <c r="HH8" s="159" t="s">
        <v>2216</v>
      </c>
      <c r="HI8" s="160" t="s">
        <v>2213</v>
      </c>
      <c r="HJ8" s="160" t="s">
        <v>2214</v>
      </c>
      <c r="HK8" s="159" t="s">
        <v>2217</v>
      </c>
      <c r="HL8" s="159" t="s">
        <v>2218</v>
      </c>
      <c r="HM8" s="159" t="s">
        <v>2219</v>
      </c>
      <c r="HN8" s="159" t="s">
        <v>2220</v>
      </c>
      <c r="HO8" s="159" t="s">
        <v>2221</v>
      </c>
      <c r="HP8" s="159" t="s">
        <v>2222</v>
      </c>
      <c r="HQ8" s="159" t="s">
        <v>2223</v>
      </c>
      <c r="HR8" s="159" t="s">
        <v>2224</v>
      </c>
      <c r="HS8" s="159" t="s">
        <v>2225</v>
      </c>
      <c r="HT8" s="159" t="s">
        <v>2226</v>
      </c>
      <c r="HU8" s="159" t="s">
        <v>2227</v>
      </c>
      <c r="HV8" s="159" t="s">
        <v>2228</v>
      </c>
      <c r="HW8" s="159" t="s">
        <v>2229</v>
      </c>
      <c r="HX8" s="159" t="s">
        <v>2230</v>
      </c>
      <c r="HY8" s="159" t="s">
        <v>2231</v>
      </c>
      <c r="HZ8" s="159" t="s">
        <v>2232</v>
      </c>
      <c r="IA8" s="159" t="s">
        <v>2233</v>
      </c>
      <c r="IB8" s="159" t="s">
        <v>2234</v>
      </c>
      <c r="IC8" s="159" t="s">
        <v>2235</v>
      </c>
      <c r="ID8" s="159" t="s">
        <v>2236</v>
      </c>
      <c r="IE8" s="159" t="s">
        <v>2237</v>
      </c>
      <c r="IF8" s="159" t="s">
        <v>2223</v>
      </c>
      <c r="IG8" s="159" t="s">
        <v>2224</v>
      </c>
      <c r="IH8" s="159" t="s">
        <v>2238</v>
      </c>
      <c r="II8" s="159" t="s">
        <v>2239</v>
      </c>
      <c r="IJ8" s="159" t="s">
        <v>2216</v>
      </c>
      <c r="IK8" s="159" t="s">
        <v>2153</v>
      </c>
      <c r="IL8" s="160" t="s">
        <v>2240</v>
      </c>
      <c r="IM8" s="160" t="s">
        <v>2241</v>
      </c>
      <c r="IN8" s="159" t="s">
        <v>2242</v>
      </c>
      <c r="IO8" s="159" t="s">
        <v>2241</v>
      </c>
      <c r="IP8" s="159" t="s">
        <v>2243</v>
      </c>
      <c r="IQ8" s="159" t="s">
        <v>2244</v>
      </c>
      <c r="IR8" s="159" t="s">
        <v>2245</v>
      </c>
      <c r="IS8" s="160" t="s">
        <v>2243</v>
      </c>
      <c r="IT8" s="159" t="s">
        <v>2246</v>
      </c>
      <c r="IU8" s="159" t="s">
        <v>2247</v>
      </c>
      <c r="IV8" s="159" t="s">
        <v>2244</v>
      </c>
      <c r="IW8" s="160" t="s">
        <v>2240</v>
      </c>
      <c r="IX8" s="159" t="s">
        <v>2245</v>
      </c>
      <c r="IY8" s="159" t="s">
        <v>465</v>
      </c>
      <c r="IZ8" s="159" t="s">
        <v>465</v>
      </c>
      <c r="JA8" s="159" t="s">
        <v>2248</v>
      </c>
      <c r="JB8" s="159" t="s">
        <v>2249</v>
      </c>
      <c r="JC8" s="159" t="s">
        <v>2250</v>
      </c>
      <c r="JD8" s="159" t="s">
        <v>2251</v>
      </c>
      <c r="JE8" s="159" t="s">
        <v>2252</v>
      </c>
      <c r="JF8" s="159" t="s">
        <v>2250</v>
      </c>
      <c r="JG8" s="159" t="s">
        <v>2253</v>
      </c>
      <c r="JH8" s="159" t="s">
        <v>2254</v>
      </c>
      <c r="JI8" s="159" t="s">
        <v>2253</v>
      </c>
      <c r="JJ8" s="159" t="s">
        <v>2255</v>
      </c>
      <c r="JK8" s="159" t="s">
        <v>2256</v>
      </c>
      <c r="JL8" s="159" t="s">
        <v>2257</v>
      </c>
      <c r="JM8" s="159" t="s">
        <v>2258</v>
      </c>
      <c r="JN8" s="159" t="s">
        <v>2259</v>
      </c>
      <c r="JO8" s="159" t="s">
        <v>2260</v>
      </c>
      <c r="JP8" s="159" t="s">
        <v>2261</v>
      </c>
      <c r="JQ8" s="159" t="s">
        <v>2262</v>
      </c>
      <c r="JR8" s="159" t="s">
        <v>2263</v>
      </c>
      <c r="JS8" s="159" t="s">
        <v>2264</v>
      </c>
      <c r="JT8" s="159" t="s">
        <v>2265</v>
      </c>
      <c r="JU8" s="159" t="s">
        <v>2237</v>
      </c>
      <c r="JV8" s="159" t="s">
        <v>2266</v>
      </c>
      <c r="JW8" s="159" t="s">
        <v>2267</v>
      </c>
      <c r="JX8" s="159" t="s">
        <v>2268</v>
      </c>
      <c r="JY8" s="159" t="s">
        <v>2269</v>
      </c>
      <c r="JZ8" s="159" t="s">
        <v>2270</v>
      </c>
      <c r="KA8" s="159" t="s">
        <v>2217</v>
      </c>
      <c r="KB8" s="159" t="s">
        <v>2271</v>
      </c>
      <c r="KC8" s="159" t="s">
        <v>2270</v>
      </c>
      <c r="KD8" s="159" t="s">
        <v>2218</v>
      </c>
      <c r="KE8" s="159" t="s">
        <v>2272</v>
      </c>
      <c r="KF8" s="159" t="s">
        <v>2273</v>
      </c>
      <c r="KG8" s="159" t="s">
        <v>2273</v>
      </c>
      <c r="KH8" s="159" t="s">
        <v>447</v>
      </c>
      <c r="KI8" s="159" t="s">
        <v>2098</v>
      </c>
    </row>
    <row r="9" spans="1:295" ht="18" customHeight="1" x14ac:dyDescent="0.3">
      <c r="A9" s="161" t="s">
        <v>41</v>
      </c>
      <c r="B9" s="161" t="s">
        <v>702</v>
      </c>
      <c r="C9" s="162">
        <v>0</v>
      </c>
      <c r="D9" s="162"/>
      <c r="E9" s="162"/>
      <c r="F9" s="162"/>
      <c r="G9" s="162"/>
      <c r="H9" s="162"/>
      <c r="I9" s="162"/>
      <c r="J9" s="162"/>
      <c r="K9" s="162"/>
      <c r="L9" s="162"/>
      <c r="M9" s="162"/>
      <c r="N9" s="163">
        <v>-2.2200000000000002</v>
      </c>
      <c r="O9" s="163">
        <v>-24.2</v>
      </c>
      <c r="P9" s="163">
        <v>0</v>
      </c>
      <c r="Q9" s="163">
        <v>2.484</v>
      </c>
      <c r="R9" s="163">
        <v>-17.600000000000001</v>
      </c>
      <c r="S9" s="162"/>
      <c r="T9" s="162"/>
      <c r="U9" s="162"/>
      <c r="V9" s="162"/>
      <c r="W9" s="162"/>
      <c r="X9" s="163">
        <v>3.3073000000000001</v>
      </c>
      <c r="Y9" s="163">
        <v>-1.6362000000000001</v>
      </c>
      <c r="Z9" s="163">
        <v>2.5526</v>
      </c>
      <c r="AA9" s="162"/>
      <c r="AB9" s="163">
        <v>-1.1395999999999999</v>
      </c>
      <c r="AC9" s="163">
        <v>-1.5289999999999999</v>
      </c>
      <c r="AD9" s="162"/>
      <c r="AE9" s="162"/>
      <c r="AF9" s="163">
        <v>-17.760000000000002</v>
      </c>
      <c r="AG9" s="163">
        <v>-11</v>
      </c>
      <c r="AH9" s="163">
        <v>-3.61</v>
      </c>
      <c r="AI9" s="163">
        <v>0.29799999999999999</v>
      </c>
      <c r="AJ9" s="162">
        <v>0</v>
      </c>
      <c r="AK9" s="163">
        <v>-12.88</v>
      </c>
      <c r="AL9" s="162"/>
      <c r="AM9" s="162"/>
      <c r="AN9" s="163">
        <v>-9.3800000000000008</v>
      </c>
      <c r="AO9" s="162"/>
      <c r="AP9" s="162"/>
      <c r="AQ9" s="162"/>
      <c r="AR9" s="162"/>
      <c r="AS9" s="162"/>
      <c r="AT9" s="163">
        <v>-13.262</v>
      </c>
      <c r="AU9" s="163">
        <v>-12.668699999999999</v>
      </c>
      <c r="AV9" s="162"/>
      <c r="AW9" s="162"/>
      <c r="AX9" s="162"/>
      <c r="AY9" s="162"/>
      <c r="AZ9" s="162"/>
      <c r="BA9" s="162"/>
      <c r="BB9" s="163">
        <v>54.972099999999998</v>
      </c>
      <c r="BC9" s="162"/>
      <c r="BD9" s="163">
        <v>-4.7</v>
      </c>
      <c r="BE9" s="163">
        <v>-5.0999999999999996</v>
      </c>
      <c r="BF9" s="162"/>
      <c r="BG9" s="162"/>
      <c r="BH9" s="162"/>
      <c r="BI9" s="162"/>
      <c r="BJ9" s="162"/>
      <c r="BK9" s="162"/>
      <c r="BL9" s="162"/>
      <c r="BM9" s="162"/>
      <c r="BN9" s="162"/>
      <c r="BO9" s="162"/>
      <c r="BP9" s="162"/>
      <c r="BQ9" s="162"/>
      <c r="BR9" s="162"/>
      <c r="BS9" s="162"/>
      <c r="BT9" s="162"/>
      <c r="BU9" s="162"/>
      <c r="BV9" s="163">
        <v>12.2948</v>
      </c>
      <c r="BW9" s="163">
        <v>3.73</v>
      </c>
      <c r="BX9" s="163">
        <v>5.03</v>
      </c>
      <c r="BY9" s="163">
        <v>-7.33</v>
      </c>
      <c r="BZ9" s="163">
        <v>-7.31</v>
      </c>
      <c r="CA9" s="162"/>
      <c r="CB9" s="162"/>
      <c r="CC9" s="162"/>
      <c r="CD9" s="162"/>
      <c r="CE9" s="163">
        <v>-7.5811999999999999</v>
      </c>
      <c r="CF9" s="162"/>
      <c r="CG9" s="162"/>
      <c r="CH9" s="162"/>
      <c r="CI9" s="162"/>
      <c r="CJ9" s="162"/>
      <c r="CK9" s="162"/>
      <c r="CL9" s="163">
        <v>49.8</v>
      </c>
      <c r="CM9" s="163">
        <v>-30.2</v>
      </c>
      <c r="CN9" s="163">
        <v>-1.89</v>
      </c>
      <c r="CO9" s="162"/>
      <c r="CP9" s="162"/>
      <c r="CQ9" s="162"/>
      <c r="CR9" s="162"/>
      <c r="CS9" s="162"/>
      <c r="CT9" s="162"/>
      <c r="CU9" s="162"/>
      <c r="CV9" s="162"/>
      <c r="CW9" s="162"/>
      <c r="CX9" s="163">
        <v>29.3</v>
      </c>
      <c r="CY9" s="163">
        <v>8.2200000000000006</v>
      </c>
      <c r="CZ9" s="163">
        <v>4.2236000000000002</v>
      </c>
      <c r="DA9" s="163">
        <v>4.5929000000000002</v>
      </c>
      <c r="DB9" s="163">
        <v>-6.77</v>
      </c>
      <c r="DC9" s="162"/>
      <c r="DD9" s="162"/>
      <c r="DE9" s="162"/>
      <c r="DF9" s="162"/>
      <c r="DG9" s="163">
        <v>1.54E-2</v>
      </c>
      <c r="DH9" s="163">
        <v>-3.3513999999999999</v>
      </c>
      <c r="DI9" s="163">
        <v>14.2</v>
      </c>
      <c r="DJ9" s="162"/>
      <c r="DK9" s="163">
        <v>-4.4324000000000003</v>
      </c>
      <c r="DL9" s="163">
        <v>-2.4310999999999998</v>
      </c>
      <c r="DM9" s="163">
        <v>33.282800000000002</v>
      </c>
      <c r="DN9" s="163">
        <v>3.5312000000000001</v>
      </c>
      <c r="DO9" s="163">
        <v>-2.13</v>
      </c>
      <c r="DP9" s="163">
        <v>-0.32</v>
      </c>
      <c r="DQ9" s="163">
        <v>8.5869999999999997</v>
      </c>
      <c r="DR9" s="163">
        <v>-45.6051</v>
      </c>
      <c r="DS9" s="163">
        <v>-11.5</v>
      </c>
      <c r="DT9" s="163">
        <v>-11.52</v>
      </c>
      <c r="DU9" s="163">
        <v>26.96</v>
      </c>
      <c r="DV9" s="163">
        <v>16.149999999999999</v>
      </c>
      <c r="DW9" s="162"/>
      <c r="DX9" s="162"/>
      <c r="DY9" s="162"/>
      <c r="DZ9" s="162"/>
      <c r="EA9" s="162"/>
      <c r="EB9" s="162"/>
      <c r="EC9" s="162"/>
      <c r="ED9" s="162"/>
      <c r="EE9" s="162"/>
      <c r="EF9" s="162"/>
      <c r="EG9" s="163">
        <v>-10.125</v>
      </c>
      <c r="EH9" s="162"/>
      <c r="EI9" s="163">
        <v>-18.793099999999999</v>
      </c>
      <c r="EJ9" s="162"/>
      <c r="EK9" s="162"/>
      <c r="EL9" s="162"/>
      <c r="EM9" s="162"/>
      <c r="EN9" s="162"/>
      <c r="EO9" s="162"/>
      <c r="EP9" s="162"/>
      <c r="EQ9" s="162"/>
      <c r="ER9" s="162"/>
      <c r="ES9" s="162"/>
      <c r="ET9" s="163">
        <v>13.41</v>
      </c>
      <c r="EU9" s="163">
        <v>-7.95</v>
      </c>
      <c r="EV9" s="163">
        <v>0.3</v>
      </c>
      <c r="EW9" s="162"/>
      <c r="EX9" s="162"/>
      <c r="EY9" s="162"/>
      <c r="EZ9" s="162"/>
      <c r="FA9" s="162"/>
      <c r="FB9" s="162"/>
      <c r="FC9" s="162"/>
      <c r="FD9" s="162"/>
      <c r="FE9" s="162"/>
      <c r="FF9" s="162"/>
      <c r="FG9" s="163">
        <v>2.6871999999999998</v>
      </c>
      <c r="FH9" s="163">
        <v>3.0571000000000002</v>
      </c>
      <c r="FI9" s="163">
        <v>0</v>
      </c>
      <c r="FJ9" s="162"/>
      <c r="FK9" s="162"/>
      <c r="FL9" s="162"/>
      <c r="FM9" s="162"/>
      <c r="FN9" s="162"/>
      <c r="FO9" s="162"/>
      <c r="FP9" s="162"/>
      <c r="FQ9" s="163">
        <v>18.209499999999998</v>
      </c>
      <c r="FR9" s="163">
        <v>-18.899999999999999</v>
      </c>
      <c r="FS9" s="163">
        <v>-2.7204999999999999</v>
      </c>
      <c r="FT9" s="163">
        <v>0.31519999999999998</v>
      </c>
      <c r="FU9" s="163">
        <v>1.99</v>
      </c>
      <c r="FV9" s="163">
        <v>1.81</v>
      </c>
      <c r="FW9" s="162"/>
      <c r="FX9" s="162"/>
      <c r="FY9" s="163">
        <v>1.171</v>
      </c>
      <c r="FZ9" s="163">
        <v>0.246</v>
      </c>
      <c r="GA9" s="162"/>
      <c r="GB9" s="163">
        <v>0.02</v>
      </c>
      <c r="GC9" s="162"/>
      <c r="GD9" s="162"/>
      <c r="GE9" s="163">
        <v>-3.69</v>
      </c>
      <c r="GF9" s="162"/>
      <c r="GG9" s="162"/>
      <c r="GH9" s="162"/>
      <c r="GI9" s="162"/>
      <c r="GJ9" s="162"/>
      <c r="GK9" s="162"/>
      <c r="GL9" s="162"/>
      <c r="GM9" s="162"/>
      <c r="GN9" s="163">
        <v>-11.021800000000001</v>
      </c>
      <c r="GO9" s="163">
        <v>-29.012</v>
      </c>
      <c r="GP9" s="162"/>
      <c r="GQ9" s="162">
        <v>-25.192</v>
      </c>
      <c r="GR9" s="163">
        <v>8.6403999999999996</v>
      </c>
      <c r="GS9" s="163">
        <v>8.3542000000000005</v>
      </c>
      <c r="GT9" s="162"/>
      <c r="GU9" s="162"/>
      <c r="GV9" s="162"/>
      <c r="GW9" s="162"/>
      <c r="GX9" s="163">
        <v>1.9017999999999999</v>
      </c>
      <c r="GY9" s="162"/>
      <c r="GZ9" s="162"/>
      <c r="HA9" s="163">
        <v>1</v>
      </c>
      <c r="HB9" s="162">
        <v>29.4574</v>
      </c>
      <c r="HC9" s="162">
        <v>32.197499999999998</v>
      </c>
      <c r="HD9" s="162"/>
      <c r="HE9" s="162"/>
      <c r="HF9" s="162"/>
      <c r="HG9" s="162"/>
      <c r="HH9" s="162"/>
      <c r="HI9" s="162">
        <v>32.845799999999997</v>
      </c>
      <c r="HJ9" s="162">
        <v>33.0608</v>
      </c>
      <c r="HK9" s="162"/>
      <c r="HL9" s="162"/>
      <c r="HM9" s="162"/>
      <c r="HN9" s="162"/>
      <c r="HO9" s="162"/>
      <c r="HP9" s="162"/>
      <c r="HQ9" s="163">
        <v>-18.7745</v>
      </c>
      <c r="HR9" s="163">
        <v>-17.961500000000001</v>
      </c>
      <c r="HS9" s="162"/>
      <c r="HT9" s="162"/>
      <c r="HU9" s="162"/>
      <c r="HV9" s="162"/>
      <c r="HW9" s="163">
        <v>-36.1</v>
      </c>
      <c r="HX9" s="163">
        <v>-36.299999999999997</v>
      </c>
      <c r="HY9" s="162"/>
      <c r="HZ9" s="162"/>
      <c r="IA9" s="163">
        <v>48.209800000000001</v>
      </c>
      <c r="IB9" s="163">
        <v>24.6584</v>
      </c>
      <c r="IC9" s="163">
        <v>23.9575</v>
      </c>
      <c r="ID9" s="162"/>
      <c r="IE9" s="163">
        <v>-44.4</v>
      </c>
      <c r="IF9" s="163">
        <v>5.2</v>
      </c>
      <c r="IG9" s="163">
        <v>4.5999999999999996</v>
      </c>
      <c r="IH9" s="162"/>
      <c r="II9" s="162"/>
      <c r="IJ9" s="162"/>
      <c r="IK9" s="163">
        <v>63.285699999999999</v>
      </c>
      <c r="IL9" s="162">
        <v>-283.72059999999999</v>
      </c>
      <c r="IM9" s="163">
        <v>-30.099499999999999</v>
      </c>
      <c r="IN9" s="163">
        <v>-17.910299999999999</v>
      </c>
      <c r="IO9" s="163">
        <v>115.89619999999999</v>
      </c>
      <c r="IP9" s="163">
        <v>48.869500000000002</v>
      </c>
      <c r="IQ9" s="163">
        <v>131.15360000000001</v>
      </c>
      <c r="IR9" s="162"/>
      <c r="IS9" s="162">
        <v>73.526799999999994</v>
      </c>
      <c r="IT9" s="162"/>
      <c r="IU9" s="162"/>
      <c r="IV9" s="162"/>
      <c r="IW9" s="162">
        <v>257.2167</v>
      </c>
      <c r="IX9" s="162"/>
      <c r="IY9" s="162"/>
      <c r="IZ9" s="162"/>
      <c r="JA9" s="162"/>
      <c r="JB9" s="162"/>
      <c r="JC9" s="162"/>
      <c r="JD9" s="163">
        <v>-0.28100000000000003</v>
      </c>
      <c r="JE9" s="163">
        <v>-0.28999999999999998</v>
      </c>
      <c r="JF9" s="162"/>
      <c r="JG9" s="162"/>
      <c r="JH9" s="162"/>
      <c r="JI9" s="162"/>
      <c r="JJ9" s="162"/>
      <c r="JK9" s="162"/>
      <c r="JL9" s="163">
        <v>18.5</v>
      </c>
      <c r="JM9" s="163">
        <v>2.774</v>
      </c>
      <c r="JN9" s="163">
        <v>2.5489999999999999</v>
      </c>
      <c r="JO9" s="162"/>
      <c r="JP9" s="162"/>
      <c r="JQ9" s="162"/>
      <c r="JR9" s="162"/>
      <c r="JS9" s="162"/>
      <c r="JT9" s="162"/>
      <c r="JU9" s="163">
        <v>29</v>
      </c>
      <c r="JV9" s="163">
        <v>-1.1716</v>
      </c>
      <c r="JW9" s="162"/>
      <c r="JX9" s="162"/>
      <c r="JY9" s="162"/>
      <c r="JZ9" s="162"/>
      <c r="KA9" s="162"/>
      <c r="KB9" s="162"/>
      <c r="KC9" s="162"/>
      <c r="KD9" s="162"/>
      <c r="KE9" s="162"/>
      <c r="KF9" s="163">
        <v>-30.1</v>
      </c>
      <c r="KG9" s="163">
        <v>12</v>
      </c>
      <c r="KH9" s="162"/>
      <c r="KI9" s="162"/>
    </row>
    <row r="10" spans="1:295" ht="18" customHeight="1" x14ac:dyDescent="0.3">
      <c r="A10" s="161" t="s">
        <v>41</v>
      </c>
      <c r="B10" s="161" t="s">
        <v>703</v>
      </c>
      <c r="C10" s="164">
        <v>0</v>
      </c>
      <c r="D10" s="164"/>
      <c r="E10" s="164"/>
      <c r="F10" s="164"/>
      <c r="G10" s="164"/>
      <c r="H10" s="164"/>
      <c r="I10" s="164"/>
      <c r="J10" s="164"/>
      <c r="K10" s="164"/>
      <c r="L10" s="164"/>
      <c r="M10" s="164"/>
      <c r="N10" s="165">
        <v>-2.2200000000000002</v>
      </c>
      <c r="O10" s="165">
        <v>-22</v>
      </c>
      <c r="P10" s="165">
        <v>0</v>
      </c>
      <c r="Q10" s="165">
        <v>3.3119999999999998</v>
      </c>
      <c r="R10" s="165">
        <v>-15.4</v>
      </c>
      <c r="S10" s="164"/>
      <c r="T10" s="164"/>
      <c r="U10" s="164"/>
      <c r="V10" s="164"/>
      <c r="W10" s="164"/>
      <c r="X10" s="165">
        <v>3.1694</v>
      </c>
      <c r="Y10" s="165">
        <v>-1.6506000000000001</v>
      </c>
      <c r="Z10" s="165">
        <v>2.5499000000000001</v>
      </c>
      <c r="AA10" s="164"/>
      <c r="AB10" s="165">
        <v>-1.0445</v>
      </c>
      <c r="AC10" s="165">
        <v>-1.615</v>
      </c>
      <c r="AD10" s="164"/>
      <c r="AE10" s="164"/>
      <c r="AF10" s="165">
        <v>-17.760000000000002</v>
      </c>
      <c r="AG10" s="165">
        <v>-11</v>
      </c>
      <c r="AH10" s="165">
        <v>-4.1150000000000002</v>
      </c>
      <c r="AI10" s="165">
        <v>0.313</v>
      </c>
      <c r="AJ10" s="164">
        <v>0</v>
      </c>
      <c r="AK10" s="165">
        <v>-12.65</v>
      </c>
      <c r="AL10" s="164"/>
      <c r="AM10" s="164"/>
      <c r="AN10" s="165">
        <v>-10.17</v>
      </c>
      <c r="AO10" s="164"/>
      <c r="AP10" s="164"/>
      <c r="AQ10" s="164"/>
      <c r="AR10" s="164"/>
      <c r="AS10" s="164"/>
      <c r="AT10" s="165">
        <v>-13.262</v>
      </c>
      <c r="AU10" s="165">
        <v>-12.668699999999999</v>
      </c>
      <c r="AV10" s="164"/>
      <c r="AW10" s="164"/>
      <c r="AX10" s="164"/>
      <c r="AY10" s="164"/>
      <c r="AZ10" s="164"/>
      <c r="BA10" s="164"/>
      <c r="BB10" s="165">
        <v>54.972099999999998</v>
      </c>
      <c r="BC10" s="164"/>
      <c r="BD10" s="165">
        <v>-5.4</v>
      </c>
      <c r="BE10" s="165">
        <v>-5.9</v>
      </c>
      <c r="BF10" s="164"/>
      <c r="BG10" s="164"/>
      <c r="BH10" s="164"/>
      <c r="BI10" s="164"/>
      <c r="BJ10" s="164"/>
      <c r="BK10" s="164"/>
      <c r="BL10" s="164"/>
      <c r="BM10" s="164"/>
      <c r="BN10" s="164"/>
      <c r="BO10" s="164"/>
      <c r="BP10" s="164"/>
      <c r="BQ10" s="164"/>
      <c r="BR10" s="164"/>
      <c r="BS10" s="164"/>
      <c r="BT10" s="164"/>
      <c r="BU10" s="164"/>
      <c r="BV10" s="165">
        <v>12.4146</v>
      </c>
      <c r="BW10" s="165">
        <v>4.17</v>
      </c>
      <c r="BX10" s="165">
        <v>5.76</v>
      </c>
      <c r="BY10" s="165">
        <v>-7.99</v>
      </c>
      <c r="BZ10" s="165">
        <v>-7.91</v>
      </c>
      <c r="CA10" s="164"/>
      <c r="CB10" s="164"/>
      <c r="CC10" s="164"/>
      <c r="CD10" s="164"/>
      <c r="CE10" s="165">
        <v>-7.2257999999999996</v>
      </c>
      <c r="CF10" s="164"/>
      <c r="CG10" s="164"/>
      <c r="CH10" s="164"/>
      <c r="CI10" s="164"/>
      <c r="CJ10" s="164"/>
      <c r="CK10" s="164"/>
      <c r="CL10" s="165">
        <v>46.3</v>
      </c>
      <c r="CM10" s="165">
        <v>-26.8</v>
      </c>
      <c r="CN10" s="165">
        <v>-1.96</v>
      </c>
      <c r="CO10" s="164"/>
      <c r="CP10" s="164"/>
      <c r="CQ10" s="164"/>
      <c r="CR10" s="164"/>
      <c r="CS10" s="164"/>
      <c r="CT10" s="164"/>
      <c r="CU10" s="164"/>
      <c r="CV10" s="164"/>
      <c r="CW10" s="164"/>
      <c r="CX10" s="165">
        <v>26.72</v>
      </c>
      <c r="CY10" s="165">
        <v>7.85</v>
      </c>
      <c r="CZ10" s="165">
        <v>3.9110999999999998</v>
      </c>
      <c r="DA10" s="165">
        <v>4.2999000000000001</v>
      </c>
      <c r="DB10" s="165">
        <v>-6.57</v>
      </c>
      <c r="DC10" s="164"/>
      <c r="DD10" s="164"/>
      <c r="DE10" s="164"/>
      <c r="DF10" s="164"/>
      <c r="DG10" s="165">
        <v>1.5299999999999999E-2</v>
      </c>
      <c r="DH10" s="165">
        <v>-3.2267000000000001</v>
      </c>
      <c r="DI10" s="164"/>
      <c r="DJ10" s="165">
        <v>16.399999999999999</v>
      </c>
      <c r="DK10" s="165">
        <v>-4.6032999999999999</v>
      </c>
      <c r="DL10" s="165">
        <v>-2.6181000000000001</v>
      </c>
      <c r="DM10" s="165">
        <v>33.125</v>
      </c>
      <c r="DN10" s="165">
        <v>3.1600999999999999</v>
      </c>
      <c r="DO10" s="165">
        <v>-2.4300000000000002</v>
      </c>
      <c r="DP10" s="165">
        <v>-0.09</v>
      </c>
      <c r="DQ10" s="165">
        <v>7.4710000000000001</v>
      </c>
      <c r="DR10" s="165">
        <v>-46.832700000000003</v>
      </c>
      <c r="DS10" s="165">
        <v>-11.81</v>
      </c>
      <c r="DT10" s="165">
        <v>-11.86</v>
      </c>
      <c r="DU10" s="165">
        <v>26.36</v>
      </c>
      <c r="DV10" s="165">
        <v>15.99</v>
      </c>
      <c r="DW10" s="164"/>
      <c r="DX10" s="164"/>
      <c r="DY10" s="164"/>
      <c r="DZ10" s="164"/>
      <c r="EA10" s="164"/>
      <c r="EB10" s="164"/>
      <c r="EC10" s="164"/>
      <c r="ED10" s="164"/>
      <c r="EE10" s="164"/>
      <c r="EF10" s="164"/>
      <c r="EG10" s="165">
        <v>-10.795999999999999</v>
      </c>
      <c r="EH10" s="164"/>
      <c r="EI10" s="165">
        <v>6.8413000000000004</v>
      </c>
      <c r="EJ10" s="164"/>
      <c r="EK10" s="164"/>
      <c r="EL10" s="164"/>
      <c r="EM10" s="164"/>
      <c r="EN10" s="164"/>
      <c r="EO10" s="164"/>
      <c r="EP10" s="164"/>
      <c r="EQ10" s="164"/>
      <c r="ER10" s="164"/>
      <c r="ES10" s="164"/>
      <c r="ET10" s="165">
        <v>13.69</v>
      </c>
      <c r="EU10" s="165">
        <v>-9.69</v>
      </c>
      <c r="EV10" s="165">
        <v>4.5</v>
      </c>
      <c r="EW10" s="164"/>
      <c r="EX10" s="164"/>
      <c r="EY10" s="164"/>
      <c r="EZ10" s="164"/>
      <c r="FA10" s="164"/>
      <c r="FB10" s="164"/>
      <c r="FC10" s="164"/>
      <c r="FD10" s="164"/>
      <c r="FE10" s="164"/>
      <c r="FF10" s="164"/>
      <c r="FG10" s="164"/>
      <c r="FH10" s="164"/>
      <c r="FI10" s="164"/>
      <c r="FJ10" s="164"/>
      <c r="FK10" s="164"/>
      <c r="FL10" s="164"/>
      <c r="FM10" s="164"/>
      <c r="FN10" s="164"/>
      <c r="FO10" s="164"/>
      <c r="FP10" s="164"/>
      <c r="FQ10" s="165">
        <v>20.1431</v>
      </c>
      <c r="FR10" s="165">
        <v>-17.16</v>
      </c>
      <c r="FS10" s="165">
        <v>-2.8102999999999998</v>
      </c>
      <c r="FT10" s="165">
        <v>0.31430000000000002</v>
      </c>
      <c r="FU10" s="165">
        <v>1.33</v>
      </c>
      <c r="FV10" s="165">
        <v>1.44</v>
      </c>
      <c r="FW10" s="164"/>
      <c r="FX10" s="165">
        <v>1.9128000000000001</v>
      </c>
      <c r="FY10" s="165">
        <v>1.171</v>
      </c>
      <c r="FZ10" s="165">
        <v>1.8460000000000001</v>
      </c>
      <c r="GA10" s="164"/>
      <c r="GB10" s="165">
        <v>0.5</v>
      </c>
      <c r="GC10" s="164"/>
      <c r="GD10" s="164"/>
      <c r="GE10" s="165">
        <v>-3.05</v>
      </c>
      <c r="GF10" s="164"/>
      <c r="GG10" s="164"/>
      <c r="GH10" s="164"/>
      <c r="GI10" s="164"/>
      <c r="GJ10" s="164"/>
      <c r="GK10" s="164"/>
      <c r="GL10" s="164"/>
      <c r="GM10" s="164"/>
      <c r="GN10" s="165">
        <v>-11.4855</v>
      </c>
      <c r="GO10" s="165">
        <v>-29.613</v>
      </c>
      <c r="GP10" s="164"/>
      <c r="GQ10" s="164">
        <v>-25.192</v>
      </c>
      <c r="GR10" s="165">
        <v>6.7732999999999999</v>
      </c>
      <c r="GS10" s="165">
        <v>6.6870000000000003</v>
      </c>
      <c r="GT10" s="164"/>
      <c r="GU10" s="164"/>
      <c r="GV10" s="164"/>
      <c r="GW10" s="164"/>
      <c r="GX10" s="165">
        <v>1.8109</v>
      </c>
      <c r="GY10" s="164"/>
      <c r="GZ10" s="164"/>
      <c r="HA10" s="165">
        <v>1.1533</v>
      </c>
      <c r="HB10" s="164">
        <v>29.4574</v>
      </c>
      <c r="HC10" s="164">
        <v>32.197499999999998</v>
      </c>
      <c r="HD10" s="164"/>
      <c r="HE10" s="164"/>
      <c r="HF10" s="164"/>
      <c r="HG10" s="164"/>
      <c r="HH10" s="164"/>
      <c r="HI10" s="164">
        <v>32.845799999999997</v>
      </c>
      <c r="HJ10" s="164">
        <v>33.0608</v>
      </c>
      <c r="HK10" s="164"/>
      <c r="HL10" s="164"/>
      <c r="HM10" s="164"/>
      <c r="HN10" s="164"/>
      <c r="HO10" s="164"/>
      <c r="HP10" s="164"/>
      <c r="HQ10" s="165">
        <v>-17.214500000000001</v>
      </c>
      <c r="HR10" s="165">
        <v>-16.247699999999998</v>
      </c>
      <c r="HS10" s="164"/>
      <c r="HT10" s="164"/>
      <c r="HU10" s="164"/>
      <c r="HV10" s="164"/>
      <c r="HW10" s="165">
        <v>-36.5</v>
      </c>
      <c r="HX10" s="165">
        <v>-36.799999999999997</v>
      </c>
      <c r="HY10" s="164"/>
      <c r="HZ10" s="164"/>
      <c r="IA10" s="165">
        <v>55.484000000000002</v>
      </c>
      <c r="IB10" s="165">
        <v>23.3245</v>
      </c>
      <c r="IC10" s="165">
        <v>23.744399999999999</v>
      </c>
      <c r="ID10" s="165">
        <v>-21.2</v>
      </c>
      <c r="IE10" s="165">
        <v>-48.2</v>
      </c>
      <c r="IF10" s="165">
        <v>4.8</v>
      </c>
      <c r="IG10" s="165">
        <v>4.2</v>
      </c>
      <c r="IH10" s="165">
        <v>-17.8126</v>
      </c>
      <c r="II10" s="165">
        <v>-17.757300000000001</v>
      </c>
      <c r="IJ10" s="164"/>
      <c r="IK10" s="165">
        <v>67.317800000000005</v>
      </c>
      <c r="IL10" s="164">
        <v>-283.72059999999999</v>
      </c>
      <c r="IM10" s="165">
        <v>-28.159099999999999</v>
      </c>
      <c r="IN10" s="165">
        <v>-15.4216</v>
      </c>
      <c r="IO10" s="165">
        <v>127.2972</v>
      </c>
      <c r="IP10" s="165">
        <v>34.967100000000002</v>
      </c>
      <c r="IQ10" s="165">
        <v>124.54649999999999</v>
      </c>
      <c r="IR10" s="164"/>
      <c r="IS10" s="164">
        <v>73.526799999999994</v>
      </c>
      <c r="IT10" s="164"/>
      <c r="IU10" s="164"/>
      <c r="IV10" s="164"/>
      <c r="IW10" s="164">
        <v>257.2167</v>
      </c>
      <c r="IX10" s="164"/>
      <c r="IY10" s="164"/>
      <c r="IZ10" s="164"/>
      <c r="JA10" s="164"/>
      <c r="JB10" s="164"/>
      <c r="JC10" s="164"/>
      <c r="JD10" s="165">
        <v>-5.0999999999999997E-2</v>
      </c>
      <c r="JE10" s="165">
        <v>-0.06</v>
      </c>
      <c r="JF10" s="164"/>
      <c r="JG10" s="164"/>
      <c r="JH10" s="164"/>
      <c r="JI10" s="164"/>
      <c r="JJ10" s="164"/>
      <c r="JK10" s="164"/>
      <c r="JL10" s="165">
        <v>15.3</v>
      </c>
      <c r="JM10" s="165">
        <v>2.9129999999999998</v>
      </c>
      <c r="JN10" s="165">
        <v>2.7389999999999999</v>
      </c>
      <c r="JO10" s="165">
        <v>2.6145</v>
      </c>
      <c r="JP10" s="165">
        <v>3.0188000000000001</v>
      </c>
      <c r="JQ10" s="164"/>
      <c r="JR10" s="164"/>
      <c r="JS10" s="164"/>
      <c r="JT10" s="164"/>
      <c r="JU10" s="165">
        <v>35.299999999999997</v>
      </c>
      <c r="JV10" s="165">
        <v>-6.7199999999999996E-2</v>
      </c>
      <c r="JW10" s="164"/>
      <c r="JX10" s="164"/>
      <c r="JY10" s="164"/>
      <c r="JZ10" s="164"/>
      <c r="KA10" s="164"/>
      <c r="KB10" s="164"/>
      <c r="KC10" s="164"/>
      <c r="KD10" s="164"/>
      <c r="KE10" s="164"/>
      <c r="KF10" s="165">
        <v>-37.700000000000003</v>
      </c>
      <c r="KG10" s="165">
        <v>21.1</v>
      </c>
      <c r="KH10" s="164"/>
      <c r="KI10" s="164"/>
    </row>
    <row r="11" spans="1:295" ht="18" customHeight="1" x14ac:dyDescent="0.3">
      <c r="A11" s="161" t="s">
        <v>41</v>
      </c>
      <c r="B11" s="161" t="s">
        <v>704</v>
      </c>
      <c r="C11" s="164">
        <v>0</v>
      </c>
      <c r="D11" s="164"/>
      <c r="E11" s="164"/>
      <c r="F11" s="164"/>
      <c r="G11" s="164"/>
      <c r="H11" s="164"/>
      <c r="I11" s="164"/>
      <c r="J11" s="164"/>
      <c r="K11" s="164"/>
      <c r="L11" s="164"/>
      <c r="M11" s="164"/>
      <c r="N11" s="165">
        <v>2.2200000000000002</v>
      </c>
      <c r="O11" s="165">
        <v>-22</v>
      </c>
      <c r="P11" s="164"/>
      <c r="Q11" s="165">
        <v>2.484</v>
      </c>
      <c r="R11" s="165">
        <v>-17.600000000000001</v>
      </c>
      <c r="S11" s="164"/>
      <c r="T11" s="164"/>
      <c r="U11" s="164"/>
      <c r="V11" s="164"/>
      <c r="W11" s="164"/>
      <c r="X11" s="165">
        <v>3.3182</v>
      </c>
      <c r="Y11" s="165">
        <v>-1.6240000000000001</v>
      </c>
      <c r="Z11" s="165">
        <v>2.6135999999999999</v>
      </c>
      <c r="AA11" s="164"/>
      <c r="AB11" s="165">
        <v>-1.0077</v>
      </c>
      <c r="AC11" s="165">
        <v>-0.96899999999999997</v>
      </c>
      <c r="AD11" s="164"/>
      <c r="AE11" s="164"/>
      <c r="AF11" s="165">
        <v>-24.42</v>
      </c>
      <c r="AG11" s="164"/>
      <c r="AH11" s="165">
        <v>-3.84</v>
      </c>
      <c r="AI11" s="165">
        <v>0.317</v>
      </c>
      <c r="AJ11" s="164">
        <v>0</v>
      </c>
      <c r="AK11" s="165">
        <v>-10</v>
      </c>
      <c r="AL11" s="164"/>
      <c r="AM11" s="164"/>
      <c r="AN11" s="165">
        <v>-9.59</v>
      </c>
      <c r="AO11" s="164"/>
      <c r="AP11" s="164"/>
      <c r="AQ11" s="164"/>
      <c r="AR11" s="164"/>
      <c r="AS11" s="164"/>
      <c r="AT11" s="165">
        <v>-13.262</v>
      </c>
      <c r="AU11" s="165">
        <v>-12.668699999999999</v>
      </c>
      <c r="AV11" s="164"/>
      <c r="AW11" s="164"/>
      <c r="AX11" s="164"/>
      <c r="AY11" s="164"/>
      <c r="AZ11" s="164"/>
      <c r="BA11" s="164"/>
      <c r="BB11" s="165">
        <v>54.972099999999998</v>
      </c>
      <c r="BC11" s="164"/>
      <c r="BD11" s="165">
        <v>-6</v>
      </c>
      <c r="BE11" s="165">
        <v>-6.5</v>
      </c>
      <c r="BF11" s="164"/>
      <c r="BG11" s="164"/>
      <c r="BH11" s="164"/>
      <c r="BI11" s="164"/>
      <c r="BJ11" s="164"/>
      <c r="BK11" s="164"/>
      <c r="BL11" s="164"/>
      <c r="BM11" s="164"/>
      <c r="BN11" s="164"/>
      <c r="BO11" s="164"/>
      <c r="BP11" s="164"/>
      <c r="BQ11" s="164"/>
      <c r="BR11" s="164"/>
      <c r="BS11" s="164"/>
      <c r="BT11" s="164"/>
      <c r="BU11" s="164"/>
      <c r="BV11" s="165">
        <v>6.5664999999999996</v>
      </c>
      <c r="BW11" s="165">
        <v>4.91</v>
      </c>
      <c r="BX11" s="165">
        <v>6.03</v>
      </c>
      <c r="BY11" s="165">
        <v>-8</v>
      </c>
      <c r="BZ11" s="165">
        <v>-7.85</v>
      </c>
      <c r="CA11" s="164"/>
      <c r="CB11" s="164"/>
      <c r="CC11" s="164"/>
      <c r="CD11" s="164"/>
      <c r="CE11" s="165">
        <v>-7.9164000000000003</v>
      </c>
      <c r="CF11" s="164"/>
      <c r="CG11" s="164"/>
      <c r="CH11" s="164"/>
      <c r="CI11" s="164"/>
      <c r="CJ11" s="164"/>
      <c r="CK11" s="164"/>
      <c r="CL11" s="165">
        <v>26.5</v>
      </c>
      <c r="CM11" s="165">
        <v>-9.4</v>
      </c>
      <c r="CN11" s="165">
        <v>-1.88</v>
      </c>
      <c r="CO11" s="164"/>
      <c r="CP11" s="164"/>
      <c r="CQ11" s="164"/>
      <c r="CR11" s="164"/>
      <c r="CS11" s="164"/>
      <c r="CT11" s="164"/>
      <c r="CU11" s="164"/>
      <c r="CV11" s="164"/>
      <c r="CW11" s="164"/>
      <c r="CX11" s="165">
        <v>27.73</v>
      </c>
      <c r="CY11" s="165">
        <v>14.28</v>
      </c>
      <c r="CZ11" s="165">
        <v>3.7549000000000001</v>
      </c>
      <c r="DA11" s="165">
        <v>4.1045999999999996</v>
      </c>
      <c r="DB11" s="165">
        <v>-6.26</v>
      </c>
      <c r="DC11" s="164"/>
      <c r="DD11" s="164"/>
      <c r="DE11" s="164"/>
      <c r="DF11" s="164"/>
      <c r="DG11" s="165">
        <v>1.52E-2</v>
      </c>
      <c r="DH11" s="165">
        <v>-3.0754999999999999</v>
      </c>
      <c r="DI11" s="165">
        <v>18.8</v>
      </c>
      <c r="DJ11" s="165">
        <v>18.899999999999999</v>
      </c>
      <c r="DK11" s="165">
        <v>-3.7841999999999998</v>
      </c>
      <c r="DL11" s="165">
        <v>-3.1791</v>
      </c>
      <c r="DM11" s="165">
        <v>33.598199999999999</v>
      </c>
      <c r="DN11" s="165">
        <v>2.4178999999999999</v>
      </c>
      <c r="DO11" s="165">
        <v>-2.84</v>
      </c>
      <c r="DP11" s="165">
        <v>-0.33</v>
      </c>
      <c r="DQ11" s="165">
        <v>8.7729999999999997</v>
      </c>
      <c r="DR11" s="165">
        <v>-34.392000000000003</v>
      </c>
      <c r="DS11" s="165">
        <v>-11.67</v>
      </c>
      <c r="DT11" s="165">
        <v>-11.76</v>
      </c>
      <c r="DU11" s="165">
        <v>25.96</v>
      </c>
      <c r="DV11" s="165">
        <v>15.06</v>
      </c>
      <c r="DW11" s="164"/>
      <c r="DX11" s="164"/>
      <c r="DY11" s="164"/>
      <c r="DZ11" s="164"/>
      <c r="EA11" s="164"/>
      <c r="EB11" s="164"/>
      <c r="EC11" s="164"/>
      <c r="ED11" s="164"/>
      <c r="EE11" s="164"/>
      <c r="EF11" s="164"/>
      <c r="EG11" s="165">
        <v>-11.074999999999999</v>
      </c>
      <c r="EH11" s="164"/>
      <c r="EI11" s="165">
        <v>17.863600000000002</v>
      </c>
      <c r="EJ11" s="164"/>
      <c r="EK11" s="164"/>
      <c r="EL11" s="164"/>
      <c r="EM11" s="164"/>
      <c r="EN11" s="164"/>
      <c r="EO11" s="164"/>
      <c r="EP11" s="164"/>
      <c r="EQ11" s="164"/>
      <c r="ER11" s="164"/>
      <c r="ES11" s="164"/>
      <c r="ET11" s="165">
        <v>0</v>
      </c>
      <c r="EU11" s="165">
        <v>-8.2100000000000009</v>
      </c>
      <c r="EV11" s="165">
        <v>0</v>
      </c>
      <c r="EW11" s="164"/>
      <c r="EX11" s="164"/>
      <c r="EY11" s="164"/>
      <c r="EZ11" s="164"/>
      <c r="FA11" s="164"/>
      <c r="FB11" s="164"/>
      <c r="FC11" s="164"/>
      <c r="FD11" s="164"/>
      <c r="FE11" s="164"/>
      <c r="FF11" s="164"/>
      <c r="FG11" s="165">
        <v>2.7353999999999998</v>
      </c>
      <c r="FH11" s="165">
        <v>2.5985</v>
      </c>
      <c r="FI11" s="165">
        <v>0</v>
      </c>
      <c r="FJ11" s="164"/>
      <c r="FK11" s="164"/>
      <c r="FL11" s="164"/>
      <c r="FM11" s="164"/>
      <c r="FN11" s="164"/>
      <c r="FO11" s="164"/>
      <c r="FP11" s="164"/>
      <c r="FQ11" s="165">
        <v>18.673400000000001</v>
      </c>
      <c r="FR11" s="165">
        <v>-18.010000000000002</v>
      </c>
      <c r="FS11" s="165">
        <v>-2.7204999999999999</v>
      </c>
      <c r="FT11" s="165">
        <v>0.27950000000000003</v>
      </c>
      <c r="FU11" s="165">
        <v>1.52</v>
      </c>
      <c r="FV11" s="165">
        <v>2.2599999999999998</v>
      </c>
      <c r="FW11" s="164"/>
      <c r="FX11" s="165">
        <v>1.9307000000000001</v>
      </c>
      <c r="FY11" s="165">
        <v>1.179</v>
      </c>
      <c r="FZ11" s="165">
        <v>0.97499999999999998</v>
      </c>
      <c r="GA11" s="164"/>
      <c r="GB11" s="165">
        <v>0.72</v>
      </c>
      <c r="GC11" s="164"/>
      <c r="GD11" s="164"/>
      <c r="GE11" s="165">
        <v>-3.21</v>
      </c>
      <c r="GF11" s="164"/>
      <c r="GG11" s="164"/>
      <c r="GH11" s="164"/>
      <c r="GI11" s="164"/>
      <c r="GJ11" s="164"/>
      <c r="GK11" s="164"/>
      <c r="GL11" s="164"/>
      <c r="GM11" s="164"/>
      <c r="GN11" s="165">
        <v>-11.021800000000001</v>
      </c>
      <c r="GO11" s="165">
        <v>-29.01</v>
      </c>
      <c r="GP11" s="164"/>
      <c r="GQ11" s="164">
        <v>-25.192</v>
      </c>
      <c r="GR11" s="165">
        <v>7.5956999999999999</v>
      </c>
      <c r="GS11" s="165">
        <v>8.14</v>
      </c>
      <c r="GT11" s="164"/>
      <c r="GU11" s="164"/>
      <c r="GV11" s="164"/>
      <c r="GW11" s="164"/>
      <c r="GX11" s="165">
        <v>2.5097999999999998</v>
      </c>
      <c r="GY11" s="164"/>
      <c r="GZ11" s="164"/>
      <c r="HA11" s="165">
        <v>1.5127999999999999</v>
      </c>
      <c r="HB11" s="164">
        <v>29.4574</v>
      </c>
      <c r="HC11" s="164">
        <v>32.197499999999998</v>
      </c>
      <c r="HD11" s="164"/>
      <c r="HE11" s="164"/>
      <c r="HF11" s="164"/>
      <c r="HG11" s="164"/>
      <c r="HH11" s="164"/>
      <c r="HI11" s="164">
        <v>32.845799999999997</v>
      </c>
      <c r="HJ11" s="164">
        <v>33.0608</v>
      </c>
      <c r="HK11" s="164"/>
      <c r="HL11" s="164"/>
      <c r="HM11" s="164"/>
      <c r="HN11" s="164"/>
      <c r="HO11" s="164"/>
      <c r="HP11" s="164"/>
      <c r="HQ11" s="165">
        <v>-20.208300000000001</v>
      </c>
      <c r="HR11" s="165">
        <v>-19.582100000000001</v>
      </c>
      <c r="HS11" s="164"/>
      <c r="HT11" s="164"/>
      <c r="HU11" s="164"/>
      <c r="HV11" s="164"/>
      <c r="HW11" s="165">
        <v>-31</v>
      </c>
      <c r="HX11" s="165">
        <v>-30.8</v>
      </c>
      <c r="HY11" s="164"/>
      <c r="HZ11" s="164"/>
      <c r="IA11" s="165">
        <v>68.016199999999998</v>
      </c>
      <c r="IB11" s="165">
        <v>21.3568</v>
      </c>
      <c r="IC11" s="165">
        <v>20.673200000000001</v>
      </c>
      <c r="ID11" s="165">
        <v>-21.2</v>
      </c>
      <c r="IE11" s="165">
        <v>-46.9</v>
      </c>
      <c r="IF11" s="165">
        <v>7.7</v>
      </c>
      <c r="IG11" s="165">
        <v>7.2</v>
      </c>
      <c r="IH11" s="164"/>
      <c r="II11" s="164"/>
      <c r="IJ11" s="164"/>
      <c r="IK11" s="165">
        <v>53.237699999999997</v>
      </c>
      <c r="IL11" s="164">
        <v>-283.72059999999999</v>
      </c>
      <c r="IM11" s="165">
        <v>-28.999099999999999</v>
      </c>
      <c r="IN11" s="165">
        <v>-15.7948</v>
      </c>
      <c r="IO11" s="165">
        <v>133.7655</v>
      </c>
      <c r="IP11" s="165">
        <v>32.6905</v>
      </c>
      <c r="IQ11" s="165">
        <v>126.0466</v>
      </c>
      <c r="IR11" s="165">
        <v>85.653999999999996</v>
      </c>
      <c r="IS11" s="164">
        <v>73.526799999999994</v>
      </c>
      <c r="IT11" s="164"/>
      <c r="IU11" s="164"/>
      <c r="IV11" s="164"/>
      <c r="IW11" s="164">
        <v>257.2167</v>
      </c>
      <c r="IX11" s="164"/>
      <c r="IY11" s="164"/>
      <c r="IZ11" s="164"/>
      <c r="JA11" s="164"/>
      <c r="JB11" s="165">
        <v>0</v>
      </c>
      <c r="JC11" s="164"/>
      <c r="JD11" s="165">
        <v>0.106</v>
      </c>
      <c r="JE11" s="165">
        <v>0.10199999999999999</v>
      </c>
      <c r="JF11" s="164"/>
      <c r="JG11" s="164"/>
      <c r="JH11" s="164"/>
      <c r="JI11" s="164"/>
      <c r="JJ11" s="164"/>
      <c r="JK11" s="164"/>
      <c r="JL11" s="165">
        <v>16.5</v>
      </c>
      <c r="JM11" s="165">
        <v>3.7010000000000001</v>
      </c>
      <c r="JN11" s="165">
        <v>2.379</v>
      </c>
      <c r="JO11" s="164"/>
      <c r="JP11" s="164"/>
      <c r="JQ11" s="164"/>
      <c r="JR11" s="164"/>
      <c r="JS11" s="164"/>
      <c r="JT11" s="164"/>
      <c r="JU11" s="165">
        <v>33.799999999999997</v>
      </c>
      <c r="JV11" s="165">
        <v>0.72350000000000003</v>
      </c>
      <c r="JW11" s="164"/>
      <c r="JX11" s="164"/>
      <c r="JY11" s="164"/>
      <c r="JZ11" s="164"/>
      <c r="KA11" s="164"/>
      <c r="KB11" s="164"/>
      <c r="KC11" s="164"/>
      <c r="KD11" s="164"/>
      <c r="KE11" s="164"/>
      <c r="KF11" s="165">
        <v>-35.9</v>
      </c>
      <c r="KG11" s="165">
        <v>18.8</v>
      </c>
      <c r="KH11" s="164"/>
      <c r="KI11" s="164"/>
    </row>
    <row r="12" spans="1:295" ht="18" customHeight="1" x14ac:dyDescent="0.3">
      <c r="A12" s="161" t="s">
        <v>41</v>
      </c>
      <c r="B12" s="161" t="s">
        <v>705</v>
      </c>
      <c r="C12" s="164">
        <v>0</v>
      </c>
      <c r="D12" s="164"/>
      <c r="E12" s="164"/>
      <c r="F12" s="164"/>
      <c r="G12" s="164"/>
      <c r="H12" s="164"/>
      <c r="I12" s="164"/>
      <c r="J12" s="164"/>
      <c r="K12" s="164"/>
      <c r="L12" s="164"/>
      <c r="M12" s="164"/>
      <c r="N12" s="165">
        <v>2.2200000000000002</v>
      </c>
      <c r="O12" s="165">
        <v>-22</v>
      </c>
      <c r="P12" s="164"/>
      <c r="Q12" s="165">
        <v>2.484</v>
      </c>
      <c r="R12" s="165">
        <v>-17.600000000000001</v>
      </c>
      <c r="S12" s="164"/>
      <c r="T12" s="164"/>
      <c r="U12" s="164"/>
      <c r="V12" s="164"/>
      <c r="W12" s="164"/>
      <c r="X12" s="165">
        <v>3.0874000000000001</v>
      </c>
      <c r="Y12" s="165">
        <v>-1.607</v>
      </c>
      <c r="Z12" s="165">
        <v>2.7985000000000002</v>
      </c>
      <c r="AA12" s="164"/>
      <c r="AB12" s="165">
        <v>-1.1072</v>
      </c>
      <c r="AC12" s="165">
        <v>-0.751</v>
      </c>
      <c r="AD12" s="164"/>
      <c r="AE12" s="165">
        <v>2.2069999999999999</v>
      </c>
      <c r="AF12" s="165">
        <v>-24.42</v>
      </c>
      <c r="AG12" s="164"/>
      <c r="AH12" s="165">
        <v>-3.847</v>
      </c>
      <c r="AI12" s="165">
        <v>0.30499999999999999</v>
      </c>
      <c r="AJ12" s="164">
        <v>0</v>
      </c>
      <c r="AK12" s="165">
        <v>-9.32</v>
      </c>
      <c r="AL12" s="164"/>
      <c r="AM12" s="164"/>
      <c r="AN12" s="165">
        <v>-8.4700000000000006</v>
      </c>
      <c r="AO12" s="164"/>
      <c r="AP12" s="164"/>
      <c r="AQ12" s="164"/>
      <c r="AR12" s="164"/>
      <c r="AS12" s="164"/>
      <c r="AT12" s="165">
        <v>-13.262</v>
      </c>
      <c r="AU12" s="165">
        <v>-12.668699999999999</v>
      </c>
      <c r="AV12" s="164"/>
      <c r="AW12" s="164"/>
      <c r="AX12" s="164"/>
      <c r="AY12" s="164"/>
      <c r="AZ12" s="164"/>
      <c r="BA12" s="164"/>
      <c r="BB12" s="165">
        <v>54.972099999999998</v>
      </c>
      <c r="BC12" s="164"/>
      <c r="BD12" s="165">
        <v>-5.4</v>
      </c>
      <c r="BE12" s="165">
        <v>-5.6</v>
      </c>
      <c r="BF12" s="164"/>
      <c r="BG12" s="164"/>
      <c r="BH12" s="164"/>
      <c r="BI12" s="164"/>
      <c r="BJ12" s="164"/>
      <c r="BK12" s="165">
        <v>0.1056</v>
      </c>
      <c r="BL12" s="164"/>
      <c r="BM12" s="164"/>
      <c r="BN12" s="164"/>
      <c r="BO12" s="164"/>
      <c r="BP12" s="164"/>
      <c r="BQ12" s="164"/>
      <c r="BR12" s="164"/>
      <c r="BS12" s="164"/>
      <c r="BT12" s="164"/>
      <c r="BU12" s="164"/>
      <c r="BV12" s="165">
        <v>6.5166000000000004</v>
      </c>
      <c r="BW12" s="165">
        <v>5.31</v>
      </c>
      <c r="BX12" s="165">
        <v>6.37</v>
      </c>
      <c r="BY12" s="165">
        <v>-7.94</v>
      </c>
      <c r="BZ12" s="165">
        <v>-7.84</v>
      </c>
      <c r="CA12" s="164"/>
      <c r="CB12" s="164"/>
      <c r="CC12" s="165">
        <v>21.9938</v>
      </c>
      <c r="CD12" s="165">
        <v>21.721900000000002</v>
      </c>
      <c r="CE12" s="165">
        <v>-7.2880000000000003</v>
      </c>
      <c r="CF12" s="164"/>
      <c r="CG12" s="164"/>
      <c r="CH12" s="164"/>
      <c r="CI12" s="164"/>
      <c r="CJ12" s="164"/>
      <c r="CK12" s="164"/>
      <c r="CL12" s="165">
        <v>21.2</v>
      </c>
      <c r="CM12" s="165">
        <v>-5</v>
      </c>
      <c r="CN12" s="165">
        <v>-1.73</v>
      </c>
      <c r="CO12" s="164"/>
      <c r="CP12" s="164"/>
      <c r="CQ12" s="164"/>
      <c r="CR12" s="164"/>
      <c r="CS12" s="164"/>
      <c r="CT12" s="164"/>
      <c r="CU12" s="164"/>
      <c r="CV12" s="164"/>
      <c r="CW12" s="165">
        <v>2.4664000000000001</v>
      </c>
      <c r="CX12" s="165">
        <v>27.91</v>
      </c>
      <c r="CY12" s="165">
        <v>15</v>
      </c>
      <c r="CZ12" s="165">
        <v>3.5985999999999998</v>
      </c>
      <c r="DA12" s="165">
        <v>3.9093</v>
      </c>
      <c r="DB12" s="165">
        <v>-6.2</v>
      </c>
      <c r="DC12" s="164"/>
      <c r="DD12" s="164"/>
      <c r="DE12" s="164"/>
      <c r="DF12" s="164"/>
      <c r="DG12" s="165">
        <v>1.52E-2</v>
      </c>
      <c r="DH12" s="165">
        <v>-3.0259</v>
      </c>
      <c r="DI12" s="164"/>
      <c r="DJ12" s="164"/>
      <c r="DK12" s="165">
        <v>-3.7450999999999999</v>
      </c>
      <c r="DL12" s="165">
        <v>-3.3660999999999999</v>
      </c>
      <c r="DM12" s="165">
        <v>33.598199999999999</v>
      </c>
      <c r="DN12" s="165">
        <v>2.4178999999999999</v>
      </c>
      <c r="DO12" s="165">
        <v>-3.02</v>
      </c>
      <c r="DP12" s="165">
        <v>-0.45</v>
      </c>
      <c r="DQ12" s="165">
        <v>7.5175000000000001</v>
      </c>
      <c r="DR12" s="165">
        <v>-29.604199999999999</v>
      </c>
      <c r="DS12" s="165">
        <v>-7.09</v>
      </c>
      <c r="DT12" s="165">
        <v>-7.23</v>
      </c>
      <c r="DU12" s="165">
        <v>17.079999999999998</v>
      </c>
      <c r="DV12" s="165">
        <v>14.53</v>
      </c>
      <c r="DW12" s="164"/>
      <c r="DX12" s="164"/>
      <c r="DY12" s="164"/>
      <c r="DZ12" s="164"/>
      <c r="EA12" s="164"/>
      <c r="EB12" s="164"/>
      <c r="EC12" s="164"/>
      <c r="ED12" s="164"/>
      <c r="EE12" s="164"/>
      <c r="EF12" s="164"/>
      <c r="EG12" s="165">
        <v>-11.51</v>
      </c>
      <c r="EH12" s="164"/>
      <c r="EI12" s="165">
        <v>18.645199999999999</v>
      </c>
      <c r="EJ12" s="164"/>
      <c r="EK12" s="164"/>
      <c r="EL12" s="164"/>
      <c r="EM12" s="164"/>
      <c r="EN12" s="164"/>
      <c r="EO12" s="164"/>
      <c r="EP12" s="164"/>
      <c r="EQ12" s="164"/>
      <c r="ER12" s="164"/>
      <c r="ES12" s="164"/>
      <c r="ET12" s="165">
        <v>13.37</v>
      </c>
      <c r="EU12" s="165">
        <v>-8.19</v>
      </c>
      <c r="EV12" s="165">
        <v>1.2</v>
      </c>
      <c r="EW12" s="164"/>
      <c r="EX12" s="164"/>
      <c r="EY12" s="164"/>
      <c r="EZ12" s="164"/>
      <c r="FA12" s="164"/>
      <c r="FB12" s="164"/>
      <c r="FC12" s="164"/>
      <c r="FD12" s="164"/>
      <c r="FE12" s="164"/>
      <c r="FF12" s="164"/>
      <c r="FG12" s="165">
        <v>0</v>
      </c>
      <c r="FH12" s="165">
        <v>0</v>
      </c>
      <c r="FI12" s="165">
        <v>0</v>
      </c>
      <c r="FJ12" s="164"/>
      <c r="FK12" s="164"/>
      <c r="FL12" s="164"/>
      <c r="FM12" s="164"/>
      <c r="FN12" s="164"/>
      <c r="FO12" s="164"/>
      <c r="FP12" s="164"/>
      <c r="FQ12" s="165">
        <v>16.983899999999998</v>
      </c>
      <c r="FR12" s="165">
        <v>-18.53</v>
      </c>
      <c r="FS12" s="165">
        <v>-2.2115</v>
      </c>
      <c r="FT12" s="165">
        <v>0.2621</v>
      </c>
      <c r="FU12" s="165">
        <v>1.62</v>
      </c>
      <c r="FV12" s="165">
        <v>2.36</v>
      </c>
      <c r="FW12" s="164"/>
      <c r="FX12" s="165">
        <v>0</v>
      </c>
      <c r="FY12" s="165">
        <v>1.2030000000000001</v>
      </c>
      <c r="FZ12" s="165">
        <v>-2.8000000000000001E-2</v>
      </c>
      <c r="GA12" s="164"/>
      <c r="GB12" s="165">
        <v>1.46</v>
      </c>
      <c r="GC12" s="164"/>
      <c r="GD12" s="164"/>
      <c r="GE12" s="165">
        <v>-3.05</v>
      </c>
      <c r="GF12" s="164"/>
      <c r="GG12" s="164"/>
      <c r="GH12" s="164"/>
      <c r="GI12" s="164"/>
      <c r="GJ12" s="164"/>
      <c r="GK12" s="164"/>
      <c r="GL12" s="164"/>
      <c r="GM12" s="164"/>
      <c r="GN12" s="165">
        <v>-10.7233</v>
      </c>
      <c r="GO12" s="165">
        <v>-28.350999999999999</v>
      </c>
      <c r="GP12" s="164"/>
      <c r="GQ12" s="164">
        <v>-25.192</v>
      </c>
      <c r="GR12" s="165">
        <v>7.6481000000000003</v>
      </c>
      <c r="GS12" s="165">
        <v>8.4093</v>
      </c>
      <c r="GT12" s="164"/>
      <c r="GU12" s="164"/>
      <c r="GV12" s="164"/>
      <c r="GW12" s="164"/>
      <c r="GX12" s="165">
        <v>2.2021000000000002</v>
      </c>
      <c r="GY12" s="164"/>
      <c r="GZ12" s="164"/>
      <c r="HA12" s="165">
        <v>2.2425000000000002</v>
      </c>
      <c r="HB12" s="164">
        <v>29.4574</v>
      </c>
      <c r="HC12" s="164">
        <v>32.197499999999998</v>
      </c>
      <c r="HD12" s="165">
        <v>3.77</v>
      </c>
      <c r="HE12" s="164"/>
      <c r="HF12" s="164"/>
      <c r="HG12" s="164"/>
      <c r="HH12" s="164"/>
      <c r="HI12" s="164">
        <v>32.845799999999997</v>
      </c>
      <c r="HJ12" s="164">
        <v>33.0608</v>
      </c>
      <c r="HK12" s="164"/>
      <c r="HL12" s="164"/>
      <c r="HM12" s="164"/>
      <c r="HN12" s="164"/>
      <c r="HO12" s="164"/>
      <c r="HP12" s="164"/>
      <c r="HQ12" s="165">
        <v>-20.680700000000002</v>
      </c>
      <c r="HR12" s="165">
        <v>-20.362100000000002</v>
      </c>
      <c r="HS12" s="164"/>
      <c r="HT12" s="164"/>
      <c r="HU12" s="165">
        <v>14.08</v>
      </c>
      <c r="HV12" s="165">
        <v>13.99</v>
      </c>
      <c r="HW12" s="165">
        <v>-32.9</v>
      </c>
      <c r="HX12" s="165">
        <v>-32.200000000000003</v>
      </c>
      <c r="HY12" s="164"/>
      <c r="HZ12" s="164"/>
      <c r="IA12" s="165">
        <v>69.318100000000001</v>
      </c>
      <c r="IB12" s="165">
        <v>20.569500000000001</v>
      </c>
      <c r="IC12" s="165">
        <v>20.561699999999998</v>
      </c>
      <c r="ID12" s="164"/>
      <c r="IE12" s="165">
        <v>-46.9</v>
      </c>
      <c r="IF12" s="165">
        <v>7.7</v>
      </c>
      <c r="IG12" s="165">
        <v>6.8</v>
      </c>
      <c r="IH12" s="165">
        <v>-17.921900000000001</v>
      </c>
      <c r="II12" s="164"/>
      <c r="IJ12" s="164"/>
      <c r="IK12" s="165">
        <v>54.7744</v>
      </c>
      <c r="IL12" s="164">
        <v>-283.72059999999999</v>
      </c>
      <c r="IM12" s="165">
        <v>-29.0197</v>
      </c>
      <c r="IN12" s="165">
        <v>-13.699400000000001</v>
      </c>
      <c r="IO12" s="165">
        <v>133.4512</v>
      </c>
      <c r="IP12" s="165">
        <v>31.604700000000001</v>
      </c>
      <c r="IQ12" s="165">
        <v>131.88810000000001</v>
      </c>
      <c r="IR12" s="164"/>
      <c r="IS12" s="165">
        <v>73.526799999999994</v>
      </c>
      <c r="IT12" s="165">
        <v>26.198899999999998</v>
      </c>
      <c r="IU12" s="165">
        <v>27.975000000000001</v>
      </c>
      <c r="IV12" s="165">
        <v>-19.5501</v>
      </c>
      <c r="IW12" s="164">
        <v>257.2167</v>
      </c>
      <c r="IX12" s="164"/>
      <c r="IY12" s="164"/>
      <c r="IZ12" s="164"/>
      <c r="JA12" s="164"/>
      <c r="JB12" s="164"/>
      <c r="JC12" s="164"/>
      <c r="JD12" s="165">
        <v>2.8000000000000001E-2</v>
      </c>
      <c r="JE12" s="165">
        <v>1.9E-2</v>
      </c>
      <c r="JF12" s="164"/>
      <c r="JG12" s="164"/>
      <c r="JH12" s="165">
        <v>-2.5291000000000001</v>
      </c>
      <c r="JI12" s="164"/>
      <c r="JJ12" s="164"/>
      <c r="JK12" s="164"/>
      <c r="JL12" s="165">
        <v>15.8</v>
      </c>
      <c r="JM12" s="165">
        <v>1.6759999999999999</v>
      </c>
      <c r="JN12" s="165">
        <v>2.5430000000000001</v>
      </c>
      <c r="JO12" s="164"/>
      <c r="JP12" s="164"/>
      <c r="JQ12" s="164"/>
      <c r="JR12" s="164"/>
      <c r="JS12" s="164"/>
      <c r="JT12" s="164"/>
      <c r="JU12" s="165">
        <v>33.9</v>
      </c>
      <c r="JV12" s="165">
        <v>1.0878000000000001</v>
      </c>
      <c r="JW12" s="164"/>
      <c r="JX12" s="164"/>
      <c r="JY12" s="164"/>
      <c r="JZ12" s="164"/>
      <c r="KA12" s="164"/>
      <c r="KB12" s="164"/>
      <c r="KC12" s="164"/>
      <c r="KD12" s="164"/>
      <c r="KE12" s="164"/>
      <c r="KF12" s="165">
        <v>-36</v>
      </c>
      <c r="KG12" s="165">
        <v>19.100000000000001</v>
      </c>
      <c r="KH12" s="164"/>
      <c r="KI12" s="164"/>
    </row>
    <row r="13" spans="1:295" ht="18" customHeight="1" x14ac:dyDescent="0.3">
      <c r="A13" s="161" t="s">
        <v>41</v>
      </c>
      <c r="B13" s="161" t="s">
        <v>706</v>
      </c>
      <c r="C13" s="165">
        <v>0</v>
      </c>
      <c r="D13" s="165">
        <v>0.95309999999999995</v>
      </c>
      <c r="E13" s="165">
        <v>-5.5757000000000003</v>
      </c>
      <c r="F13" s="165">
        <v>9.9618000000000002</v>
      </c>
      <c r="G13" s="165">
        <v>8.2838999999999992</v>
      </c>
      <c r="H13" s="165">
        <v>0</v>
      </c>
      <c r="I13" s="165">
        <v>7.2195</v>
      </c>
      <c r="J13" s="164"/>
      <c r="K13" s="165">
        <v>9.1933000000000007</v>
      </c>
      <c r="L13" s="165">
        <v>2.9918999999999998</v>
      </c>
      <c r="M13" s="165">
        <v>2.6736</v>
      </c>
      <c r="N13" s="165">
        <v>2.2200000000000002</v>
      </c>
      <c r="O13" s="165">
        <v>-19.8</v>
      </c>
      <c r="P13" s="165">
        <v>0</v>
      </c>
      <c r="Q13" s="165">
        <v>2.484</v>
      </c>
      <c r="R13" s="165">
        <v>-15.4</v>
      </c>
      <c r="S13" s="165">
        <v>1.4861</v>
      </c>
      <c r="T13" s="165">
        <v>0.47070000000000001</v>
      </c>
      <c r="U13" s="165">
        <v>3.4529999999999998</v>
      </c>
      <c r="V13" s="165">
        <v>3.4533</v>
      </c>
      <c r="W13" s="165">
        <v>6.1711</v>
      </c>
      <c r="X13" s="165">
        <v>3.6815000000000002</v>
      </c>
      <c r="Y13" s="165">
        <v>-1.5976999999999999</v>
      </c>
      <c r="Z13" s="165">
        <v>2.6888000000000001</v>
      </c>
      <c r="AA13" s="164"/>
      <c r="AB13" s="165">
        <v>-0.81100000000000005</v>
      </c>
      <c r="AC13" s="165">
        <v>-0.87</v>
      </c>
      <c r="AD13" s="164"/>
      <c r="AE13" s="165">
        <v>2.4279999999999999</v>
      </c>
      <c r="AF13" s="165">
        <v>-24.42</v>
      </c>
      <c r="AG13" s="165">
        <v>-13.2</v>
      </c>
      <c r="AH13" s="165">
        <v>-3.847</v>
      </c>
      <c r="AI13" s="165">
        <v>0.314</v>
      </c>
      <c r="AJ13" s="164">
        <v>0</v>
      </c>
      <c r="AK13" s="165">
        <v>-10.119999999999999</v>
      </c>
      <c r="AL13" s="164"/>
      <c r="AM13" s="164"/>
      <c r="AN13" s="165">
        <v>-8.69</v>
      </c>
      <c r="AO13" s="165">
        <v>1.7859</v>
      </c>
      <c r="AP13" s="165">
        <v>3.9186999999999999</v>
      </c>
      <c r="AQ13" s="165">
        <v>15.146000000000001</v>
      </c>
      <c r="AR13" s="165">
        <v>16.723600000000001</v>
      </c>
      <c r="AS13" s="165">
        <v>-12.5527</v>
      </c>
      <c r="AT13" s="165">
        <v>-13.262</v>
      </c>
      <c r="AU13" s="165">
        <v>-12.668699999999999</v>
      </c>
      <c r="AV13" s="165">
        <v>10.506399999999999</v>
      </c>
      <c r="AW13" s="165">
        <v>15.770099999999999</v>
      </c>
      <c r="AX13" s="165">
        <v>-17.4147</v>
      </c>
      <c r="AY13" s="165">
        <v>-18.084499999999998</v>
      </c>
      <c r="AZ13" s="165">
        <v>2.7742</v>
      </c>
      <c r="BA13" s="165">
        <v>18.575299999999999</v>
      </c>
      <c r="BB13" s="165">
        <v>54.972099999999998</v>
      </c>
      <c r="BC13" s="165">
        <v>11.4854</v>
      </c>
      <c r="BD13" s="165">
        <v>-6.1</v>
      </c>
      <c r="BE13" s="165">
        <v>-6.4</v>
      </c>
      <c r="BF13" s="165">
        <v>-20.200500000000002</v>
      </c>
      <c r="BG13" s="165">
        <v>-20.0823</v>
      </c>
      <c r="BH13" s="165">
        <v>-0.9325</v>
      </c>
      <c r="BI13" s="164"/>
      <c r="BJ13" s="165">
        <v>-3.3654000000000002</v>
      </c>
      <c r="BK13" s="165">
        <v>-9.0399999999999994E-2</v>
      </c>
      <c r="BL13" s="165">
        <v>0</v>
      </c>
      <c r="BM13" s="165">
        <v>0</v>
      </c>
      <c r="BN13" s="165">
        <v>-125.2479</v>
      </c>
      <c r="BO13" s="165">
        <v>7.7821999999999996</v>
      </c>
      <c r="BP13" s="165">
        <v>7.5381</v>
      </c>
      <c r="BQ13" s="165">
        <v>95.689800000000005</v>
      </c>
      <c r="BR13" s="165">
        <v>-205.86609999999999</v>
      </c>
      <c r="BS13" s="164"/>
      <c r="BT13" s="164"/>
      <c r="BU13" s="164"/>
      <c r="BV13" s="165">
        <v>6.4866999999999999</v>
      </c>
      <c r="BW13" s="165">
        <v>5.0999999999999996</v>
      </c>
      <c r="BX13" s="165">
        <v>6.14</v>
      </c>
      <c r="BY13" s="165">
        <v>-8.68</v>
      </c>
      <c r="BZ13" s="165">
        <v>-8.58</v>
      </c>
      <c r="CA13" s="165">
        <v>-20.6252</v>
      </c>
      <c r="CB13" s="165">
        <v>-20.7592</v>
      </c>
      <c r="CC13" s="165">
        <v>22.33</v>
      </c>
      <c r="CD13" s="165">
        <v>21.3035</v>
      </c>
      <c r="CE13" s="165">
        <v>-7.3484999999999996</v>
      </c>
      <c r="CF13" s="165">
        <v>-23.645299999999999</v>
      </c>
      <c r="CG13" s="165">
        <v>-22.927900000000001</v>
      </c>
      <c r="CH13" s="165">
        <v>-3.3921999999999999</v>
      </c>
      <c r="CI13" s="165">
        <v>5.5655999999999999</v>
      </c>
      <c r="CJ13" s="164"/>
      <c r="CK13" s="164"/>
      <c r="CL13" s="165">
        <v>22.7</v>
      </c>
      <c r="CM13" s="165">
        <v>-5.2</v>
      </c>
      <c r="CN13" s="165">
        <v>-1.69</v>
      </c>
      <c r="CO13" s="165">
        <v>18.9087</v>
      </c>
      <c r="CP13" s="165">
        <v>19.108000000000001</v>
      </c>
      <c r="CQ13" s="165">
        <v>18.1219</v>
      </c>
      <c r="CR13" s="165">
        <v>67.992699999999999</v>
      </c>
      <c r="CS13" s="165">
        <v>68.004400000000004</v>
      </c>
      <c r="CT13" s="165">
        <v>-26.060099999999998</v>
      </c>
      <c r="CU13" s="165">
        <v>-43.181699999999999</v>
      </c>
      <c r="CV13" s="165">
        <v>-28.166699999999999</v>
      </c>
      <c r="CW13" s="165">
        <v>2.6760999999999999</v>
      </c>
      <c r="CX13" s="165">
        <v>26.36</v>
      </c>
      <c r="CY13" s="165">
        <v>14.68</v>
      </c>
      <c r="CZ13" s="165">
        <v>3.4424000000000001</v>
      </c>
      <c r="DA13" s="165">
        <v>3.9093</v>
      </c>
      <c r="DB13" s="165">
        <v>-6.34</v>
      </c>
      <c r="DC13" s="164"/>
      <c r="DD13" s="165">
        <v>-7.4848999999999997</v>
      </c>
      <c r="DE13" s="165">
        <v>-7.1097999999999999</v>
      </c>
      <c r="DF13" s="165">
        <v>29.003599999999999</v>
      </c>
      <c r="DG13" s="165">
        <v>1.5299999999999999E-2</v>
      </c>
      <c r="DH13" s="165">
        <v>-3.0118</v>
      </c>
      <c r="DI13" s="165">
        <v>21.1</v>
      </c>
      <c r="DJ13" s="165">
        <v>21.2</v>
      </c>
      <c r="DK13" s="165">
        <v>-3.6364999999999998</v>
      </c>
      <c r="DL13" s="165">
        <v>-3.3660999999999999</v>
      </c>
      <c r="DM13" s="165">
        <v>33.755899999999997</v>
      </c>
      <c r="DN13" s="165">
        <v>2.2324000000000002</v>
      </c>
      <c r="DO13" s="165">
        <v>-3.14</v>
      </c>
      <c r="DP13" s="165">
        <v>-0.63</v>
      </c>
      <c r="DQ13" s="165">
        <v>7.3315000000000001</v>
      </c>
      <c r="DR13" s="165">
        <v>-30.5792</v>
      </c>
      <c r="DS13" s="165">
        <v>-7.3</v>
      </c>
      <c r="DT13" s="165">
        <v>-7.39</v>
      </c>
      <c r="DU13" s="165">
        <v>17.010000000000002</v>
      </c>
      <c r="DV13" s="165">
        <v>13.91</v>
      </c>
      <c r="DW13" s="165">
        <v>-32.054499999999997</v>
      </c>
      <c r="DX13" s="165">
        <v>-15.554500000000001</v>
      </c>
      <c r="DY13" s="165">
        <v>-38.374400000000001</v>
      </c>
      <c r="DZ13" s="165">
        <v>-37.627299999999998</v>
      </c>
      <c r="EA13" s="165">
        <v>-9.5861999999999998</v>
      </c>
      <c r="EB13" s="165">
        <v>-24.900700000000001</v>
      </c>
      <c r="EC13" s="165">
        <v>-30.777899999999999</v>
      </c>
      <c r="ED13" s="165">
        <v>-31.352</v>
      </c>
      <c r="EE13" s="165">
        <v>-20.846499999999999</v>
      </c>
      <c r="EF13" s="165">
        <v>-24.382999999999999</v>
      </c>
      <c r="EG13" s="165">
        <v>-10.75</v>
      </c>
      <c r="EH13" s="165">
        <v>-172.958</v>
      </c>
      <c r="EI13" s="165">
        <v>32.4634</v>
      </c>
      <c r="EJ13" s="164"/>
      <c r="EK13" s="165">
        <v>-6.3933999999999997</v>
      </c>
      <c r="EL13" s="165">
        <v>-5.6684999999999999</v>
      </c>
      <c r="EM13" s="165">
        <v>21.7545</v>
      </c>
      <c r="EN13" s="165">
        <v>-17.1814</v>
      </c>
      <c r="EO13" s="165">
        <v>-16.831499999999998</v>
      </c>
      <c r="EP13" s="165">
        <v>-12.292</v>
      </c>
      <c r="EQ13" s="165">
        <v>-24.092199999999998</v>
      </c>
      <c r="ER13" s="165">
        <v>-23.725999999999999</v>
      </c>
      <c r="ES13" s="165">
        <v>16.1525</v>
      </c>
      <c r="ET13" s="165">
        <v>13.78</v>
      </c>
      <c r="EU13" s="165">
        <v>-7.59</v>
      </c>
      <c r="EV13" s="165">
        <v>-0.1</v>
      </c>
      <c r="EW13" s="165">
        <v>1.1629</v>
      </c>
      <c r="EX13" s="165">
        <v>-16.998799999999999</v>
      </c>
      <c r="EY13" s="165">
        <v>-14.7666</v>
      </c>
      <c r="EZ13" s="165">
        <v>-3.3494000000000002</v>
      </c>
      <c r="FA13" s="165">
        <v>8.3018000000000001</v>
      </c>
      <c r="FB13" s="165">
        <v>15.2338</v>
      </c>
      <c r="FC13" s="165">
        <v>-34.538699999999999</v>
      </c>
      <c r="FD13" s="165">
        <v>0</v>
      </c>
      <c r="FE13" s="165">
        <v>4.3872999999999998</v>
      </c>
      <c r="FF13" s="165">
        <v>4.4551999999999996</v>
      </c>
      <c r="FG13" s="164"/>
      <c r="FH13" s="164"/>
      <c r="FI13" s="164"/>
      <c r="FJ13" s="165">
        <v>8.0379000000000005</v>
      </c>
      <c r="FK13" s="165">
        <v>7.8704000000000001</v>
      </c>
      <c r="FL13" s="165">
        <v>-13.731400000000001</v>
      </c>
      <c r="FM13" s="165">
        <v>19.776800000000001</v>
      </c>
      <c r="FN13" s="165">
        <v>19.750599999999999</v>
      </c>
      <c r="FO13" s="165">
        <v>-3.3712</v>
      </c>
      <c r="FP13" s="165">
        <v>9.2363999999999997</v>
      </c>
      <c r="FQ13" s="165">
        <v>18.019100000000002</v>
      </c>
      <c r="FR13" s="165">
        <v>-16.760000000000002</v>
      </c>
      <c r="FS13" s="165">
        <v>-2.5099999999999998</v>
      </c>
      <c r="FT13" s="165">
        <v>0.2621</v>
      </c>
      <c r="FU13" s="165">
        <v>1.7</v>
      </c>
      <c r="FV13" s="165">
        <v>1.74</v>
      </c>
      <c r="FW13" s="165">
        <v>-18.4846</v>
      </c>
      <c r="FX13" s="165">
        <v>4.7468000000000004</v>
      </c>
      <c r="FY13" s="165">
        <v>1.163</v>
      </c>
      <c r="FZ13" s="165">
        <v>-4.3999999999999997E-2</v>
      </c>
      <c r="GA13" s="164"/>
      <c r="GB13" s="165">
        <v>1.84</v>
      </c>
      <c r="GC13" s="165">
        <v>-22.64</v>
      </c>
      <c r="GD13" s="165">
        <v>-15.1549</v>
      </c>
      <c r="GE13" s="165">
        <v>-3.13</v>
      </c>
      <c r="GF13" s="165">
        <v>28.8538</v>
      </c>
      <c r="GG13" s="164"/>
      <c r="GH13" s="165">
        <v>26.898599999999998</v>
      </c>
      <c r="GI13" s="165">
        <v>-7.3876999999999997</v>
      </c>
      <c r="GJ13" s="165">
        <v>-7.1085000000000003</v>
      </c>
      <c r="GK13" s="165">
        <v>1.9084000000000001</v>
      </c>
      <c r="GL13" s="165">
        <v>6.7500000000000004E-2</v>
      </c>
      <c r="GM13" s="164"/>
      <c r="GN13" s="165">
        <v>-10.965199999999999</v>
      </c>
      <c r="GO13" s="165">
        <v>-2.8075999999999999</v>
      </c>
      <c r="GP13" s="165">
        <v>11.3825</v>
      </c>
      <c r="GQ13" s="165">
        <v>-25.192</v>
      </c>
      <c r="GR13" s="165">
        <v>8.1335999999999995</v>
      </c>
      <c r="GS13" s="165">
        <v>7.157</v>
      </c>
      <c r="GT13" s="165">
        <v>104.82170000000001</v>
      </c>
      <c r="GU13" s="165">
        <v>-5.7878999999999996</v>
      </c>
      <c r="GV13" s="165">
        <v>-9.5869</v>
      </c>
      <c r="GW13" s="165">
        <v>0</v>
      </c>
      <c r="GX13" s="165">
        <v>3.8698000000000001</v>
      </c>
      <c r="GY13" s="165">
        <v>5.4942000000000002</v>
      </c>
      <c r="GZ13" s="165">
        <v>5.5065999999999997</v>
      </c>
      <c r="HA13" s="165">
        <v>3</v>
      </c>
      <c r="HB13" s="165">
        <v>29.4574</v>
      </c>
      <c r="HC13" s="165">
        <v>32.197499999999998</v>
      </c>
      <c r="HD13" s="165">
        <v>3.77</v>
      </c>
      <c r="HE13" s="165">
        <v>-9.2708999999999993</v>
      </c>
      <c r="HF13" s="165">
        <v>15.299300000000001</v>
      </c>
      <c r="HG13" s="165">
        <v>38.322499999999998</v>
      </c>
      <c r="HH13" s="165">
        <v>53.328899999999997</v>
      </c>
      <c r="HI13" s="165">
        <v>32.845799999999997</v>
      </c>
      <c r="HJ13" s="165">
        <v>33.0608</v>
      </c>
      <c r="HK13" s="165">
        <v>-13.0489</v>
      </c>
      <c r="HL13" s="165">
        <v>0</v>
      </c>
      <c r="HM13" s="165">
        <v>0</v>
      </c>
      <c r="HN13" s="165">
        <v>0</v>
      </c>
      <c r="HO13" s="165">
        <v>66.608099999999993</v>
      </c>
      <c r="HP13" s="165">
        <v>67.991100000000003</v>
      </c>
      <c r="HQ13" s="165">
        <v>-20.098400000000002</v>
      </c>
      <c r="HR13" s="165">
        <v>-19.1371</v>
      </c>
      <c r="HS13" s="165">
        <v>2.0710000000000002</v>
      </c>
      <c r="HT13" s="165">
        <v>2.2279</v>
      </c>
      <c r="HU13" s="165">
        <v>14.05</v>
      </c>
      <c r="HV13" s="165">
        <v>14.08</v>
      </c>
      <c r="HW13" s="165">
        <v>-30</v>
      </c>
      <c r="HX13" s="165">
        <v>-30</v>
      </c>
      <c r="HY13" s="165">
        <v>0.51</v>
      </c>
      <c r="HZ13" s="165">
        <v>-9.1999999999999993</v>
      </c>
      <c r="IA13" s="165">
        <v>67.450500000000005</v>
      </c>
      <c r="IB13" s="165">
        <v>20.6707</v>
      </c>
      <c r="IC13" s="165">
        <v>20.6934</v>
      </c>
      <c r="ID13" s="165">
        <v>-21.3</v>
      </c>
      <c r="IE13" s="165">
        <v>-46.9</v>
      </c>
      <c r="IF13" s="165">
        <v>7.3</v>
      </c>
      <c r="IG13" s="165">
        <v>6.8</v>
      </c>
      <c r="IH13" s="164"/>
      <c r="II13" s="164"/>
      <c r="IJ13" s="165">
        <v>-89.109099999999998</v>
      </c>
      <c r="IK13" s="165">
        <v>70.292100000000005</v>
      </c>
      <c r="IL13" s="165">
        <v>-283.72059999999999</v>
      </c>
      <c r="IM13" s="165">
        <v>-27.477699999999999</v>
      </c>
      <c r="IN13" s="165">
        <v>-14.9381</v>
      </c>
      <c r="IO13" s="165">
        <v>132.41759999999999</v>
      </c>
      <c r="IP13" s="165">
        <v>30.552</v>
      </c>
      <c r="IQ13" s="165">
        <v>126.63030000000001</v>
      </c>
      <c r="IR13" s="165">
        <v>95.060400000000001</v>
      </c>
      <c r="IS13" s="165">
        <v>78.323599999999999</v>
      </c>
      <c r="IT13" s="165">
        <v>29.200800000000001</v>
      </c>
      <c r="IU13" s="165">
        <v>30.3705</v>
      </c>
      <c r="IV13" s="165">
        <v>-19.007200000000001</v>
      </c>
      <c r="IW13" s="165">
        <v>257.2167</v>
      </c>
      <c r="IX13" s="165">
        <v>-192.01580000000001</v>
      </c>
      <c r="IY13" s="165">
        <v>67.844999999999999</v>
      </c>
      <c r="IZ13" s="165">
        <v>-51.140900000000002</v>
      </c>
      <c r="JA13" s="165">
        <v>-0.42109999999999997</v>
      </c>
      <c r="JB13" s="164"/>
      <c r="JC13" s="165">
        <v>-7.44</v>
      </c>
      <c r="JD13" s="165">
        <v>6.0999999999999999E-2</v>
      </c>
      <c r="JE13" s="165">
        <v>5.2999999999999999E-2</v>
      </c>
      <c r="JF13" s="165">
        <v>4.4800000000000004</v>
      </c>
      <c r="JG13" s="165">
        <v>-3.04</v>
      </c>
      <c r="JH13" s="165">
        <v>-2.4167000000000001</v>
      </c>
      <c r="JI13" s="165">
        <v>-2.9586999999999999</v>
      </c>
      <c r="JJ13" s="165">
        <v>15.3246</v>
      </c>
      <c r="JK13" s="165">
        <v>-15.614599999999999</v>
      </c>
      <c r="JL13" s="165">
        <v>16.100000000000001</v>
      </c>
      <c r="JM13" s="165">
        <v>2.1579999999999999</v>
      </c>
      <c r="JN13" s="165">
        <v>2.6909999999999998</v>
      </c>
      <c r="JO13" s="164"/>
      <c r="JP13" s="164"/>
      <c r="JQ13" s="165">
        <v>4.0297999999999998</v>
      </c>
      <c r="JR13" s="165">
        <v>3.5219999999999998</v>
      </c>
      <c r="JS13" s="165">
        <v>3.7934999999999999</v>
      </c>
      <c r="JT13" s="164"/>
      <c r="JU13" s="165">
        <v>33.799999999999997</v>
      </c>
      <c r="JV13" s="165">
        <v>2.7641</v>
      </c>
      <c r="JW13" s="165">
        <v>-0.02</v>
      </c>
      <c r="JX13" s="164"/>
      <c r="JY13" s="165">
        <v>-17.5121</v>
      </c>
      <c r="JZ13" s="165">
        <v>0.222</v>
      </c>
      <c r="KA13" s="165">
        <v>-18.7164</v>
      </c>
      <c r="KB13" s="165">
        <v>-17.4526</v>
      </c>
      <c r="KC13" s="165">
        <v>-7.6043000000000003</v>
      </c>
      <c r="KD13" s="165">
        <v>-17.1571</v>
      </c>
      <c r="KE13" s="165">
        <v>-5.4108999999999998</v>
      </c>
      <c r="KF13" s="165">
        <v>-36.5</v>
      </c>
      <c r="KG13" s="165">
        <v>20</v>
      </c>
      <c r="KH13" s="165">
        <v>0</v>
      </c>
      <c r="KI13" s="165">
        <v>-63.7254</v>
      </c>
    </row>
    <row r="14" spans="1:295" ht="18" customHeight="1" x14ac:dyDescent="0.3">
      <c r="A14" s="161" t="s">
        <v>41</v>
      </c>
      <c r="B14" s="161" t="s">
        <v>707</v>
      </c>
      <c r="C14" s="165">
        <v>0</v>
      </c>
      <c r="D14" s="165">
        <v>1.1079000000000001</v>
      </c>
      <c r="E14" s="165">
        <v>-5.9531000000000001</v>
      </c>
      <c r="F14" s="165">
        <v>9.0543999999999993</v>
      </c>
      <c r="G14" s="165">
        <v>8.1493000000000002</v>
      </c>
      <c r="H14" s="164"/>
      <c r="I14" s="165">
        <v>8.1588999999999992</v>
      </c>
      <c r="J14" s="164"/>
      <c r="K14" s="165">
        <v>9.1460000000000008</v>
      </c>
      <c r="L14" s="165">
        <v>2.9708999999999999</v>
      </c>
      <c r="M14" s="165">
        <v>2.6297000000000001</v>
      </c>
      <c r="N14" s="165">
        <v>2.2200000000000002</v>
      </c>
      <c r="O14" s="165">
        <v>-19.8</v>
      </c>
      <c r="P14" s="165">
        <v>0</v>
      </c>
      <c r="Q14" s="165">
        <v>2.484</v>
      </c>
      <c r="R14" s="165">
        <v>-15.4</v>
      </c>
      <c r="S14" s="165">
        <v>1.5239</v>
      </c>
      <c r="T14" s="165">
        <v>1.0232000000000001</v>
      </c>
      <c r="U14" s="165">
        <v>3.4659</v>
      </c>
      <c r="V14" s="165">
        <v>3.4177</v>
      </c>
      <c r="W14" s="165">
        <v>6.2458999999999998</v>
      </c>
      <c r="X14" s="165">
        <v>3.4500999999999999</v>
      </c>
      <c r="Y14" s="165">
        <v>-1.6127</v>
      </c>
      <c r="Z14" s="165">
        <v>2.6189</v>
      </c>
      <c r="AA14" s="164"/>
      <c r="AB14" s="165">
        <v>-0.63300000000000001</v>
      </c>
      <c r="AC14" s="165">
        <v>-0.99099999999999999</v>
      </c>
      <c r="AD14" s="164"/>
      <c r="AE14" s="165">
        <v>2.5859999999999999</v>
      </c>
      <c r="AF14" s="165">
        <v>-24.42</v>
      </c>
      <c r="AG14" s="164"/>
      <c r="AH14" s="165">
        <v>-3.8639999999999999</v>
      </c>
      <c r="AI14" s="165">
        <v>0.317</v>
      </c>
      <c r="AJ14" s="164">
        <v>0</v>
      </c>
      <c r="AK14" s="165">
        <v>-10.63</v>
      </c>
      <c r="AL14" s="164"/>
      <c r="AM14" s="164"/>
      <c r="AN14" s="165">
        <v>-9.6199999999999992</v>
      </c>
      <c r="AO14" s="165">
        <v>1.7274</v>
      </c>
      <c r="AP14" s="165">
        <v>3.9459</v>
      </c>
      <c r="AQ14" s="165">
        <v>14.689399999999999</v>
      </c>
      <c r="AR14" s="165">
        <v>16.8598</v>
      </c>
      <c r="AS14" s="165">
        <v>-12.7493</v>
      </c>
      <c r="AT14" s="165">
        <v>-12.5922</v>
      </c>
      <c r="AU14" s="165">
        <v>-13.026199999999999</v>
      </c>
      <c r="AV14" s="165">
        <v>11.8132</v>
      </c>
      <c r="AW14" s="165">
        <v>7.8212999999999999</v>
      </c>
      <c r="AX14" s="165">
        <v>-16.610900000000001</v>
      </c>
      <c r="AY14" s="165">
        <v>-14.0657</v>
      </c>
      <c r="AZ14" s="165">
        <v>3.1686999999999999</v>
      </c>
      <c r="BA14" s="165">
        <v>15.132099999999999</v>
      </c>
      <c r="BB14" s="165">
        <v>52.2348</v>
      </c>
      <c r="BC14" s="165">
        <v>11.916499999999999</v>
      </c>
      <c r="BD14" s="165">
        <v>-5.8</v>
      </c>
      <c r="BE14" s="165">
        <v>-6.1</v>
      </c>
      <c r="BF14" s="165">
        <v>-21.114599999999999</v>
      </c>
      <c r="BG14" s="165">
        <v>-19.903199999999998</v>
      </c>
      <c r="BH14" s="165">
        <v>-1.0145999999999999</v>
      </c>
      <c r="BI14" s="164"/>
      <c r="BJ14" s="165">
        <v>-2.9569000000000001</v>
      </c>
      <c r="BK14" s="165">
        <v>-0.26169999999999999</v>
      </c>
      <c r="BL14" s="164"/>
      <c r="BM14" s="165">
        <v>-0.45229999999999998</v>
      </c>
      <c r="BN14" s="165">
        <v>-131.077</v>
      </c>
      <c r="BO14" s="165">
        <v>7.6600999999999999</v>
      </c>
      <c r="BP14" s="165">
        <v>7.7211999999999996</v>
      </c>
      <c r="BQ14" s="165">
        <v>95.550399999999996</v>
      </c>
      <c r="BR14" s="165">
        <v>-207.56219999999999</v>
      </c>
      <c r="BS14" s="164"/>
      <c r="BT14" s="164"/>
      <c r="BU14" s="164"/>
      <c r="BV14" s="165">
        <v>5.3989000000000003</v>
      </c>
      <c r="BW14" s="165">
        <v>4.92</v>
      </c>
      <c r="BX14" s="165">
        <v>6.03</v>
      </c>
      <c r="BY14" s="165">
        <v>-8.4600000000000009</v>
      </c>
      <c r="BZ14" s="165">
        <v>-8.2799999999999994</v>
      </c>
      <c r="CA14" s="165">
        <v>-21.562899999999999</v>
      </c>
      <c r="CB14" s="165">
        <v>-21.562899999999999</v>
      </c>
      <c r="CC14" s="165">
        <v>20.552900000000001</v>
      </c>
      <c r="CD14" s="165">
        <v>19.693200000000001</v>
      </c>
      <c r="CE14" s="165">
        <v>-6.8886000000000003</v>
      </c>
      <c r="CF14" s="165">
        <v>-23.300599999999999</v>
      </c>
      <c r="CG14" s="165">
        <v>-23.212700000000002</v>
      </c>
      <c r="CH14" s="165">
        <v>-4.1753999999999998</v>
      </c>
      <c r="CI14" s="165">
        <v>5.1615000000000002</v>
      </c>
      <c r="CJ14" s="164"/>
      <c r="CK14" s="164"/>
      <c r="CL14" s="165">
        <v>22.5</v>
      </c>
      <c r="CM14" s="165">
        <v>-4.5999999999999996</v>
      </c>
      <c r="CN14" s="165">
        <v>-1.71</v>
      </c>
      <c r="CO14" s="165">
        <v>19.188800000000001</v>
      </c>
      <c r="CP14" s="165">
        <v>19.459599999999998</v>
      </c>
      <c r="CQ14" s="165">
        <v>18.018599999999999</v>
      </c>
      <c r="CR14" s="165">
        <v>68.604699999999994</v>
      </c>
      <c r="CS14" s="165">
        <v>69.278400000000005</v>
      </c>
      <c r="CT14" s="165">
        <v>-26.8751</v>
      </c>
      <c r="CU14" s="165">
        <v>-42.354700000000001</v>
      </c>
      <c r="CV14" s="165">
        <v>-29.0183</v>
      </c>
      <c r="CW14" s="165">
        <v>2.6067</v>
      </c>
      <c r="CX14" s="165">
        <v>25.39</v>
      </c>
      <c r="CY14" s="165">
        <v>14.57</v>
      </c>
      <c r="CZ14" s="165">
        <v>3.1299000000000001</v>
      </c>
      <c r="DA14" s="165">
        <v>3.6162999999999998</v>
      </c>
      <c r="DB14" s="165">
        <v>-6.04</v>
      </c>
      <c r="DC14" s="164"/>
      <c r="DD14" s="165">
        <v>-7.0016999999999996</v>
      </c>
      <c r="DE14" s="165">
        <v>-6.7153</v>
      </c>
      <c r="DF14" s="165">
        <v>28.816600000000001</v>
      </c>
      <c r="DG14" s="165">
        <v>1.5299999999999999E-2</v>
      </c>
      <c r="DH14" s="165">
        <v>-2.8683999999999998</v>
      </c>
      <c r="DI14" s="164"/>
      <c r="DJ14" s="164"/>
      <c r="DK14" s="165">
        <v>-3.6657999999999999</v>
      </c>
      <c r="DL14" s="165">
        <v>-3.7402000000000002</v>
      </c>
      <c r="DM14" s="165">
        <v>33.125</v>
      </c>
      <c r="DN14" s="165">
        <v>1.8613</v>
      </c>
      <c r="DO14" s="165">
        <v>-3.25</v>
      </c>
      <c r="DP14" s="165">
        <v>-0.49</v>
      </c>
      <c r="DQ14" s="165">
        <v>7.1764999999999999</v>
      </c>
      <c r="DR14" s="165">
        <v>-29.889199999999999</v>
      </c>
      <c r="DS14" s="165">
        <v>-7.06</v>
      </c>
      <c r="DT14" s="165">
        <v>-7.22</v>
      </c>
      <c r="DU14" s="165">
        <v>16.13</v>
      </c>
      <c r="DV14" s="165">
        <v>14.06</v>
      </c>
      <c r="DW14" s="165">
        <v>-30.6</v>
      </c>
      <c r="DX14" s="165">
        <v>-15.7364</v>
      </c>
      <c r="DY14" s="165">
        <v>-37.664999999999999</v>
      </c>
      <c r="DZ14" s="165">
        <v>-37.0364</v>
      </c>
      <c r="EA14" s="165">
        <v>-9.6390999999999991</v>
      </c>
      <c r="EB14" s="165">
        <v>-24.995999999999999</v>
      </c>
      <c r="EC14" s="165">
        <v>-31.4451</v>
      </c>
      <c r="ED14" s="165">
        <v>-31.854399999999998</v>
      </c>
      <c r="EE14" s="165">
        <v>-20.6587</v>
      </c>
      <c r="EF14" s="165">
        <v>-23.943899999999999</v>
      </c>
      <c r="EG14" s="165">
        <v>-11.291</v>
      </c>
      <c r="EH14" s="165">
        <v>-176.5291</v>
      </c>
      <c r="EI14" s="165">
        <v>40.406700000000001</v>
      </c>
      <c r="EJ14" s="164"/>
      <c r="EK14" s="165">
        <v>-7.1574999999999998</v>
      </c>
      <c r="EL14" s="165">
        <v>-6.4244000000000003</v>
      </c>
      <c r="EM14" s="165">
        <v>23.505600000000001</v>
      </c>
      <c r="EN14" s="165">
        <v>-18.18</v>
      </c>
      <c r="EO14" s="165">
        <v>-16.938800000000001</v>
      </c>
      <c r="EP14" s="165">
        <v>-11.78</v>
      </c>
      <c r="EQ14" s="165">
        <v>-23.965800000000002</v>
      </c>
      <c r="ER14" s="165">
        <v>-23.676300000000001</v>
      </c>
      <c r="ES14" s="165">
        <v>16.2163</v>
      </c>
      <c r="ET14" s="165">
        <v>13.56</v>
      </c>
      <c r="EU14" s="165">
        <v>-8.2200000000000006</v>
      </c>
      <c r="EV14" s="165">
        <v>0.4</v>
      </c>
      <c r="EW14" s="165">
        <v>1.0663</v>
      </c>
      <c r="EX14" s="165">
        <v>-19.8428</v>
      </c>
      <c r="EY14" s="165">
        <v>-14.042</v>
      </c>
      <c r="EZ14" s="165">
        <v>-2.4927000000000001</v>
      </c>
      <c r="FA14" s="165">
        <v>7.3544</v>
      </c>
      <c r="FB14" s="165">
        <v>16.5335</v>
      </c>
      <c r="FC14" s="165">
        <v>-32.391599999999997</v>
      </c>
      <c r="FD14" s="164"/>
      <c r="FE14" s="165">
        <v>4.1597999999999997</v>
      </c>
      <c r="FF14" s="165">
        <v>4.1757999999999997</v>
      </c>
      <c r="FG14" s="164"/>
      <c r="FH14" s="164"/>
      <c r="FI14" s="164"/>
      <c r="FJ14" s="165">
        <v>8.7077000000000009</v>
      </c>
      <c r="FK14" s="165">
        <v>8.8751999999999995</v>
      </c>
      <c r="FL14" s="165">
        <v>-15.071099999999999</v>
      </c>
      <c r="FM14" s="165">
        <v>19.656700000000001</v>
      </c>
      <c r="FN14" s="165">
        <v>19.015599999999999</v>
      </c>
      <c r="FO14" s="165">
        <v>-4.1615000000000002</v>
      </c>
      <c r="FP14" s="165">
        <v>0</v>
      </c>
      <c r="FQ14" s="165">
        <v>19.2349</v>
      </c>
      <c r="FR14" s="165">
        <v>-16</v>
      </c>
      <c r="FS14" s="165">
        <v>-1.4168000000000001</v>
      </c>
      <c r="FT14" s="165">
        <v>0.2621</v>
      </c>
      <c r="FU14" s="165">
        <v>0.56999999999999995</v>
      </c>
      <c r="FV14" s="165">
        <v>2.29</v>
      </c>
      <c r="FW14" s="165">
        <v>-20.329499999999999</v>
      </c>
      <c r="FX14" s="164"/>
      <c r="FY14" s="165">
        <v>1.1659999999999999</v>
      </c>
      <c r="FZ14" s="165">
        <v>-5.0000000000000001E-3</v>
      </c>
      <c r="GA14" s="164"/>
      <c r="GB14" s="165">
        <v>1.66</v>
      </c>
      <c r="GC14" s="165">
        <v>-21.804099999999998</v>
      </c>
      <c r="GD14" s="165">
        <v>-14.140499999999999</v>
      </c>
      <c r="GE14" s="165">
        <v>-3.07</v>
      </c>
      <c r="GF14" s="165">
        <v>29.009</v>
      </c>
      <c r="GG14" s="164"/>
      <c r="GH14" s="165">
        <v>28.491900000000001</v>
      </c>
      <c r="GI14" s="165">
        <v>-7.4337999999999997</v>
      </c>
      <c r="GJ14" s="165">
        <v>-7.8238000000000003</v>
      </c>
      <c r="GK14" s="165">
        <v>1.8915999999999999</v>
      </c>
      <c r="GL14" s="164"/>
      <c r="GM14" s="164"/>
      <c r="GN14" s="165">
        <v>-10.2783</v>
      </c>
      <c r="GO14" s="165">
        <v>-2.5741000000000001</v>
      </c>
      <c r="GP14" s="165">
        <v>10.8118</v>
      </c>
      <c r="GQ14" s="165">
        <v>-25.573599999999999</v>
      </c>
      <c r="GR14" s="165">
        <v>9.1553000000000004</v>
      </c>
      <c r="GS14" s="165">
        <v>8.8658999999999999</v>
      </c>
      <c r="GT14" s="165">
        <v>102.8408</v>
      </c>
      <c r="GU14" s="165">
        <v>-5.9695</v>
      </c>
      <c r="GV14" s="165">
        <v>-9.6608000000000001</v>
      </c>
      <c r="GW14" s="164"/>
      <c r="GX14" s="165">
        <v>3.6962000000000002</v>
      </c>
      <c r="GY14" s="165">
        <v>5.3917000000000002</v>
      </c>
      <c r="GZ14" s="165">
        <v>5.4116999999999997</v>
      </c>
      <c r="HA14" s="165">
        <v>3.1684999999999999</v>
      </c>
      <c r="HB14" s="165">
        <v>31.6343</v>
      </c>
      <c r="HC14" s="165">
        <v>33.0961</v>
      </c>
      <c r="HD14" s="165">
        <v>5.45</v>
      </c>
      <c r="HE14" s="165">
        <v>-8.6882000000000001</v>
      </c>
      <c r="HF14" s="165">
        <v>12.6561</v>
      </c>
      <c r="HG14" s="165">
        <v>42.6312</v>
      </c>
      <c r="HH14" s="165">
        <v>53.280799999999999</v>
      </c>
      <c r="HI14" s="165">
        <v>33.081200000000003</v>
      </c>
      <c r="HJ14" s="165">
        <v>33.443899999999999</v>
      </c>
      <c r="HK14" s="165">
        <v>-13.3794</v>
      </c>
      <c r="HL14" s="165">
        <v>0</v>
      </c>
      <c r="HM14" s="165">
        <v>0</v>
      </c>
      <c r="HN14" s="165">
        <v>0</v>
      </c>
      <c r="HO14" s="164"/>
      <c r="HP14" s="164"/>
      <c r="HQ14" s="165">
        <v>-18.576799999999999</v>
      </c>
      <c r="HR14" s="165">
        <v>-18.0989</v>
      </c>
      <c r="HS14" s="165">
        <v>2.3218999999999999</v>
      </c>
      <c r="HT14" s="165">
        <v>2.3616999999999999</v>
      </c>
      <c r="HU14" s="165">
        <v>13.35</v>
      </c>
      <c r="HV14" s="165">
        <v>13.33</v>
      </c>
      <c r="HW14" s="165">
        <v>-28.2</v>
      </c>
      <c r="HX14" s="165">
        <v>-28.3</v>
      </c>
      <c r="HY14" s="165">
        <v>0.49349999999999999</v>
      </c>
      <c r="HZ14" s="165">
        <v>-9.84</v>
      </c>
      <c r="IA14" s="165">
        <v>65.903000000000006</v>
      </c>
      <c r="IB14" s="165">
        <v>23.239599999999999</v>
      </c>
      <c r="IC14" s="165">
        <v>23.05</v>
      </c>
      <c r="ID14" s="165">
        <v>-21.3</v>
      </c>
      <c r="IE14" s="165">
        <v>-46.5</v>
      </c>
      <c r="IF14" s="165">
        <v>6.3</v>
      </c>
      <c r="IG14" s="165">
        <v>5.5</v>
      </c>
      <c r="IH14" s="165">
        <v>-17.720600000000001</v>
      </c>
      <c r="II14" s="164"/>
      <c r="IJ14" s="165">
        <v>-81.887799999999999</v>
      </c>
      <c r="IK14" s="165">
        <v>68.163499999999999</v>
      </c>
      <c r="IL14" s="165">
        <v>-284.89359999999999</v>
      </c>
      <c r="IM14" s="165">
        <v>-28.865500000000001</v>
      </c>
      <c r="IN14" s="165">
        <v>-13.868600000000001</v>
      </c>
      <c r="IO14" s="165">
        <v>137.9819</v>
      </c>
      <c r="IP14" s="165">
        <v>26.126100000000001</v>
      </c>
      <c r="IQ14" s="165">
        <v>118.6974</v>
      </c>
      <c r="IR14" s="165">
        <v>96.427599999999998</v>
      </c>
      <c r="IS14" s="165">
        <v>80.037899999999993</v>
      </c>
      <c r="IT14" s="165">
        <v>31.043900000000001</v>
      </c>
      <c r="IU14" s="165">
        <v>30.747299999999999</v>
      </c>
      <c r="IV14" s="165">
        <v>-11.7507</v>
      </c>
      <c r="IW14" s="165">
        <v>257.65140000000002</v>
      </c>
      <c r="IX14" s="165">
        <v>-193.47370000000001</v>
      </c>
      <c r="IY14" s="165">
        <v>72.652600000000007</v>
      </c>
      <c r="IZ14" s="165">
        <v>-55.513199999999998</v>
      </c>
      <c r="JA14" s="165">
        <v>-1.1707000000000001</v>
      </c>
      <c r="JB14" s="164"/>
      <c r="JC14" s="165">
        <v>-7.52</v>
      </c>
      <c r="JD14" s="165">
        <v>3.9E-2</v>
      </c>
      <c r="JE14" s="165">
        <v>3.1E-2</v>
      </c>
      <c r="JF14" s="165">
        <v>4.16</v>
      </c>
      <c r="JG14" s="165">
        <v>-2.48</v>
      </c>
      <c r="JH14" s="165">
        <v>-2.4912000000000001</v>
      </c>
      <c r="JI14" s="165">
        <v>-3.3096999999999999</v>
      </c>
      <c r="JJ14" s="165">
        <v>14.915699999999999</v>
      </c>
      <c r="JK14" s="165">
        <v>-15.614599999999999</v>
      </c>
      <c r="JL14" s="165">
        <v>16.600000000000001</v>
      </c>
      <c r="JM14" s="165">
        <v>3.4980000000000002</v>
      </c>
      <c r="JN14" s="165">
        <v>3.6669999999999998</v>
      </c>
      <c r="JO14" s="165">
        <v>2.6797</v>
      </c>
      <c r="JP14" s="165">
        <v>3.0977999999999999</v>
      </c>
      <c r="JQ14" s="165">
        <v>3.9266999999999999</v>
      </c>
      <c r="JR14" s="165">
        <v>4.5240999999999998</v>
      </c>
      <c r="JS14" s="165">
        <v>2.7824</v>
      </c>
      <c r="JT14" s="164"/>
      <c r="JU14" s="165">
        <v>34.200000000000003</v>
      </c>
      <c r="JV14" s="165">
        <v>3.7665999999999999</v>
      </c>
      <c r="JW14" s="165">
        <v>-0.02</v>
      </c>
      <c r="JX14" s="164"/>
      <c r="JY14" s="165">
        <v>-18.6495</v>
      </c>
      <c r="JZ14" s="165">
        <v>0.35489999999999999</v>
      </c>
      <c r="KA14" s="165">
        <v>-18.921900000000001</v>
      </c>
      <c r="KB14" s="165">
        <v>-18.092099999999999</v>
      </c>
      <c r="KC14" s="165">
        <v>-7.7339000000000002</v>
      </c>
      <c r="KD14" s="165">
        <v>-16.721499999999999</v>
      </c>
      <c r="KE14" s="165">
        <v>-5.3983999999999996</v>
      </c>
      <c r="KF14" s="165">
        <v>-36.5</v>
      </c>
      <c r="KG14" s="165">
        <v>19.899999999999999</v>
      </c>
      <c r="KH14" s="164"/>
      <c r="KI14" s="165">
        <v>-64.434899999999999</v>
      </c>
    </row>
    <row r="15" spans="1:295" ht="18" customHeight="1" x14ac:dyDescent="0.3">
      <c r="A15" s="161" t="s">
        <v>41</v>
      </c>
      <c r="B15" s="161" t="s">
        <v>708</v>
      </c>
      <c r="C15" s="165">
        <v>0</v>
      </c>
      <c r="D15" s="165">
        <v>1.5471999999999999</v>
      </c>
      <c r="E15" s="165">
        <v>-6.3815999999999997</v>
      </c>
      <c r="F15" s="165">
        <v>8.6771999999999991</v>
      </c>
      <c r="G15" s="165">
        <v>8.9248999999999992</v>
      </c>
      <c r="H15" s="164"/>
      <c r="I15" s="165">
        <v>8.5353999999999992</v>
      </c>
      <c r="J15" s="164"/>
      <c r="K15" s="165">
        <v>9.0029000000000003</v>
      </c>
      <c r="L15" s="165">
        <v>2.9058999999999999</v>
      </c>
      <c r="M15" s="165">
        <v>2.3992</v>
      </c>
      <c r="N15" s="165">
        <v>2.2200000000000002</v>
      </c>
      <c r="O15" s="165">
        <v>-19.8</v>
      </c>
      <c r="P15" s="165">
        <v>-2.2000000000000002</v>
      </c>
      <c r="Q15" s="165">
        <v>2.484</v>
      </c>
      <c r="R15" s="164"/>
      <c r="S15" s="165">
        <v>1.5218</v>
      </c>
      <c r="T15" s="165">
        <v>1.4559</v>
      </c>
      <c r="U15" s="165">
        <v>3.4413999999999998</v>
      </c>
      <c r="V15" s="165">
        <v>3.3500999999999999</v>
      </c>
      <c r="W15" s="165">
        <v>6.3365999999999998</v>
      </c>
      <c r="X15" s="165">
        <v>3.4763000000000002</v>
      </c>
      <c r="Y15" s="165">
        <v>-1.5860000000000001</v>
      </c>
      <c r="Z15" s="165">
        <v>2.4799000000000002</v>
      </c>
      <c r="AA15" s="164"/>
      <c r="AB15" s="165">
        <v>-0.68820000000000003</v>
      </c>
      <c r="AC15" s="165">
        <v>-1.1619999999999999</v>
      </c>
      <c r="AD15" s="164"/>
      <c r="AE15" s="165">
        <v>2.4809999999999999</v>
      </c>
      <c r="AF15" s="165">
        <v>-24.42</v>
      </c>
      <c r="AG15" s="164"/>
      <c r="AH15" s="165">
        <v>-3.8839999999999999</v>
      </c>
      <c r="AI15" s="165">
        <v>0.313</v>
      </c>
      <c r="AJ15" s="164">
        <v>0</v>
      </c>
      <c r="AK15" s="165">
        <v>-11.04</v>
      </c>
      <c r="AL15" s="164"/>
      <c r="AM15" s="164"/>
      <c r="AN15" s="165">
        <v>-10.199999999999999</v>
      </c>
      <c r="AO15" s="165">
        <v>1.3601000000000001</v>
      </c>
      <c r="AP15" s="165">
        <v>3.7873999999999999</v>
      </c>
      <c r="AQ15" s="165">
        <v>16.515899999999998</v>
      </c>
      <c r="AR15" s="165">
        <v>17.967300000000002</v>
      </c>
      <c r="AS15" s="165">
        <v>-9.1569000000000003</v>
      </c>
      <c r="AT15" s="165">
        <v>-13.395899999999999</v>
      </c>
      <c r="AU15" s="165">
        <v>-11.696199999999999</v>
      </c>
      <c r="AV15" s="165">
        <v>0.46060000000000001</v>
      </c>
      <c r="AW15" s="165">
        <v>1.2817000000000001</v>
      </c>
      <c r="AX15" s="165">
        <v>-14.333600000000001</v>
      </c>
      <c r="AY15" s="165">
        <v>-13.262</v>
      </c>
      <c r="AZ15" s="165">
        <v>1.9851000000000001</v>
      </c>
      <c r="BA15" s="165">
        <v>8.6944999999999997</v>
      </c>
      <c r="BB15" s="165">
        <v>58.444099999999999</v>
      </c>
      <c r="BC15" s="165">
        <v>10.694000000000001</v>
      </c>
      <c r="BD15" s="165">
        <v>-7.8</v>
      </c>
      <c r="BE15" s="165">
        <v>-8.3000000000000007</v>
      </c>
      <c r="BF15" s="165">
        <v>-22.648</v>
      </c>
      <c r="BG15" s="165">
        <v>-22.8172</v>
      </c>
      <c r="BH15" s="165">
        <v>-1.0099</v>
      </c>
      <c r="BI15" s="164"/>
      <c r="BJ15" s="165">
        <v>-2.5560999999999998</v>
      </c>
      <c r="BK15" s="165">
        <v>0.1704</v>
      </c>
      <c r="BL15" s="164"/>
      <c r="BM15" s="165">
        <v>-0.48330000000000001</v>
      </c>
      <c r="BN15" s="165">
        <v>-144.5051</v>
      </c>
      <c r="BO15" s="165">
        <v>8.3620999999999999</v>
      </c>
      <c r="BP15" s="165">
        <v>8.6061999999999994</v>
      </c>
      <c r="BQ15" s="165">
        <v>107.3579</v>
      </c>
      <c r="BR15" s="165">
        <v>-218.83080000000001</v>
      </c>
      <c r="BS15" s="164"/>
      <c r="BT15" s="164"/>
      <c r="BU15" s="164"/>
      <c r="BV15" s="164"/>
      <c r="BW15" s="165">
        <v>4.88</v>
      </c>
      <c r="BX15" s="165">
        <v>5.96</v>
      </c>
      <c r="BY15" s="165">
        <v>-8.64</v>
      </c>
      <c r="BZ15" s="165">
        <v>-8.58</v>
      </c>
      <c r="CA15" s="165">
        <v>-21.027100000000001</v>
      </c>
      <c r="CB15" s="165">
        <v>-21.027100000000001</v>
      </c>
      <c r="CC15" s="165">
        <v>20.751000000000001</v>
      </c>
      <c r="CD15" s="165">
        <v>19.790500000000002</v>
      </c>
      <c r="CE15" s="165">
        <v>-6.6081000000000003</v>
      </c>
      <c r="CF15" s="165">
        <v>-24.896599999999999</v>
      </c>
      <c r="CG15" s="165">
        <v>-24.5395</v>
      </c>
      <c r="CH15" s="165">
        <v>-3.2311000000000001</v>
      </c>
      <c r="CI15" s="165">
        <v>4.2229999999999999</v>
      </c>
      <c r="CJ15" s="164"/>
      <c r="CK15" s="164"/>
      <c r="CL15" s="165">
        <v>22</v>
      </c>
      <c r="CM15" s="165">
        <v>-5.3</v>
      </c>
      <c r="CN15" s="165">
        <v>-1.63</v>
      </c>
      <c r="CO15" s="165">
        <v>18.595400000000001</v>
      </c>
      <c r="CP15" s="165">
        <v>19.030100000000001</v>
      </c>
      <c r="CQ15" s="165">
        <v>16.408300000000001</v>
      </c>
      <c r="CR15" s="165">
        <v>71.400599999999997</v>
      </c>
      <c r="CS15" s="165">
        <v>71.482399999999998</v>
      </c>
      <c r="CT15" s="165">
        <v>-28.352</v>
      </c>
      <c r="CU15" s="165">
        <v>-43.695599999999999</v>
      </c>
      <c r="CV15" s="165">
        <v>-30.2989</v>
      </c>
      <c r="CW15" s="165">
        <v>2.2940999999999998</v>
      </c>
      <c r="CX15" s="165">
        <v>25.42</v>
      </c>
      <c r="CY15" s="165">
        <v>14.72</v>
      </c>
      <c r="CZ15" s="165">
        <v>3.2860999999999998</v>
      </c>
      <c r="DA15" s="165">
        <v>3.714</v>
      </c>
      <c r="DB15" s="165">
        <v>-6.09</v>
      </c>
      <c r="DC15" s="164"/>
      <c r="DD15" s="165">
        <v>-6.5393999999999997</v>
      </c>
      <c r="DE15" s="165">
        <v>-6.0037000000000003</v>
      </c>
      <c r="DF15" s="165">
        <v>29.774699999999999</v>
      </c>
      <c r="DG15" s="165">
        <v>1.54E-2</v>
      </c>
      <c r="DH15" s="165">
        <v>-2.8712</v>
      </c>
      <c r="DI15" s="164"/>
      <c r="DJ15" s="164"/>
      <c r="DK15" s="165">
        <v>-3.5962000000000001</v>
      </c>
      <c r="DL15" s="165">
        <v>-3.7402000000000002</v>
      </c>
      <c r="DM15" s="165">
        <v>32.651899999999998</v>
      </c>
      <c r="DN15" s="165">
        <v>1.8613</v>
      </c>
      <c r="DO15" s="165">
        <v>-3.47</v>
      </c>
      <c r="DP15" s="165">
        <v>-0.35</v>
      </c>
      <c r="DQ15" s="165">
        <v>7.0525000000000002</v>
      </c>
      <c r="DR15" s="165">
        <v>-30.406700000000001</v>
      </c>
      <c r="DS15" s="165">
        <v>-7.03</v>
      </c>
      <c r="DT15" s="165">
        <v>-7.12</v>
      </c>
      <c r="DU15" s="165">
        <v>15.98</v>
      </c>
      <c r="DV15" s="165">
        <v>13.43</v>
      </c>
      <c r="DW15" s="165">
        <v>-31.7273</v>
      </c>
      <c r="DX15" s="165">
        <v>-15.4</v>
      </c>
      <c r="DY15" s="165">
        <v>-36.415100000000002</v>
      </c>
      <c r="DZ15" s="165">
        <v>-36.563600000000001</v>
      </c>
      <c r="EA15" s="165">
        <v>-10.699400000000001</v>
      </c>
      <c r="EB15" s="165">
        <v>-26.119499999999999</v>
      </c>
      <c r="EC15" s="165">
        <v>-32.084299999999999</v>
      </c>
      <c r="ED15" s="165">
        <v>-31.994</v>
      </c>
      <c r="EE15" s="165">
        <v>-19.260000000000002</v>
      </c>
      <c r="EF15" s="165">
        <v>-22.114599999999999</v>
      </c>
      <c r="EG15" s="165">
        <v>-11.244</v>
      </c>
      <c r="EH15" s="165">
        <v>-183.83770000000001</v>
      </c>
      <c r="EI15" s="165">
        <v>37.310600000000001</v>
      </c>
      <c r="EJ15" s="164"/>
      <c r="EK15" s="165">
        <v>-6.5354000000000001</v>
      </c>
      <c r="EL15" s="165">
        <v>-6.1208</v>
      </c>
      <c r="EM15" s="165">
        <v>23.2819</v>
      </c>
      <c r="EN15" s="165">
        <v>-17.999700000000001</v>
      </c>
      <c r="EO15" s="165">
        <v>-18.485600000000002</v>
      </c>
      <c r="EP15" s="165">
        <v>-12.804</v>
      </c>
      <c r="EQ15" s="165">
        <v>-23.090499999999999</v>
      </c>
      <c r="ER15" s="165">
        <v>-22.447900000000001</v>
      </c>
      <c r="ES15" s="165">
        <v>16.313800000000001</v>
      </c>
      <c r="ET15" s="165">
        <v>13.42</v>
      </c>
      <c r="EU15" s="165">
        <v>-7.46</v>
      </c>
      <c r="EV15" s="165">
        <v>0.7</v>
      </c>
      <c r="EW15" s="165">
        <v>1.1135999999999999</v>
      </c>
      <c r="EX15" s="165">
        <v>-18.990100000000002</v>
      </c>
      <c r="EY15" s="165">
        <v>-15.2522</v>
      </c>
      <c r="EZ15" s="165">
        <v>-3.8532000000000002</v>
      </c>
      <c r="FA15" s="165">
        <v>9.9412000000000003</v>
      </c>
      <c r="FB15" s="165">
        <v>15.554500000000001</v>
      </c>
      <c r="FC15" s="165">
        <v>-33.351900000000001</v>
      </c>
      <c r="FD15" s="164"/>
      <c r="FE15" s="165">
        <v>4.0791000000000004</v>
      </c>
      <c r="FF15" s="165">
        <v>3.8978000000000002</v>
      </c>
      <c r="FG15" s="165">
        <v>0</v>
      </c>
      <c r="FH15" s="165">
        <v>0</v>
      </c>
      <c r="FI15" s="164"/>
      <c r="FJ15" s="165">
        <v>7.7030000000000003</v>
      </c>
      <c r="FK15" s="165">
        <v>7.5354999999999999</v>
      </c>
      <c r="FL15" s="165">
        <v>-13.229100000000001</v>
      </c>
      <c r="FM15" s="165">
        <v>18.210999999999999</v>
      </c>
      <c r="FN15" s="165">
        <v>17.6477</v>
      </c>
      <c r="FO15" s="165">
        <v>-3.8706</v>
      </c>
      <c r="FP15" s="165">
        <v>0</v>
      </c>
      <c r="FQ15" s="165">
        <v>18.673400000000001</v>
      </c>
      <c r="FR15" s="165">
        <v>-15.88</v>
      </c>
      <c r="FS15" s="165">
        <v>-1.3270999999999999</v>
      </c>
      <c r="FT15" s="165">
        <v>0.2621</v>
      </c>
      <c r="FU15" s="165">
        <v>1.8</v>
      </c>
      <c r="FV15" s="165">
        <v>2.4500000000000002</v>
      </c>
      <c r="FW15" s="165">
        <v>-18.427700000000002</v>
      </c>
      <c r="FX15" s="164"/>
      <c r="FY15" s="165">
        <v>1.0840000000000001</v>
      </c>
      <c r="FZ15" s="165">
        <v>1.089</v>
      </c>
      <c r="GA15" s="164"/>
      <c r="GB15" s="165">
        <v>1.96</v>
      </c>
      <c r="GC15" s="165">
        <v>-21.877400000000002</v>
      </c>
      <c r="GD15" s="165">
        <v>-15.1228</v>
      </c>
      <c r="GE15" s="164"/>
      <c r="GF15" s="165">
        <v>28.223299999999998</v>
      </c>
      <c r="GG15" s="164"/>
      <c r="GH15" s="165">
        <v>27.3506</v>
      </c>
      <c r="GI15" s="165">
        <v>-7.1002000000000001</v>
      </c>
      <c r="GJ15" s="165">
        <v>-7.5122999999999998</v>
      </c>
      <c r="GK15" s="165">
        <v>1.8552</v>
      </c>
      <c r="GL15" s="164"/>
      <c r="GM15" s="164"/>
      <c r="GN15" s="165">
        <v>-10.920299999999999</v>
      </c>
      <c r="GO15" s="165">
        <v>-2.2282999999999999</v>
      </c>
      <c r="GP15" s="165">
        <v>10.6073</v>
      </c>
      <c r="GQ15" s="165">
        <v>-25.830400000000001</v>
      </c>
      <c r="GR15" s="165">
        <v>7.7812000000000001</v>
      </c>
      <c r="GS15" s="165">
        <v>8.5130999999999997</v>
      </c>
      <c r="GT15" s="165">
        <v>101.5021</v>
      </c>
      <c r="GU15" s="165">
        <v>-6.6477000000000004</v>
      </c>
      <c r="GV15" s="165">
        <v>-9.6206999999999994</v>
      </c>
      <c r="GW15" s="164"/>
      <c r="GX15" s="165">
        <v>3.0061</v>
      </c>
      <c r="GY15" s="165">
        <v>5.3917000000000002</v>
      </c>
      <c r="GZ15" s="165">
        <v>5.4432999999999998</v>
      </c>
      <c r="HA15" s="165">
        <v>2</v>
      </c>
      <c r="HB15" s="165">
        <v>30.994700000000002</v>
      </c>
      <c r="HC15" s="165">
        <v>31.921500000000002</v>
      </c>
      <c r="HD15" s="165">
        <v>5.87</v>
      </c>
      <c r="HE15" s="165">
        <v>-5.6797000000000004</v>
      </c>
      <c r="HF15" s="165">
        <v>20.6526</v>
      </c>
      <c r="HG15" s="165">
        <v>43.2151</v>
      </c>
      <c r="HH15" s="165">
        <v>47.080199999999998</v>
      </c>
      <c r="HI15" s="165">
        <v>32.2761</v>
      </c>
      <c r="HJ15" s="165">
        <v>32.140500000000003</v>
      </c>
      <c r="HK15" s="165">
        <v>-13.9603</v>
      </c>
      <c r="HL15" s="165">
        <v>0</v>
      </c>
      <c r="HM15" s="165">
        <v>0</v>
      </c>
      <c r="HN15" s="165">
        <v>0</v>
      </c>
      <c r="HO15" s="164"/>
      <c r="HP15" s="164"/>
      <c r="HQ15" s="165">
        <v>-20.713699999999999</v>
      </c>
      <c r="HR15" s="165">
        <v>-20.433499999999999</v>
      </c>
      <c r="HS15" s="165">
        <v>2.4296000000000002</v>
      </c>
      <c r="HT15" s="165">
        <v>2.6259999999999999</v>
      </c>
      <c r="HU15" s="165">
        <v>13.26</v>
      </c>
      <c r="HV15" s="165">
        <v>13.27</v>
      </c>
      <c r="HW15" s="165">
        <v>-28.9</v>
      </c>
      <c r="HX15" s="165">
        <v>-29</v>
      </c>
      <c r="HY15" s="165">
        <v>0.58140000000000003</v>
      </c>
      <c r="HZ15" s="165">
        <v>-9.2799999999999994</v>
      </c>
      <c r="IA15" s="165">
        <v>71.589799999999997</v>
      </c>
      <c r="IB15" s="165">
        <v>19.256399999999999</v>
      </c>
      <c r="IC15" s="165">
        <v>19.157399999999999</v>
      </c>
      <c r="ID15" s="165">
        <v>-21.2</v>
      </c>
      <c r="IE15" s="165">
        <v>-46.5</v>
      </c>
      <c r="IF15" s="165">
        <v>7.3</v>
      </c>
      <c r="IG15" s="165">
        <v>6.8</v>
      </c>
      <c r="IH15" s="164"/>
      <c r="II15" s="164"/>
      <c r="IJ15" s="165">
        <v>-73.299800000000005</v>
      </c>
      <c r="IK15" s="165">
        <v>60.279400000000003</v>
      </c>
      <c r="IL15" s="165">
        <v>-287.6671</v>
      </c>
      <c r="IM15" s="165">
        <v>-30.8215</v>
      </c>
      <c r="IN15" s="165">
        <v>-15.452</v>
      </c>
      <c r="IO15" s="165">
        <v>140.0427</v>
      </c>
      <c r="IP15" s="165">
        <v>22.982900000000001</v>
      </c>
      <c r="IQ15" s="165">
        <v>127.5304</v>
      </c>
      <c r="IR15" s="165">
        <v>97.489699999999999</v>
      </c>
      <c r="IS15" s="165">
        <v>77.080299999999994</v>
      </c>
      <c r="IT15" s="165">
        <v>30.135899999999999</v>
      </c>
      <c r="IU15" s="165">
        <v>31.822399999999998</v>
      </c>
      <c r="IV15" s="165">
        <v>-18.7956</v>
      </c>
      <c r="IW15" s="165">
        <v>257.68720000000002</v>
      </c>
      <c r="IX15" s="165">
        <v>-193.37440000000001</v>
      </c>
      <c r="IY15" s="165">
        <v>70.962000000000003</v>
      </c>
      <c r="IZ15" s="165">
        <v>-51.351999999999997</v>
      </c>
      <c r="JA15" s="165">
        <v>-0.46750000000000003</v>
      </c>
      <c r="JB15" s="164"/>
      <c r="JC15" s="165">
        <v>-7.76</v>
      </c>
      <c r="JD15" s="165">
        <v>6.4000000000000001E-2</v>
      </c>
      <c r="JE15" s="165">
        <v>5.7000000000000002E-2</v>
      </c>
      <c r="JF15" s="165">
        <v>4.24</v>
      </c>
      <c r="JG15" s="165">
        <v>-2.48</v>
      </c>
      <c r="JH15" s="165">
        <v>-2.7608999999999999</v>
      </c>
      <c r="JI15" s="165">
        <v>-3.4836</v>
      </c>
      <c r="JJ15" s="165">
        <v>15.2361</v>
      </c>
      <c r="JK15" s="165">
        <v>-15.760999999999999</v>
      </c>
      <c r="JL15" s="165">
        <v>16.3</v>
      </c>
      <c r="JM15" s="165">
        <v>2.6819999999999999</v>
      </c>
      <c r="JN15" s="165">
        <v>3.363</v>
      </c>
      <c r="JO15" s="164"/>
      <c r="JP15" s="164"/>
      <c r="JQ15" s="165">
        <v>3.1434000000000002</v>
      </c>
      <c r="JR15" s="165">
        <v>4.8022</v>
      </c>
      <c r="JS15" s="165">
        <v>2.9342999999999999</v>
      </c>
      <c r="JT15" s="164"/>
      <c r="JU15" s="165">
        <v>33.9</v>
      </c>
      <c r="JV15" s="165">
        <v>4.0156999999999998</v>
      </c>
      <c r="JW15" s="165">
        <v>-0.04</v>
      </c>
      <c r="JX15" s="164"/>
      <c r="JY15" s="165">
        <v>-17.0809</v>
      </c>
      <c r="JZ15" s="165">
        <v>0.8115</v>
      </c>
      <c r="KA15" s="165">
        <v>-18.514500000000002</v>
      </c>
      <c r="KB15" s="165">
        <v>-17.358699999999999</v>
      </c>
      <c r="KC15" s="165">
        <v>-8.2853999999999992</v>
      </c>
      <c r="KD15" s="165">
        <v>-16.9283</v>
      </c>
      <c r="KE15" s="165">
        <v>-5.3042999999999996</v>
      </c>
      <c r="KF15" s="165">
        <v>-36.4</v>
      </c>
      <c r="KG15" s="165">
        <v>20</v>
      </c>
      <c r="KH15" s="164"/>
      <c r="KI15" s="165">
        <v>-65.719099999999997</v>
      </c>
    </row>
    <row r="16" spans="1:295" ht="18" customHeight="1" x14ac:dyDescent="0.3">
      <c r="A16" s="161" t="s">
        <v>41</v>
      </c>
      <c r="B16" s="161" t="s">
        <v>709</v>
      </c>
      <c r="C16" s="166">
        <v>0</v>
      </c>
      <c r="D16" s="166">
        <v>1.7927</v>
      </c>
      <c r="E16" s="166">
        <v>-6.6961000000000004</v>
      </c>
      <c r="F16" s="166">
        <v>9.7365999999999993</v>
      </c>
      <c r="G16" s="166">
        <v>8.7994000000000003</v>
      </c>
      <c r="H16" s="167"/>
      <c r="I16" s="166">
        <v>8.3154000000000003</v>
      </c>
      <c r="J16" s="167"/>
      <c r="K16" s="166">
        <v>9.0645000000000007</v>
      </c>
      <c r="L16" s="166">
        <v>2.8818999999999999</v>
      </c>
      <c r="M16" s="166">
        <v>2.6312000000000002</v>
      </c>
      <c r="N16" s="166">
        <v>2.2200000000000002</v>
      </c>
      <c r="O16" s="166">
        <v>-22</v>
      </c>
      <c r="P16" s="166">
        <v>-2.2000000000000002</v>
      </c>
      <c r="Q16" s="166">
        <v>2.484</v>
      </c>
      <c r="R16" s="167"/>
      <c r="S16" s="166">
        <v>1.4979</v>
      </c>
      <c r="T16" s="166">
        <v>1.5024999999999999</v>
      </c>
      <c r="U16" s="166">
        <v>3.4508999999999999</v>
      </c>
      <c r="V16" s="166">
        <v>3.3972000000000002</v>
      </c>
      <c r="W16" s="166">
        <v>6.2196999999999996</v>
      </c>
      <c r="X16" s="166">
        <v>3.6379999999999999</v>
      </c>
      <c r="Y16" s="166">
        <v>-1.5790999999999999</v>
      </c>
      <c r="Z16" s="166">
        <v>2.5874999999999999</v>
      </c>
      <c r="AA16" s="167"/>
      <c r="AB16" s="166">
        <v>-0.66249999999999998</v>
      </c>
      <c r="AC16" s="166">
        <v>-1.075</v>
      </c>
      <c r="AD16" s="167"/>
      <c r="AE16" s="166">
        <v>2.2949999999999999</v>
      </c>
      <c r="AF16" s="166">
        <v>-24.42</v>
      </c>
      <c r="AG16" s="167"/>
      <c r="AH16" s="166">
        <v>-3.9710000000000001</v>
      </c>
      <c r="AI16" s="166">
        <v>0.307</v>
      </c>
      <c r="AJ16" s="167">
        <v>0</v>
      </c>
      <c r="AK16" s="166">
        <v>-10.85</v>
      </c>
      <c r="AL16" s="167"/>
      <c r="AM16" s="167"/>
      <c r="AN16" s="166">
        <v>-10.210000000000001</v>
      </c>
      <c r="AO16" s="166">
        <v>1.0229999999999999</v>
      </c>
      <c r="AP16" s="166">
        <v>3.9363999999999999</v>
      </c>
      <c r="AQ16" s="166">
        <v>16.624199999999998</v>
      </c>
      <c r="AR16" s="166">
        <v>18.071899999999999</v>
      </c>
      <c r="AS16" s="166">
        <v>-10.3584</v>
      </c>
      <c r="AT16" s="166">
        <v>-13.262</v>
      </c>
      <c r="AU16" s="166">
        <v>-12.890599999999999</v>
      </c>
      <c r="AV16" s="166">
        <v>1.7075</v>
      </c>
      <c r="AW16" s="166">
        <v>2.3565</v>
      </c>
      <c r="AX16" s="166">
        <v>-15.1374</v>
      </c>
      <c r="AY16" s="166">
        <v>-12.994</v>
      </c>
      <c r="AZ16" s="166">
        <v>1.9851000000000001</v>
      </c>
      <c r="BA16" s="166">
        <v>10.037800000000001</v>
      </c>
      <c r="BB16" s="166">
        <v>56.924700000000001</v>
      </c>
      <c r="BC16" s="166">
        <v>11.331300000000001</v>
      </c>
      <c r="BD16" s="166">
        <v>-6.8</v>
      </c>
      <c r="BE16" s="166">
        <v>-7.2</v>
      </c>
      <c r="BF16" s="166">
        <v>-22.793700000000001</v>
      </c>
      <c r="BG16" s="166">
        <v>-22.536899999999999</v>
      </c>
      <c r="BH16" s="166">
        <v>-0.94479999999999997</v>
      </c>
      <c r="BI16" s="167"/>
      <c r="BJ16" s="166">
        <v>-2.2359</v>
      </c>
      <c r="BK16" s="166">
        <v>-9.6600000000000005E-2</v>
      </c>
      <c r="BL16" s="167"/>
      <c r="BM16" s="166">
        <v>-0.4536</v>
      </c>
      <c r="BN16" s="166">
        <v>-140.38509999999999</v>
      </c>
      <c r="BO16" s="166">
        <v>7.2633999999999999</v>
      </c>
      <c r="BP16" s="166">
        <v>7.3550000000000004</v>
      </c>
      <c r="BQ16" s="166">
        <v>103.7732</v>
      </c>
      <c r="BR16" s="166">
        <v>-216.15020000000001</v>
      </c>
      <c r="BS16" s="167"/>
      <c r="BT16" s="167"/>
      <c r="BU16" s="167"/>
      <c r="BV16" s="167"/>
      <c r="BW16" s="166">
        <v>4.88</v>
      </c>
      <c r="BX16" s="166">
        <v>6.12</v>
      </c>
      <c r="BY16" s="166">
        <v>-8.5299999999999994</v>
      </c>
      <c r="BZ16" s="166">
        <v>-8.5299999999999994</v>
      </c>
      <c r="CA16" s="166">
        <v>-20.8931</v>
      </c>
      <c r="CB16" s="166">
        <v>-21.027100000000001</v>
      </c>
      <c r="CC16" s="166">
        <v>19.974599999999999</v>
      </c>
      <c r="CD16" s="166">
        <v>19.853200000000001</v>
      </c>
      <c r="CE16" s="166">
        <v>-6.5342000000000002</v>
      </c>
      <c r="CF16" s="166">
        <v>-22.7882</v>
      </c>
      <c r="CG16" s="166">
        <v>-22.906400000000001</v>
      </c>
      <c r="CH16" s="166">
        <v>-2.4051</v>
      </c>
      <c r="CI16" s="166">
        <v>6.4889000000000001</v>
      </c>
      <c r="CJ16" s="167"/>
      <c r="CK16" s="167"/>
      <c r="CL16" s="166">
        <v>23.2</v>
      </c>
      <c r="CM16" s="166">
        <v>-6.2</v>
      </c>
      <c r="CN16" s="166">
        <v>-1.68</v>
      </c>
      <c r="CO16" s="166">
        <v>19.353200000000001</v>
      </c>
      <c r="CP16" s="166">
        <v>18.929099999999998</v>
      </c>
      <c r="CQ16" s="166">
        <v>17.604900000000001</v>
      </c>
      <c r="CR16" s="166">
        <v>70.4572</v>
      </c>
      <c r="CS16" s="166">
        <v>70.474299999999999</v>
      </c>
      <c r="CT16" s="166">
        <v>-28.313400000000001</v>
      </c>
      <c r="CU16" s="166">
        <v>-42.911499999999997</v>
      </c>
      <c r="CV16" s="166">
        <v>-30.2973</v>
      </c>
      <c r="CW16" s="166">
        <v>2.2688000000000001</v>
      </c>
      <c r="CX16" s="166">
        <v>25.44</v>
      </c>
      <c r="CY16" s="166">
        <v>14.5</v>
      </c>
      <c r="CZ16" s="166">
        <v>3.1299000000000001</v>
      </c>
      <c r="DA16" s="166">
        <v>3.5186999999999999</v>
      </c>
      <c r="DB16" s="166">
        <v>-6.03</v>
      </c>
      <c r="DC16" s="167"/>
      <c r="DD16" s="166">
        <v>-7.5945</v>
      </c>
      <c r="DE16" s="166">
        <v>-7.3362999999999996</v>
      </c>
      <c r="DF16" s="166">
        <v>32.680100000000003</v>
      </c>
      <c r="DG16" s="166">
        <v>1.5299999999999999E-2</v>
      </c>
      <c r="DH16" s="166">
        <v>-2.9102000000000001</v>
      </c>
      <c r="DI16" s="167"/>
      <c r="DJ16" s="167"/>
      <c r="DK16" s="166">
        <v>-3.5608</v>
      </c>
      <c r="DL16" s="166">
        <v>-3.7402000000000002</v>
      </c>
      <c r="DM16" s="166">
        <v>32.336500000000001</v>
      </c>
      <c r="DN16" s="166">
        <v>1.6757</v>
      </c>
      <c r="DO16" s="166">
        <v>-3.45</v>
      </c>
      <c r="DP16" s="166">
        <v>-0.21</v>
      </c>
      <c r="DQ16" s="166">
        <v>6.1689999999999996</v>
      </c>
      <c r="DR16" s="166">
        <v>-32.101799999999997</v>
      </c>
      <c r="DS16" s="166">
        <v>-6.92</v>
      </c>
      <c r="DT16" s="166">
        <v>-7</v>
      </c>
      <c r="DU16" s="166">
        <v>15.45</v>
      </c>
      <c r="DV16" s="166">
        <v>13.88</v>
      </c>
      <c r="DW16" s="166">
        <v>-32.690899999999999</v>
      </c>
      <c r="DX16" s="166">
        <v>-15.6182</v>
      </c>
      <c r="DY16" s="166">
        <v>-37.125599999999999</v>
      </c>
      <c r="DZ16" s="166">
        <v>-37.0182</v>
      </c>
      <c r="EA16" s="166">
        <v>-11.3469</v>
      </c>
      <c r="EB16" s="166">
        <v>-28.321000000000002</v>
      </c>
      <c r="EC16" s="166">
        <v>-34.883299999999998</v>
      </c>
      <c r="ED16" s="166">
        <v>-33.238500000000002</v>
      </c>
      <c r="EE16" s="166">
        <v>-6.1195000000000004</v>
      </c>
      <c r="EF16" s="166">
        <v>-12.388299999999999</v>
      </c>
      <c r="EG16" s="166">
        <v>-10.933</v>
      </c>
      <c r="EH16" s="166">
        <v>-179.63890000000001</v>
      </c>
      <c r="EI16" s="166">
        <v>38.7714</v>
      </c>
      <c r="EJ16" s="167"/>
      <c r="EK16" s="166">
        <v>-6.4653</v>
      </c>
      <c r="EL16" s="166">
        <v>-5.5332999999999997</v>
      </c>
      <c r="EM16" s="166">
        <v>22.914300000000001</v>
      </c>
      <c r="EN16" s="166">
        <v>-21.443200000000001</v>
      </c>
      <c r="EO16" s="166">
        <v>-20.907599999999999</v>
      </c>
      <c r="EP16" s="166">
        <v>5.1360000000000001</v>
      </c>
      <c r="EQ16" s="166">
        <v>-26.246600000000001</v>
      </c>
      <c r="ER16" s="166">
        <v>-25.838000000000001</v>
      </c>
      <c r="ES16" s="166">
        <v>11.3268</v>
      </c>
      <c r="ET16" s="166">
        <v>0</v>
      </c>
      <c r="EU16" s="166">
        <v>-8.18</v>
      </c>
      <c r="EV16" s="166">
        <v>5.8</v>
      </c>
      <c r="EW16" s="166">
        <v>1.0766</v>
      </c>
      <c r="EX16" s="166">
        <v>-28.584399999999999</v>
      </c>
      <c r="EY16" s="166">
        <v>-14.772500000000001</v>
      </c>
      <c r="EZ16" s="166">
        <v>-3.5503999999999998</v>
      </c>
      <c r="FA16" s="166">
        <v>9.6114999999999995</v>
      </c>
      <c r="FB16" s="166">
        <v>12.387499999999999</v>
      </c>
      <c r="FC16" s="166">
        <v>-28.028199999999998</v>
      </c>
      <c r="FD16" s="167"/>
      <c r="FE16" s="166">
        <v>3.6080000000000001</v>
      </c>
      <c r="FF16" s="166">
        <v>3.6829000000000001</v>
      </c>
      <c r="FG16" s="166">
        <v>0</v>
      </c>
      <c r="FH16" s="166">
        <v>0</v>
      </c>
      <c r="FI16" s="166">
        <v>0</v>
      </c>
      <c r="FJ16" s="166">
        <v>7.3681000000000001</v>
      </c>
      <c r="FK16" s="166">
        <v>7.7030000000000003</v>
      </c>
      <c r="FL16" s="166">
        <v>-14.0663</v>
      </c>
      <c r="FM16" s="166">
        <v>19.161999999999999</v>
      </c>
      <c r="FN16" s="166">
        <v>19.732900000000001</v>
      </c>
      <c r="FO16" s="166">
        <v>-4.0320999999999998</v>
      </c>
      <c r="FP16" s="166">
        <v>0</v>
      </c>
      <c r="FQ16" s="166">
        <v>17.276900000000001</v>
      </c>
      <c r="FR16" s="166">
        <v>-16.39</v>
      </c>
      <c r="FS16" s="166">
        <v>-2.2097000000000002</v>
      </c>
      <c r="FT16" s="166">
        <v>0.2621</v>
      </c>
      <c r="FU16" s="166">
        <v>1.39</v>
      </c>
      <c r="FV16" s="166">
        <v>2.17</v>
      </c>
      <c r="FW16" s="166">
        <v>-16.877300000000002</v>
      </c>
      <c r="FX16" s="167"/>
      <c r="FY16" s="166">
        <v>1.103</v>
      </c>
      <c r="FZ16" s="166">
        <v>1.3660000000000001</v>
      </c>
      <c r="GA16" s="167"/>
      <c r="GB16" s="166">
        <v>2.08</v>
      </c>
      <c r="GC16" s="166">
        <v>-22.167300000000001</v>
      </c>
      <c r="GD16" s="166">
        <v>-14.8154</v>
      </c>
      <c r="GE16" s="166">
        <v>-3.12</v>
      </c>
      <c r="GF16" s="166">
        <v>29.08</v>
      </c>
      <c r="GG16" s="167"/>
      <c r="GH16" s="166">
        <v>28.5671</v>
      </c>
      <c r="GI16" s="166">
        <v>-7.7</v>
      </c>
      <c r="GJ16" s="166">
        <v>-8.0167000000000002</v>
      </c>
      <c r="GK16" s="166">
        <v>1.8592</v>
      </c>
      <c r="GL16" s="167"/>
      <c r="GM16" s="167"/>
      <c r="GN16" s="166">
        <v>-11.1859</v>
      </c>
      <c r="GO16" s="166">
        <v>-2.4672000000000001</v>
      </c>
      <c r="GP16" s="166">
        <v>10.254799999999999</v>
      </c>
      <c r="GQ16" s="166">
        <v>-25.3231</v>
      </c>
      <c r="GR16" s="166">
        <v>9.3378999999999994</v>
      </c>
      <c r="GS16" s="166">
        <v>7.3619000000000003</v>
      </c>
      <c r="GT16" s="166">
        <v>101.8488</v>
      </c>
      <c r="GU16" s="166">
        <v>-6.0723000000000003</v>
      </c>
      <c r="GV16" s="166">
        <v>-9.5830000000000002</v>
      </c>
      <c r="GW16" s="167"/>
      <c r="GX16" s="166">
        <v>3.3007</v>
      </c>
      <c r="GY16" s="166">
        <v>5.4869000000000003</v>
      </c>
      <c r="GZ16" s="166">
        <v>5.5145</v>
      </c>
      <c r="HA16" s="166">
        <v>2.7288999999999999</v>
      </c>
      <c r="HB16" s="166">
        <v>29.058800000000002</v>
      </c>
      <c r="HC16" s="166">
        <v>32.016300000000001</v>
      </c>
      <c r="HD16" s="166">
        <v>5.87</v>
      </c>
      <c r="HE16" s="166">
        <v>-8.3360000000000003</v>
      </c>
      <c r="HF16" s="166">
        <v>13.6539</v>
      </c>
      <c r="HG16" s="166">
        <v>47.288200000000003</v>
      </c>
      <c r="HH16" s="166">
        <v>50.367400000000004</v>
      </c>
      <c r="HI16" s="166">
        <v>32.268500000000003</v>
      </c>
      <c r="HJ16" s="166">
        <v>33.534100000000002</v>
      </c>
      <c r="HK16" s="166">
        <v>-13.3232</v>
      </c>
      <c r="HL16" s="166">
        <v>0</v>
      </c>
      <c r="HM16" s="166">
        <v>0</v>
      </c>
      <c r="HN16" s="166">
        <v>0</v>
      </c>
      <c r="HO16" s="167"/>
      <c r="HP16" s="167"/>
      <c r="HQ16" s="166">
        <v>-16.829899999999999</v>
      </c>
      <c r="HR16" s="166">
        <v>-16.099299999999999</v>
      </c>
      <c r="HS16" s="166">
        <v>2.7991999999999999</v>
      </c>
      <c r="HT16" s="166">
        <v>2.6659000000000002</v>
      </c>
      <c r="HU16" s="166">
        <v>12.7</v>
      </c>
      <c r="HV16" s="166">
        <v>12.72</v>
      </c>
      <c r="HW16" s="166">
        <v>-29.3</v>
      </c>
      <c r="HX16" s="166">
        <v>-29.6</v>
      </c>
      <c r="HY16" s="166">
        <v>0.61619999999999997</v>
      </c>
      <c r="HZ16" s="166">
        <v>-9.68</v>
      </c>
      <c r="IA16" s="166">
        <v>59.385100000000001</v>
      </c>
      <c r="IB16" s="166">
        <v>21.924299999999999</v>
      </c>
      <c r="IC16" s="166">
        <v>21.8978</v>
      </c>
      <c r="ID16" s="166">
        <v>-21.2</v>
      </c>
      <c r="IE16" s="166">
        <v>-46.1</v>
      </c>
      <c r="IF16" s="166">
        <v>4</v>
      </c>
      <c r="IG16" s="166">
        <v>3.2</v>
      </c>
      <c r="IH16" s="167"/>
      <c r="II16" s="167"/>
      <c r="IJ16" s="166">
        <v>-78.337299999999999</v>
      </c>
      <c r="IK16" s="166">
        <v>58.403399999999998</v>
      </c>
      <c r="IL16" s="166">
        <v>-289.9821</v>
      </c>
      <c r="IM16" s="166">
        <v>-30.2227</v>
      </c>
      <c r="IN16" s="166">
        <v>-15.2461</v>
      </c>
      <c r="IO16" s="166">
        <v>139.07990000000001</v>
      </c>
      <c r="IP16" s="166">
        <v>22.273099999999999</v>
      </c>
      <c r="IQ16" s="166">
        <v>117.056</v>
      </c>
      <c r="IR16" s="166">
        <v>90.998099999999994</v>
      </c>
      <c r="IS16" s="166">
        <v>84.002799999999993</v>
      </c>
      <c r="IT16" s="166">
        <v>36.302500000000002</v>
      </c>
      <c r="IU16" s="166">
        <v>28.7606</v>
      </c>
      <c r="IV16" s="166">
        <v>-8.6898</v>
      </c>
      <c r="IW16" s="166">
        <v>256.11309999999997</v>
      </c>
      <c r="IX16" s="166">
        <v>-190.32259999999999</v>
      </c>
      <c r="IY16" s="166">
        <v>75.8994</v>
      </c>
      <c r="IZ16" s="166">
        <v>-58.885199999999998</v>
      </c>
      <c r="JA16" s="166">
        <v>-1.4514</v>
      </c>
      <c r="JB16" s="167"/>
      <c r="JC16" s="166">
        <v>-7.2</v>
      </c>
      <c r="JD16" s="166">
        <v>7.5999999999999998E-2</v>
      </c>
      <c r="JE16" s="166">
        <v>6.8000000000000005E-2</v>
      </c>
      <c r="JF16" s="166">
        <v>4</v>
      </c>
      <c r="JG16" s="166">
        <v>-2.2400000000000002</v>
      </c>
      <c r="JH16" s="166">
        <v>-2.5150999999999999</v>
      </c>
      <c r="JI16" s="166">
        <v>-3.4836</v>
      </c>
      <c r="JJ16" s="166">
        <v>15.178100000000001</v>
      </c>
      <c r="JK16" s="166">
        <v>-15.4101</v>
      </c>
      <c r="JL16" s="166">
        <v>15.6</v>
      </c>
      <c r="JM16" s="166">
        <v>3.806</v>
      </c>
      <c r="JN16" s="166">
        <v>3.532</v>
      </c>
      <c r="JO16" s="167"/>
      <c r="JP16" s="167"/>
      <c r="JQ16" s="166">
        <v>4.4154</v>
      </c>
      <c r="JR16" s="166">
        <v>3.7296</v>
      </c>
      <c r="JS16" s="166">
        <v>3.2621000000000002</v>
      </c>
      <c r="JT16" s="167"/>
      <c r="JU16" s="166">
        <v>33.799999999999997</v>
      </c>
      <c r="JV16" s="166">
        <v>3.5769000000000002</v>
      </c>
      <c r="JW16" s="166">
        <v>-0.1</v>
      </c>
      <c r="JX16" s="167"/>
      <c r="JY16" s="166">
        <v>-18.0121</v>
      </c>
      <c r="JZ16" s="166">
        <v>0.38690000000000002</v>
      </c>
      <c r="KA16" s="166">
        <v>-18.798999999999999</v>
      </c>
      <c r="KB16" s="166">
        <v>-17.461300000000001</v>
      </c>
      <c r="KC16" s="166">
        <v>-7.7748999999999997</v>
      </c>
      <c r="KD16" s="166">
        <v>-17.463899999999999</v>
      </c>
      <c r="KE16" s="166">
        <v>-5.1825999999999999</v>
      </c>
      <c r="KF16" s="166">
        <v>-36.299999999999997</v>
      </c>
      <c r="KG16" s="166">
        <v>20.399999999999999</v>
      </c>
      <c r="KH16" s="167"/>
      <c r="KI16" s="166">
        <v>-65.483099999999993</v>
      </c>
    </row>
    <row r="17" spans="1:295" ht="18" customHeight="1" x14ac:dyDescent="0.3">
      <c r="A17" s="161" t="s">
        <v>41</v>
      </c>
      <c r="B17" s="161" t="s">
        <v>710</v>
      </c>
      <c r="C17" s="163">
        <v>0</v>
      </c>
      <c r="D17" s="163">
        <v>2.2025999999999999</v>
      </c>
      <c r="E17" s="163">
        <v>-7.1326000000000001</v>
      </c>
      <c r="F17" s="163">
        <v>8.7856000000000005</v>
      </c>
      <c r="G17" s="163">
        <v>8.3198000000000008</v>
      </c>
      <c r="H17" s="162"/>
      <c r="I17" s="163">
        <v>7.9839000000000002</v>
      </c>
      <c r="J17" s="162"/>
      <c r="K17" s="163">
        <v>9.1073000000000004</v>
      </c>
      <c r="L17" s="163">
        <v>3.0899000000000001</v>
      </c>
      <c r="M17" s="163">
        <v>2.7603</v>
      </c>
      <c r="N17" s="163">
        <v>2.2200000000000002</v>
      </c>
      <c r="O17" s="163">
        <v>-22</v>
      </c>
      <c r="P17" s="163">
        <v>0</v>
      </c>
      <c r="Q17" s="163">
        <v>3.3119999999999998</v>
      </c>
      <c r="R17" s="162"/>
      <c r="S17" s="163">
        <v>1.4601999999999999</v>
      </c>
      <c r="T17" s="163">
        <v>1.1659999999999999</v>
      </c>
      <c r="U17" s="163">
        <v>3.5758999999999999</v>
      </c>
      <c r="V17" s="163">
        <v>3.4967999999999999</v>
      </c>
      <c r="W17" s="163">
        <v>6.2931999999999997</v>
      </c>
      <c r="X17" s="163">
        <v>3.4062999999999999</v>
      </c>
      <c r="Y17" s="163">
        <v>-1.5821000000000001</v>
      </c>
      <c r="Z17" s="163">
        <v>2.6089000000000002</v>
      </c>
      <c r="AA17" s="162"/>
      <c r="AB17" s="163">
        <v>-0.61599999999999999</v>
      </c>
      <c r="AC17" s="163">
        <v>-0.81399999999999995</v>
      </c>
      <c r="AD17" s="162"/>
      <c r="AE17" s="163">
        <v>2.774</v>
      </c>
      <c r="AF17" s="163">
        <v>-24.42</v>
      </c>
      <c r="AG17" s="162"/>
      <c r="AH17" s="163">
        <v>-4.0049999999999999</v>
      </c>
      <c r="AI17" s="163">
        <v>0.313</v>
      </c>
      <c r="AJ17" s="162">
        <v>0</v>
      </c>
      <c r="AK17" s="163">
        <v>-9.98</v>
      </c>
      <c r="AL17" s="162"/>
      <c r="AM17" s="162"/>
      <c r="AN17" s="163">
        <v>-8.52</v>
      </c>
      <c r="AO17" s="163">
        <v>0.43630000000000002</v>
      </c>
      <c r="AP17" s="163">
        <v>3.9870000000000001</v>
      </c>
      <c r="AQ17" s="163">
        <v>13.6204</v>
      </c>
      <c r="AR17" s="163">
        <v>14.700900000000001</v>
      </c>
      <c r="AS17" s="163">
        <v>-13.818</v>
      </c>
      <c r="AT17" s="163">
        <v>-13.262</v>
      </c>
      <c r="AU17" s="163">
        <v>-13.327199999999999</v>
      </c>
      <c r="AV17" s="163">
        <v>16.8188</v>
      </c>
      <c r="AW17" s="163">
        <v>22.085799999999999</v>
      </c>
      <c r="AX17" s="163">
        <v>-17.2807</v>
      </c>
      <c r="AY17" s="163">
        <v>-16.610900000000001</v>
      </c>
      <c r="AZ17" s="163">
        <v>3.5632999999999999</v>
      </c>
      <c r="BA17" s="163">
        <v>16.5304</v>
      </c>
      <c r="BB17" s="163">
        <v>50.262</v>
      </c>
      <c r="BC17" s="163">
        <v>11.2645</v>
      </c>
      <c r="BD17" s="163">
        <v>-6.1</v>
      </c>
      <c r="BE17" s="163">
        <v>-6.2</v>
      </c>
      <c r="BF17" s="163">
        <v>-20.554400000000001</v>
      </c>
      <c r="BG17" s="163">
        <v>-19.7437</v>
      </c>
      <c r="BH17" s="163">
        <v>-0.92290000000000005</v>
      </c>
      <c r="BI17" s="162"/>
      <c r="BJ17" s="163">
        <v>-3.4927999999999999</v>
      </c>
      <c r="BK17" s="163">
        <v>-0.17480000000000001</v>
      </c>
      <c r="BL17" s="162"/>
      <c r="BM17" s="163">
        <v>-0.45079999999999998</v>
      </c>
      <c r="BN17" s="163">
        <v>-118.25920000000001</v>
      </c>
      <c r="BO17" s="163">
        <v>7.1413000000000002</v>
      </c>
      <c r="BP17" s="163">
        <v>6.8056000000000001</v>
      </c>
      <c r="BQ17" s="163">
        <v>93.635000000000005</v>
      </c>
      <c r="BR17" s="163">
        <v>-205.8683</v>
      </c>
      <c r="BS17" s="162"/>
      <c r="BT17" s="162"/>
      <c r="BU17" s="162"/>
      <c r="BV17" s="163">
        <v>5.3789999999999996</v>
      </c>
      <c r="BW17" s="163">
        <v>4.9400000000000004</v>
      </c>
      <c r="BX17" s="163">
        <v>6</v>
      </c>
      <c r="BY17" s="163">
        <v>-8.6</v>
      </c>
      <c r="BZ17" s="163">
        <v>-8.5399999999999991</v>
      </c>
      <c r="CA17" s="163">
        <v>-21.027100000000001</v>
      </c>
      <c r="CB17" s="163">
        <v>-21.027100000000001</v>
      </c>
      <c r="CC17" s="163">
        <v>20.098500000000001</v>
      </c>
      <c r="CD17" s="163">
        <v>19.117699999999999</v>
      </c>
      <c r="CE17" s="163">
        <v>-5.6680999999999999</v>
      </c>
      <c r="CF17" s="163">
        <v>-23.213100000000001</v>
      </c>
      <c r="CG17" s="163">
        <v>-23.3584</v>
      </c>
      <c r="CH17" s="163">
        <v>-3.0859000000000001</v>
      </c>
      <c r="CI17" s="163">
        <v>5.7276999999999996</v>
      </c>
      <c r="CJ17" s="162"/>
      <c r="CK17" s="162"/>
      <c r="CL17" s="163">
        <v>21.6</v>
      </c>
      <c r="CM17" s="163">
        <v>-4.7</v>
      </c>
      <c r="CN17" s="163">
        <v>-1.58</v>
      </c>
      <c r="CO17" s="163">
        <v>18.878499999999999</v>
      </c>
      <c r="CP17" s="163">
        <v>19.231999999999999</v>
      </c>
      <c r="CQ17" s="163">
        <v>18.0381</v>
      </c>
      <c r="CR17" s="163">
        <v>70.305999999999997</v>
      </c>
      <c r="CS17" s="163">
        <v>69.127399999999994</v>
      </c>
      <c r="CT17" s="163">
        <v>-25.293700000000001</v>
      </c>
      <c r="CU17" s="163">
        <v>-43.680300000000003</v>
      </c>
      <c r="CV17" s="163">
        <v>-27.933</v>
      </c>
      <c r="CW17" s="163">
        <v>2.3250000000000002</v>
      </c>
      <c r="CX17" s="163">
        <v>25.62</v>
      </c>
      <c r="CY17" s="163">
        <v>14.35</v>
      </c>
      <c r="CZ17" s="163">
        <v>3.1299000000000001</v>
      </c>
      <c r="DA17" s="163">
        <v>3.6162999999999998</v>
      </c>
      <c r="DB17" s="163">
        <v>-6.05</v>
      </c>
      <c r="DC17" s="162"/>
      <c r="DD17" s="163">
        <v>-7.3735999999999997</v>
      </c>
      <c r="DE17" s="163">
        <v>-7.2546999999999997</v>
      </c>
      <c r="DF17" s="163">
        <v>29.963999999999999</v>
      </c>
      <c r="DG17" s="163">
        <v>1.54E-2</v>
      </c>
      <c r="DH17" s="163">
        <v>-2.7235999999999998</v>
      </c>
      <c r="DI17" s="162"/>
      <c r="DJ17" s="162"/>
      <c r="DK17" s="163">
        <v>-3.2715000000000001</v>
      </c>
      <c r="DL17" s="163">
        <v>-3.7402000000000002</v>
      </c>
      <c r="DM17" s="163">
        <v>32.494199999999999</v>
      </c>
      <c r="DN17" s="163">
        <v>1.6757</v>
      </c>
      <c r="DO17" s="163">
        <v>-3.46</v>
      </c>
      <c r="DP17" s="163">
        <v>-0.18</v>
      </c>
      <c r="DQ17" s="163">
        <v>5.4405000000000001</v>
      </c>
      <c r="DR17" s="163">
        <v>-30.236699999999999</v>
      </c>
      <c r="DS17" s="163">
        <v>-7.12</v>
      </c>
      <c r="DT17" s="163">
        <v>-7.2</v>
      </c>
      <c r="DU17" s="163">
        <v>16.22</v>
      </c>
      <c r="DV17" s="163">
        <v>13.71</v>
      </c>
      <c r="DW17" s="163">
        <v>-30.436399999999999</v>
      </c>
      <c r="DX17" s="163">
        <v>-15.5</v>
      </c>
      <c r="DY17" s="163">
        <v>-36.723100000000002</v>
      </c>
      <c r="DZ17" s="163">
        <v>-36.7273</v>
      </c>
      <c r="EA17" s="163">
        <v>-10.439299999999999</v>
      </c>
      <c r="EB17" s="163">
        <v>-25.9803</v>
      </c>
      <c r="EC17" s="163">
        <v>-31.645800000000001</v>
      </c>
      <c r="ED17" s="163">
        <v>-32.651499999999999</v>
      </c>
      <c r="EE17" s="163">
        <v>-21.3504</v>
      </c>
      <c r="EF17" s="163">
        <v>-23.873799999999999</v>
      </c>
      <c r="EG17" s="163">
        <v>-10.839</v>
      </c>
      <c r="EH17" s="163">
        <v>-169.3082</v>
      </c>
      <c r="EI17" s="163">
        <v>24.036200000000001</v>
      </c>
      <c r="EJ17" s="162"/>
      <c r="EK17" s="163">
        <v>-6.8457999999999997</v>
      </c>
      <c r="EL17" s="163">
        <v>-6.2253999999999996</v>
      </c>
      <c r="EM17" s="163">
        <v>24.3474</v>
      </c>
      <c r="EN17" s="163">
        <v>-17.712</v>
      </c>
      <c r="EO17" s="163">
        <v>-17.3948</v>
      </c>
      <c r="EP17" s="163">
        <v>-16.899999999999999</v>
      </c>
      <c r="EQ17" s="163">
        <v>-22.714200000000002</v>
      </c>
      <c r="ER17" s="163">
        <v>-22.3628</v>
      </c>
      <c r="ES17" s="163">
        <v>15.9299</v>
      </c>
      <c r="ET17" s="163">
        <v>13.8</v>
      </c>
      <c r="EU17" s="163">
        <v>-4.05</v>
      </c>
      <c r="EV17" s="163">
        <v>-2</v>
      </c>
      <c r="EW17" s="163">
        <v>1.2474000000000001</v>
      </c>
      <c r="EX17" s="163">
        <v>-20.0335</v>
      </c>
      <c r="EY17" s="163">
        <v>-13.7478</v>
      </c>
      <c r="EZ17" s="163">
        <v>-2.339</v>
      </c>
      <c r="FA17" s="163">
        <v>7.3625999999999996</v>
      </c>
      <c r="FB17" s="163">
        <v>15.8269</v>
      </c>
      <c r="FC17" s="163">
        <v>-33.541899999999998</v>
      </c>
      <c r="FD17" s="162"/>
      <c r="FE17" s="163">
        <v>3.7553000000000001</v>
      </c>
      <c r="FF17" s="163">
        <v>3.7170000000000001</v>
      </c>
      <c r="FG17" s="163">
        <v>0</v>
      </c>
      <c r="FH17" s="163">
        <v>0</v>
      </c>
      <c r="FI17" s="163">
        <v>0</v>
      </c>
      <c r="FJ17" s="163">
        <v>7.5354999999999999</v>
      </c>
      <c r="FK17" s="163">
        <v>7.3681000000000001</v>
      </c>
      <c r="FL17" s="163">
        <v>-13.564</v>
      </c>
      <c r="FM17" s="163">
        <v>18.857700000000001</v>
      </c>
      <c r="FN17" s="163">
        <v>18.613700000000001</v>
      </c>
      <c r="FO17" s="163">
        <v>-3.7441</v>
      </c>
      <c r="FP17" s="163">
        <v>0</v>
      </c>
      <c r="FQ17" s="163">
        <v>18.019100000000002</v>
      </c>
      <c r="FR17" s="163">
        <v>-16.559999999999999</v>
      </c>
      <c r="FS17" s="163">
        <v>-2.7204999999999999</v>
      </c>
      <c r="FT17" s="163">
        <v>0.2621</v>
      </c>
      <c r="FU17" s="163">
        <v>1.78</v>
      </c>
      <c r="FV17" s="163">
        <v>0.85</v>
      </c>
      <c r="FW17" s="163">
        <v>-18.850100000000001</v>
      </c>
      <c r="FX17" s="162"/>
      <c r="FY17" s="163">
        <v>1.095</v>
      </c>
      <c r="FZ17" s="163">
        <v>0.83799999999999997</v>
      </c>
      <c r="GA17" s="162"/>
      <c r="GB17" s="163">
        <v>2.14</v>
      </c>
      <c r="GC17" s="163">
        <v>-21.7606</v>
      </c>
      <c r="GD17" s="163">
        <v>-14.373200000000001</v>
      </c>
      <c r="GE17" s="163">
        <v>-2.99</v>
      </c>
      <c r="GF17" s="163">
        <v>29.526299999999999</v>
      </c>
      <c r="GG17" s="162"/>
      <c r="GH17" s="163">
        <v>29.508600000000001</v>
      </c>
      <c r="GI17" s="163">
        <v>-7.9629000000000003</v>
      </c>
      <c r="GJ17" s="163">
        <v>-8.5616000000000003</v>
      </c>
      <c r="GK17" s="163">
        <v>1.8458000000000001</v>
      </c>
      <c r="GL17" s="162"/>
      <c r="GM17" s="162"/>
      <c r="GN17" s="163">
        <v>-11.4336</v>
      </c>
      <c r="GO17" s="163">
        <v>-1.3326</v>
      </c>
      <c r="GP17" s="163">
        <v>9.8016000000000005</v>
      </c>
      <c r="GQ17" s="163">
        <v>-25.1175</v>
      </c>
      <c r="GR17" s="163">
        <v>6.7736999999999998</v>
      </c>
      <c r="GS17" s="163">
        <v>7.5473999999999997</v>
      </c>
      <c r="GT17" s="163">
        <v>104.04949999999999</v>
      </c>
      <c r="GU17" s="163">
        <v>-5.7652000000000001</v>
      </c>
      <c r="GV17" s="163">
        <v>-9.6846999999999994</v>
      </c>
      <c r="GW17" s="162"/>
      <c r="GX17" s="163">
        <v>3.2084000000000001</v>
      </c>
      <c r="GY17" s="163">
        <v>5.5381999999999998</v>
      </c>
      <c r="GZ17" s="163">
        <v>5.5620000000000003</v>
      </c>
      <c r="HA17" s="163">
        <v>2.6254</v>
      </c>
      <c r="HB17" s="163">
        <v>28.2089</v>
      </c>
      <c r="HC17" s="163">
        <v>30.473600000000001</v>
      </c>
      <c r="HD17" s="163">
        <v>4.1900000000000004</v>
      </c>
      <c r="HE17" s="163">
        <v>-4.0660999999999996</v>
      </c>
      <c r="HF17" s="163">
        <v>18.236699999999999</v>
      </c>
      <c r="HG17" s="163">
        <v>40.5655</v>
      </c>
      <c r="HH17" s="163">
        <v>43.971899999999998</v>
      </c>
      <c r="HI17" s="163">
        <v>30.64</v>
      </c>
      <c r="HJ17" s="163">
        <v>30.956900000000001</v>
      </c>
      <c r="HK17" s="163">
        <v>-11.983000000000001</v>
      </c>
      <c r="HL17" s="163">
        <v>0</v>
      </c>
      <c r="HM17" s="163">
        <v>-9.6059999999999999</v>
      </c>
      <c r="HN17" s="163">
        <v>-10.5084</v>
      </c>
      <c r="HO17" s="162"/>
      <c r="HP17" s="162"/>
      <c r="HQ17" s="163">
        <v>-17.159500000000001</v>
      </c>
      <c r="HR17" s="163">
        <v>-16.159800000000001</v>
      </c>
      <c r="HS17" s="163">
        <v>2.0354000000000001</v>
      </c>
      <c r="HT17" s="163">
        <v>2.2846000000000002</v>
      </c>
      <c r="HU17" s="163">
        <v>14.06</v>
      </c>
      <c r="HV17" s="163">
        <v>14.07</v>
      </c>
      <c r="HW17" s="163">
        <v>-31.6</v>
      </c>
      <c r="HX17" s="163">
        <v>-31.3</v>
      </c>
      <c r="HY17" s="163">
        <v>0.5978</v>
      </c>
      <c r="HZ17" s="163">
        <v>-9.84</v>
      </c>
      <c r="IA17" s="163">
        <v>56.291800000000002</v>
      </c>
      <c r="IB17" s="163">
        <v>22.581</v>
      </c>
      <c r="IC17" s="163">
        <v>23.031199999999998</v>
      </c>
      <c r="ID17" s="163">
        <v>-21.2</v>
      </c>
      <c r="IE17" s="163">
        <v>-46.1</v>
      </c>
      <c r="IF17" s="163">
        <v>4.7</v>
      </c>
      <c r="IG17" s="163">
        <v>3.8</v>
      </c>
      <c r="IH17" s="163">
        <v>-17.639800000000001</v>
      </c>
      <c r="II17" s="163">
        <v>-17.510999999999999</v>
      </c>
      <c r="IJ17" s="163">
        <v>-74.920900000000003</v>
      </c>
      <c r="IK17" s="163">
        <v>54.886000000000003</v>
      </c>
      <c r="IL17" s="163">
        <v>-287.71769999999998</v>
      </c>
      <c r="IM17" s="163">
        <v>-27.223099999999999</v>
      </c>
      <c r="IN17" s="163">
        <v>-14.3795</v>
      </c>
      <c r="IO17" s="163">
        <v>133.75739999999999</v>
      </c>
      <c r="IP17" s="163">
        <v>33.69</v>
      </c>
      <c r="IQ17" s="163">
        <v>118.0461</v>
      </c>
      <c r="IR17" s="163">
        <v>89.503500000000003</v>
      </c>
      <c r="IS17" s="163">
        <v>69.0625</v>
      </c>
      <c r="IT17" s="163">
        <v>32.180300000000003</v>
      </c>
      <c r="IU17" s="163">
        <v>29.529199999999999</v>
      </c>
      <c r="IV17" s="163">
        <v>-11.5907</v>
      </c>
      <c r="IW17" s="163">
        <v>247.68979999999999</v>
      </c>
      <c r="IX17" s="163">
        <v>-187.5573</v>
      </c>
      <c r="IY17" s="163">
        <v>65.620400000000004</v>
      </c>
      <c r="IZ17" s="163">
        <v>-52.355400000000003</v>
      </c>
      <c r="JA17" s="163">
        <v>-1.3123</v>
      </c>
      <c r="JB17" s="162"/>
      <c r="JC17" s="163">
        <v>-7.76</v>
      </c>
      <c r="JD17" s="163">
        <v>5.5E-2</v>
      </c>
      <c r="JE17" s="163">
        <v>4.5999999999999999E-2</v>
      </c>
      <c r="JF17" s="163">
        <v>3.92</v>
      </c>
      <c r="JG17" s="163">
        <v>-1.52</v>
      </c>
      <c r="JH17" s="163">
        <v>-2.8957000000000002</v>
      </c>
      <c r="JI17" s="163">
        <v>-4.5090000000000003</v>
      </c>
      <c r="JJ17" s="163">
        <v>12.657400000000001</v>
      </c>
      <c r="JK17" s="163">
        <v>-12.2454</v>
      </c>
      <c r="JL17" s="163">
        <v>16.7</v>
      </c>
      <c r="JM17" s="163">
        <v>2.3679999999999999</v>
      </c>
      <c r="JN17" s="163">
        <v>3.67</v>
      </c>
      <c r="JO17" s="162"/>
      <c r="JP17" s="162"/>
      <c r="JQ17" s="163">
        <v>4.0758999999999999</v>
      </c>
      <c r="JR17" s="163">
        <v>3.3014999999999999</v>
      </c>
      <c r="JS17" s="163">
        <v>3.5232000000000001</v>
      </c>
      <c r="JT17" s="162"/>
      <c r="JU17" s="163">
        <v>32.9</v>
      </c>
      <c r="JV17" s="163">
        <v>2.0301</v>
      </c>
      <c r="JW17" s="163">
        <v>-0.08</v>
      </c>
      <c r="JX17" s="162"/>
      <c r="JY17" s="163">
        <v>-16.800799999999999</v>
      </c>
      <c r="JZ17" s="163">
        <v>0.36899999999999999</v>
      </c>
      <c r="KA17" s="163">
        <v>-19.051200000000001</v>
      </c>
      <c r="KB17" s="163">
        <v>-16.312999999999999</v>
      </c>
      <c r="KC17" s="163">
        <v>-7.4847999999999999</v>
      </c>
      <c r="KD17" s="163">
        <v>-17.907699999999998</v>
      </c>
      <c r="KE17" s="163">
        <v>-4.8211000000000004</v>
      </c>
      <c r="KF17" s="163">
        <v>-34.9</v>
      </c>
      <c r="KG17" s="163">
        <v>17.600000000000001</v>
      </c>
      <c r="KH17" s="162"/>
      <c r="KI17" s="163">
        <v>-64.253699999999995</v>
      </c>
    </row>
    <row r="18" spans="1:295" ht="18" customHeight="1" x14ac:dyDescent="0.3">
      <c r="A18" s="161" t="s">
        <v>41</v>
      </c>
      <c r="B18" s="161" t="s">
        <v>711</v>
      </c>
      <c r="C18" s="165">
        <v>0</v>
      </c>
      <c r="D18" s="165">
        <v>3.0282</v>
      </c>
      <c r="E18" s="165">
        <v>-8.0436999999999994</v>
      </c>
      <c r="F18" s="165">
        <v>7.6477000000000004</v>
      </c>
      <c r="G18" s="165">
        <v>8.6252999999999993</v>
      </c>
      <c r="H18" s="164"/>
      <c r="I18" s="165">
        <v>8.1412999999999993</v>
      </c>
      <c r="J18" s="164"/>
      <c r="K18" s="165">
        <v>7.9776999999999996</v>
      </c>
      <c r="L18" s="165">
        <v>2.6168999999999998</v>
      </c>
      <c r="M18" s="165">
        <v>4.1220999999999997</v>
      </c>
      <c r="N18" s="165">
        <v>0</v>
      </c>
      <c r="O18" s="165">
        <v>-19.8</v>
      </c>
      <c r="P18" s="165">
        <v>-2.2000000000000002</v>
      </c>
      <c r="Q18" s="165">
        <v>3.3119999999999998</v>
      </c>
      <c r="R18" s="165">
        <v>-13.2</v>
      </c>
      <c r="S18" s="165">
        <v>1.5454000000000001</v>
      </c>
      <c r="T18" s="165">
        <v>1.4758</v>
      </c>
      <c r="U18" s="165">
        <v>3.5337000000000001</v>
      </c>
      <c r="V18" s="165">
        <v>3.4849999999999999</v>
      </c>
      <c r="W18" s="165">
        <v>6.3315999999999999</v>
      </c>
      <c r="X18" s="165">
        <v>3.3862000000000001</v>
      </c>
      <c r="Y18" s="165">
        <v>-1.5814999999999999</v>
      </c>
      <c r="Z18" s="165">
        <v>2.6823000000000001</v>
      </c>
      <c r="AA18" s="164"/>
      <c r="AB18" s="165">
        <v>-0.60219999999999996</v>
      </c>
      <c r="AC18" s="165">
        <v>-1.4039999999999999</v>
      </c>
      <c r="AD18" s="164"/>
      <c r="AE18" s="165">
        <v>2.79</v>
      </c>
      <c r="AF18" s="165">
        <v>-19.98</v>
      </c>
      <c r="AG18" s="164"/>
      <c r="AH18" s="165">
        <v>-4.16</v>
      </c>
      <c r="AI18" s="165">
        <v>0.32300000000000001</v>
      </c>
      <c r="AJ18" s="164">
        <v>0</v>
      </c>
      <c r="AK18" s="165">
        <v>-14.68</v>
      </c>
      <c r="AL18" s="164"/>
      <c r="AM18" s="164"/>
      <c r="AN18" s="165">
        <v>-9.84</v>
      </c>
      <c r="AO18" s="165">
        <v>-0.77780000000000005</v>
      </c>
      <c r="AP18" s="165">
        <v>4.0913000000000004</v>
      </c>
      <c r="AQ18" s="165">
        <v>14.254</v>
      </c>
      <c r="AR18" s="165">
        <v>15.494400000000001</v>
      </c>
      <c r="AS18" s="165">
        <v>-13.601900000000001</v>
      </c>
      <c r="AT18" s="165">
        <v>-15.003399999999999</v>
      </c>
      <c r="AU18" s="165">
        <v>-14.459</v>
      </c>
      <c r="AV18" s="165">
        <v>15.8993</v>
      </c>
      <c r="AW18" s="165">
        <v>20.4831</v>
      </c>
      <c r="AX18" s="165">
        <v>-17.012799999999999</v>
      </c>
      <c r="AY18" s="165">
        <v>-17.012799999999999</v>
      </c>
      <c r="AZ18" s="165">
        <v>3.1686999999999999</v>
      </c>
      <c r="BA18" s="165">
        <v>18.8491</v>
      </c>
      <c r="BB18" s="165">
        <v>53.500300000000003</v>
      </c>
      <c r="BC18" s="165">
        <v>10.743499999999999</v>
      </c>
      <c r="BD18" s="165">
        <v>-6.3</v>
      </c>
      <c r="BE18" s="165">
        <v>-6.5</v>
      </c>
      <c r="BF18" s="165">
        <v>-19.6509</v>
      </c>
      <c r="BG18" s="165">
        <v>-20.991</v>
      </c>
      <c r="BH18" s="165">
        <v>-0.91710000000000003</v>
      </c>
      <c r="BI18" s="164"/>
      <c r="BJ18" s="165">
        <v>8.6999999999999994E-3</v>
      </c>
      <c r="BK18" s="165">
        <v>-4.2099999999999999E-2</v>
      </c>
      <c r="BL18" s="164"/>
      <c r="BM18" s="165">
        <v>-0.45729999999999998</v>
      </c>
      <c r="BN18" s="165">
        <v>-117.191</v>
      </c>
      <c r="BO18" s="165">
        <v>6.9581999999999997</v>
      </c>
      <c r="BP18" s="165">
        <v>7.0803000000000003</v>
      </c>
      <c r="BQ18" s="165">
        <v>87.02</v>
      </c>
      <c r="BR18" s="165">
        <v>-204.97020000000001</v>
      </c>
      <c r="BS18" s="164"/>
      <c r="BT18" s="164"/>
      <c r="BU18" s="164"/>
      <c r="BV18" s="165">
        <v>5.3391000000000002</v>
      </c>
      <c r="BW18" s="165">
        <v>4.8600000000000003</v>
      </c>
      <c r="BX18" s="165">
        <v>5.91</v>
      </c>
      <c r="BY18" s="165">
        <v>-8.7200000000000006</v>
      </c>
      <c r="BZ18" s="165">
        <v>-8.6</v>
      </c>
      <c r="CA18" s="165">
        <v>-22.098700000000001</v>
      </c>
      <c r="CB18" s="165">
        <v>-22.232700000000001</v>
      </c>
      <c r="CC18" s="165">
        <v>21.543299999999999</v>
      </c>
      <c r="CD18" s="165">
        <v>21.1814</v>
      </c>
      <c r="CE18" s="165">
        <v>-7.1833</v>
      </c>
      <c r="CF18" s="165">
        <v>-23.968399999999999</v>
      </c>
      <c r="CG18" s="165">
        <v>-23.654199999999999</v>
      </c>
      <c r="CH18" s="165">
        <v>0.26079999999999998</v>
      </c>
      <c r="CI18" s="165">
        <v>5.1836000000000002</v>
      </c>
      <c r="CJ18" s="164"/>
      <c r="CK18" s="164"/>
      <c r="CL18" s="165">
        <v>22.3</v>
      </c>
      <c r="CM18" s="165">
        <v>-5.2</v>
      </c>
      <c r="CN18" s="165">
        <v>-1.57</v>
      </c>
      <c r="CO18" s="165">
        <v>18.469899999999999</v>
      </c>
      <c r="CP18" s="165">
        <v>18.368600000000001</v>
      </c>
      <c r="CQ18" s="165">
        <v>17.034500000000001</v>
      </c>
      <c r="CR18" s="165">
        <v>69.0792</v>
      </c>
      <c r="CS18" s="165">
        <v>68.865300000000005</v>
      </c>
      <c r="CT18" s="165">
        <v>-25.723500000000001</v>
      </c>
      <c r="CU18" s="165">
        <v>-42.840499999999999</v>
      </c>
      <c r="CV18" s="165">
        <v>-27.823399999999999</v>
      </c>
      <c r="CW18" s="165">
        <v>2.3681999999999999</v>
      </c>
      <c r="CX18" s="165">
        <v>27.7</v>
      </c>
      <c r="CY18" s="165">
        <v>14.41</v>
      </c>
      <c r="CZ18" s="165">
        <v>3.2860999999999998</v>
      </c>
      <c r="DA18" s="165">
        <v>3.6162999999999998</v>
      </c>
      <c r="DB18" s="165">
        <v>-6.1</v>
      </c>
      <c r="DC18" s="164"/>
      <c r="DD18" s="165">
        <v>-7.6192000000000002</v>
      </c>
      <c r="DE18" s="165">
        <v>-7.6782000000000004</v>
      </c>
      <c r="DF18" s="165">
        <v>30.113099999999999</v>
      </c>
      <c r="DG18" s="165">
        <v>1.5299999999999999E-2</v>
      </c>
      <c r="DH18" s="165">
        <v>-2.7826</v>
      </c>
      <c r="DI18" s="164"/>
      <c r="DJ18" s="164"/>
      <c r="DK18" s="165">
        <v>-3.5205000000000002</v>
      </c>
      <c r="DL18" s="165">
        <v>-3.7402000000000002</v>
      </c>
      <c r="DM18" s="165">
        <v>32.809600000000003</v>
      </c>
      <c r="DN18" s="165">
        <v>1.6757</v>
      </c>
      <c r="DO18" s="165">
        <v>-3.51</v>
      </c>
      <c r="DP18" s="165">
        <v>-0.12</v>
      </c>
      <c r="DQ18" s="165">
        <v>5.5955000000000004</v>
      </c>
      <c r="DR18" s="165">
        <v>-30.879300000000001</v>
      </c>
      <c r="DS18" s="165">
        <v>-7.38</v>
      </c>
      <c r="DT18" s="165">
        <v>-7.47</v>
      </c>
      <c r="DU18" s="165">
        <v>17.12</v>
      </c>
      <c r="DV18" s="165">
        <v>13.98</v>
      </c>
      <c r="DW18" s="165">
        <v>-30.9636</v>
      </c>
      <c r="DX18" s="165">
        <v>-15.3909</v>
      </c>
      <c r="DY18" s="165">
        <v>-37.056899999999999</v>
      </c>
      <c r="DZ18" s="165">
        <v>-37.5182</v>
      </c>
      <c r="EA18" s="165">
        <v>-9.8679000000000006</v>
      </c>
      <c r="EB18" s="165">
        <v>-23.292000000000002</v>
      </c>
      <c r="EC18" s="165">
        <v>-30.956800000000001</v>
      </c>
      <c r="ED18" s="165">
        <v>-30.784300000000002</v>
      </c>
      <c r="EE18" s="165">
        <v>-26.6051</v>
      </c>
      <c r="EF18" s="165">
        <v>-30.1539</v>
      </c>
      <c r="EG18" s="165">
        <v>-10.83</v>
      </c>
      <c r="EH18" s="165">
        <v>-164.25030000000001</v>
      </c>
      <c r="EI18" s="165">
        <v>7.9889000000000001</v>
      </c>
      <c r="EJ18" s="164"/>
      <c r="EK18" s="165">
        <v>-7.1847000000000003</v>
      </c>
      <c r="EL18" s="165">
        <v>-6.5114999999999998</v>
      </c>
      <c r="EM18" s="165">
        <v>23.1175</v>
      </c>
      <c r="EN18" s="165">
        <v>-14.0649</v>
      </c>
      <c r="EO18" s="165">
        <v>-13.530200000000001</v>
      </c>
      <c r="EP18" s="165">
        <v>-20.995999999999999</v>
      </c>
      <c r="EQ18" s="165">
        <v>-22.970800000000001</v>
      </c>
      <c r="ER18" s="165">
        <v>-22.804099999999998</v>
      </c>
      <c r="ES18" s="165">
        <v>15.834199999999999</v>
      </c>
      <c r="ET18" s="165">
        <v>13.97</v>
      </c>
      <c r="EU18" s="165">
        <v>-4.2</v>
      </c>
      <c r="EV18" s="165">
        <v>0.1</v>
      </c>
      <c r="EW18" s="165">
        <v>1.4475</v>
      </c>
      <c r="EX18" s="165">
        <v>-13.3932</v>
      </c>
      <c r="EY18" s="165">
        <v>-14.2257</v>
      </c>
      <c r="EZ18" s="165">
        <v>-2.6185</v>
      </c>
      <c r="FA18" s="165">
        <v>7.0670999999999999</v>
      </c>
      <c r="FB18" s="165">
        <v>17.264700000000001</v>
      </c>
      <c r="FC18" s="165">
        <v>-33.016500000000001</v>
      </c>
      <c r="FD18" s="164"/>
      <c r="FE18" s="165">
        <v>4.6112000000000002</v>
      </c>
      <c r="FF18" s="165">
        <v>4.6313000000000004</v>
      </c>
      <c r="FG18" s="165">
        <v>0</v>
      </c>
      <c r="FH18" s="165">
        <v>0</v>
      </c>
      <c r="FI18" s="165">
        <v>0</v>
      </c>
      <c r="FJ18" s="165">
        <v>9.0426000000000002</v>
      </c>
      <c r="FK18" s="165">
        <v>9.3775999999999993</v>
      </c>
      <c r="FL18" s="165">
        <v>-23.946300000000001</v>
      </c>
      <c r="FM18" s="165">
        <v>20.438199999999998</v>
      </c>
      <c r="FN18" s="165">
        <v>20.790900000000001</v>
      </c>
      <c r="FO18" s="165">
        <v>-11.344099999999999</v>
      </c>
      <c r="FP18" s="165">
        <v>0</v>
      </c>
      <c r="FQ18" s="165">
        <v>20.6754</v>
      </c>
      <c r="FR18" s="165">
        <v>-18.64</v>
      </c>
      <c r="FS18" s="165">
        <v>-2.4220999999999999</v>
      </c>
      <c r="FT18" s="165">
        <v>0.27950000000000003</v>
      </c>
      <c r="FU18" s="165">
        <v>1.53</v>
      </c>
      <c r="FV18" s="165">
        <v>0.98</v>
      </c>
      <c r="FW18" s="165">
        <v>-21.070499999999999</v>
      </c>
      <c r="FX18" s="164"/>
      <c r="FY18" s="165">
        <v>1.105</v>
      </c>
      <c r="FZ18" s="165">
        <v>1.01</v>
      </c>
      <c r="GA18" s="164"/>
      <c r="GB18" s="165">
        <v>3.01</v>
      </c>
      <c r="GC18" s="165">
        <v>-9.0955999999999992</v>
      </c>
      <c r="GD18" s="165">
        <v>-2.0417999999999998</v>
      </c>
      <c r="GE18" s="165">
        <v>-2.98</v>
      </c>
      <c r="GF18" s="165">
        <v>29.634599999999999</v>
      </c>
      <c r="GG18" s="164"/>
      <c r="GH18" s="165">
        <v>27.8337</v>
      </c>
      <c r="GI18" s="165">
        <v>-7.5258000000000003</v>
      </c>
      <c r="GJ18" s="165">
        <v>-8.0215999999999994</v>
      </c>
      <c r="GK18" s="165">
        <v>1.9083000000000001</v>
      </c>
      <c r="GL18" s="164"/>
      <c r="GM18" s="164"/>
      <c r="GN18" s="165">
        <v>-11.655200000000001</v>
      </c>
      <c r="GO18" s="165">
        <v>-2.7094</v>
      </c>
      <c r="GP18" s="165">
        <v>9.0982000000000003</v>
      </c>
      <c r="GQ18" s="165">
        <v>-24.942799999999998</v>
      </c>
      <c r="GR18" s="165">
        <v>8.2809000000000008</v>
      </c>
      <c r="GS18" s="165">
        <v>8.6150000000000002</v>
      </c>
      <c r="GT18" s="165">
        <v>80.212100000000007</v>
      </c>
      <c r="GU18" s="165">
        <v>-5.8413000000000004</v>
      </c>
      <c r="GV18" s="165">
        <v>-9.2159999999999993</v>
      </c>
      <c r="GW18" s="164"/>
      <c r="GX18" s="165">
        <v>3.3307000000000002</v>
      </c>
      <c r="GY18" s="165">
        <v>5.7359999999999998</v>
      </c>
      <c r="GZ18" s="165">
        <v>5.7518000000000002</v>
      </c>
      <c r="HA18" s="165">
        <v>3</v>
      </c>
      <c r="HB18" s="165">
        <v>22.912099999999999</v>
      </c>
      <c r="HC18" s="165">
        <v>25.174299999999999</v>
      </c>
      <c r="HD18" s="165">
        <v>-0.84</v>
      </c>
      <c r="HE18" s="165">
        <v>0</v>
      </c>
      <c r="HF18" s="165">
        <v>20.761299999999999</v>
      </c>
      <c r="HG18" s="165">
        <v>28.196200000000001</v>
      </c>
      <c r="HH18" s="165">
        <v>44.678899999999999</v>
      </c>
      <c r="HI18" s="165">
        <v>27.243200000000002</v>
      </c>
      <c r="HJ18" s="165">
        <v>28.045300000000001</v>
      </c>
      <c r="HK18" s="165">
        <v>-10.941800000000001</v>
      </c>
      <c r="HL18" s="165">
        <v>0</v>
      </c>
      <c r="HM18" s="165">
        <v>-12.1172</v>
      </c>
      <c r="HN18" s="165">
        <v>-11.8955</v>
      </c>
      <c r="HO18" s="165">
        <v>59.878700000000002</v>
      </c>
      <c r="HP18" s="165">
        <v>56.933799999999998</v>
      </c>
      <c r="HQ18" s="165">
        <v>-17.2364</v>
      </c>
      <c r="HR18" s="165">
        <v>-16.956299999999999</v>
      </c>
      <c r="HS18" s="165">
        <v>-6.2600000000000003E-2</v>
      </c>
      <c r="HT18" s="165">
        <v>0.26</v>
      </c>
      <c r="HU18" s="165">
        <v>14.96</v>
      </c>
      <c r="HV18" s="165">
        <v>15</v>
      </c>
      <c r="HW18" s="165">
        <v>-31.8</v>
      </c>
      <c r="HX18" s="165">
        <v>-31.9</v>
      </c>
      <c r="HY18" s="165">
        <v>0.49349999999999999</v>
      </c>
      <c r="HZ18" s="165">
        <v>-9.1199999999999992</v>
      </c>
      <c r="IA18" s="165">
        <v>50.077399999999997</v>
      </c>
      <c r="IB18" s="165">
        <v>23.876899999999999</v>
      </c>
      <c r="IC18" s="165">
        <v>24.039200000000001</v>
      </c>
      <c r="ID18" s="165">
        <v>-20.8</v>
      </c>
      <c r="IE18" s="165">
        <v>-46.1</v>
      </c>
      <c r="IF18" s="165">
        <v>4.7</v>
      </c>
      <c r="IG18" s="165">
        <v>3.8</v>
      </c>
      <c r="IH18" s="164"/>
      <c r="II18" s="165">
        <v>-17.5152</v>
      </c>
      <c r="IJ18" s="165">
        <v>-83.327299999999994</v>
      </c>
      <c r="IK18" s="165">
        <v>56.266800000000003</v>
      </c>
      <c r="IL18" s="165">
        <v>-283.36540000000002</v>
      </c>
      <c r="IM18" s="165">
        <v>-22.778099999999998</v>
      </c>
      <c r="IN18" s="165">
        <v>-14.6564</v>
      </c>
      <c r="IO18" s="165">
        <v>122.0712</v>
      </c>
      <c r="IP18" s="165">
        <v>43.9604</v>
      </c>
      <c r="IQ18" s="165">
        <v>121.9355</v>
      </c>
      <c r="IR18" s="165">
        <v>85.523499999999999</v>
      </c>
      <c r="IS18" s="165">
        <v>58.62</v>
      </c>
      <c r="IT18" s="165">
        <v>30.710799999999999</v>
      </c>
      <c r="IU18" s="165">
        <v>24.695499999999999</v>
      </c>
      <c r="IV18" s="165">
        <v>-17.127700000000001</v>
      </c>
      <c r="IW18" s="165">
        <v>237.39609999999999</v>
      </c>
      <c r="IX18" s="165">
        <v>-183.09649999999999</v>
      </c>
      <c r="IY18" s="165">
        <v>58.508699999999997</v>
      </c>
      <c r="IZ18" s="165">
        <v>-44.301600000000001</v>
      </c>
      <c r="JA18" s="165">
        <v>-1.1707000000000001</v>
      </c>
      <c r="JB18" s="164"/>
      <c r="JC18" s="165">
        <v>-8.56</v>
      </c>
      <c r="JD18" s="165">
        <v>5.0000000000000001E-3</v>
      </c>
      <c r="JE18" s="165">
        <v>-3.0000000000000001E-3</v>
      </c>
      <c r="JF18" s="165">
        <v>5.04</v>
      </c>
      <c r="JG18" s="165">
        <v>-1.76</v>
      </c>
      <c r="JH18" s="165">
        <v>-3.7749999999999999</v>
      </c>
      <c r="JI18" s="165">
        <v>-4.1306000000000003</v>
      </c>
      <c r="JJ18" s="165">
        <v>11.866899999999999</v>
      </c>
      <c r="JK18" s="165">
        <v>-12.2759</v>
      </c>
      <c r="JL18" s="165">
        <v>16.8</v>
      </c>
      <c r="JM18" s="165">
        <v>2.59</v>
      </c>
      <c r="JN18" s="165">
        <v>2.101</v>
      </c>
      <c r="JO18" s="164"/>
      <c r="JP18" s="164"/>
      <c r="JQ18" s="165">
        <v>3.8382999999999998</v>
      </c>
      <c r="JR18" s="165">
        <v>2.8443999999999998</v>
      </c>
      <c r="JS18" s="165">
        <v>3.4813999999999998</v>
      </c>
      <c r="JT18" s="164"/>
      <c r="JU18" s="165">
        <v>32.6</v>
      </c>
      <c r="JV18" s="165">
        <v>1.859</v>
      </c>
      <c r="JW18" s="165">
        <v>-0.13</v>
      </c>
      <c r="JX18" s="164"/>
      <c r="JY18" s="165">
        <v>-14.07</v>
      </c>
      <c r="JZ18" s="165">
        <v>-1.0654999999999999</v>
      </c>
      <c r="KA18" s="165">
        <v>-21.542999999999999</v>
      </c>
      <c r="KB18" s="165">
        <v>-13.728300000000001</v>
      </c>
      <c r="KC18" s="165">
        <v>-6.2361000000000004</v>
      </c>
      <c r="KD18" s="165">
        <v>-19.966899999999999</v>
      </c>
      <c r="KE18" s="165">
        <v>-4.3745000000000003</v>
      </c>
      <c r="KF18" s="165">
        <v>-34.799999999999997</v>
      </c>
      <c r="KG18" s="165">
        <v>17.600000000000001</v>
      </c>
      <c r="KH18" s="164"/>
      <c r="KI18" s="165">
        <v>-67.019199999999998</v>
      </c>
    </row>
    <row r="19" spans="1:295" ht="18" customHeight="1" x14ac:dyDescent="0.3">
      <c r="A19" s="161" t="s">
        <v>41</v>
      </c>
      <c r="B19" s="161" t="s">
        <v>712</v>
      </c>
      <c r="C19" s="165">
        <v>0</v>
      </c>
      <c r="D19" s="165">
        <v>4.3880999999999997</v>
      </c>
      <c r="E19" s="165">
        <v>-9.7787000000000006</v>
      </c>
      <c r="F19" s="165">
        <v>5.1604000000000001</v>
      </c>
      <c r="G19" s="165">
        <v>8.1065000000000005</v>
      </c>
      <c r="H19" s="164"/>
      <c r="I19" s="165">
        <v>8.4186999999999994</v>
      </c>
      <c r="J19" s="164"/>
      <c r="K19" s="165">
        <v>7.8975</v>
      </c>
      <c r="L19" s="165">
        <v>2.6909000000000001</v>
      </c>
      <c r="M19" s="165">
        <v>4.1452999999999998</v>
      </c>
      <c r="N19" s="165">
        <v>0</v>
      </c>
      <c r="O19" s="165">
        <v>-22</v>
      </c>
      <c r="P19" s="165">
        <v>0</v>
      </c>
      <c r="Q19" s="164"/>
      <c r="R19" s="165">
        <v>-15.4</v>
      </c>
      <c r="S19" s="165">
        <v>1.4957</v>
      </c>
      <c r="T19" s="165">
        <v>1.9476</v>
      </c>
      <c r="U19" s="165">
        <v>3.6191</v>
      </c>
      <c r="V19" s="165">
        <v>3.5596999999999999</v>
      </c>
      <c r="W19" s="165">
        <v>6.4741999999999997</v>
      </c>
      <c r="X19" s="165">
        <v>3.4032</v>
      </c>
      <c r="Y19" s="165">
        <v>-1.5726</v>
      </c>
      <c r="Z19" s="165">
        <v>2.6377999999999999</v>
      </c>
      <c r="AA19" s="164"/>
      <c r="AB19" s="165">
        <v>-0.48270000000000002</v>
      </c>
      <c r="AC19" s="165">
        <v>-1.3089999999999999</v>
      </c>
      <c r="AD19" s="164"/>
      <c r="AE19" s="165">
        <v>2.242</v>
      </c>
      <c r="AF19" s="165">
        <v>-19.98</v>
      </c>
      <c r="AG19" s="165">
        <v>-13.2</v>
      </c>
      <c r="AH19" s="165">
        <v>-3.911</v>
      </c>
      <c r="AI19" s="165">
        <v>0.311</v>
      </c>
      <c r="AJ19" s="164">
        <v>0</v>
      </c>
      <c r="AK19" s="165">
        <v>-14.66</v>
      </c>
      <c r="AL19" s="164"/>
      <c r="AM19" s="164"/>
      <c r="AN19" s="165">
        <v>-9.49</v>
      </c>
      <c r="AO19" s="165">
        <v>-0.93169999999999997</v>
      </c>
      <c r="AP19" s="165">
        <v>3.7759</v>
      </c>
      <c r="AQ19" s="165">
        <v>13.3583</v>
      </c>
      <c r="AR19" s="165">
        <v>14.137</v>
      </c>
      <c r="AS19" s="165">
        <v>-14.6571</v>
      </c>
      <c r="AT19" s="165">
        <v>-14.8695</v>
      </c>
      <c r="AU19" s="165">
        <v>-15.570499999999999</v>
      </c>
      <c r="AV19" s="165">
        <v>19.730399999999999</v>
      </c>
      <c r="AW19" s="165">
        <v>20.220400000000001</v>
      </c>
      <c r="AX19" s="165">
        <v>-17.2807</v>
      </c>
      <c r="AY19" s="165">
        <v>-16.610900000000001</v>
      </c>
      <c r="AZ19" s="165">
        <v>3.1686999999999999</v>
      </c>
      <c r="BA19" s="165">
        <v>16.653199999999998</v>
      </c>
      <c r="BB19" s="165">
        <v>54.095700000000001</v>
      </c>
      <c r="BC19" s="165">
        <v>10.7257</v>
      </c>
      <c r="BD19" s="165">
        <v>-6.3</v>
      </c>
      <c r="BE19" s="165">
        <v>-6.6</v>
      </c>
      <c r="BF19" s="165">
        <v>-20.4406</v>
      </c>
      <c r="BG19" s="165">
        <v>-19.722999999999999</v>
      </c>
      <c r="BH19" s="165">
        <v>-0.99609999999999999</v>
      </c>
      <c r="BI19" s="164"/>
      <c r="BJ19" s="165">
        <v>-0.57269999999999999</v>
      </c>
      <c r="BK19" s="165">
        <v>8.3299999999999999E-2</v>
      </c>
      <c r="BL19" s="164"/>
      <c r="BM19" s="165">
        <v>-0.70350000000000001</v>
      </c>
      <c r="BN19" s="165">
        <v>-114.5359</v>
      </c>
      <c r="BO19" s="165">
        <v>7.2328999999999999</v>
      </c>
      <c r="BP19" s="165">
        <v>7.2633999999999999</v>
      </c>
      <c r="BQ19" s="165">
        <v>84.941500000000005</v>
      </c>
      <c r="BR19" s="165">
        <v>-197.60040000000001</v>
      </c>
      <c r="BS19" s="164"/>
      <c r="BT19" s="164"/>
      <c r="BU19" s="164"/>
      <c r="BV19" s="164"/>
      <c r="BW19" s="165">
        <v>5.03</v>
      </c>
      <c r="BX19" s="165">
        <v>6.14</v>
      </c>
      <c r="BY19" s="165">
        <v>-8.34</v>
      </c>
      <c r="BZ19" s="165">
        <v>-8.2799999999999994</v>
      </c>
      <c r="CA19" s="165">
        <v>-22.232700000000001</v>
      </c>
      <c r="CB19" s="165">
        <v>-22.232700000000001</v>
      </c>
      <c r="CC19" s="165">
        <v>23.046199999999999</v>
      </c>
      <c r="CD19" s="165">
        <v>22.513100000000001</v>
      </c>
      <c r="CE19" s="165">
        <v>-7.3506999999999998</v>
      </c>
      <c r="CF19" s="165">
        <v>-22.977</v>
      </c>
      <c r="CG19" s="165">
        <v>-22.9998</v>
      </c>
      <c r="CH19" s="165">
        <v>-0.99280000000000002</v>
      </c>
      <c r="CI19" s="165">
        <v>6.4303999999999997</v>
      </c>
      <c r="CJ19" s="164"/>
      <c r="CK19" s="164"/>
      <c r="CL19" s="165">
        <v>24.5</v>
      </c>
      <c r="CM19" s="165">
        <v>-7.4</v>
      </c>
      <c r="CN19" s="165">
        <v>-1.48</v>
      </c>
      <c r="CO19" s="165">
        <v>19.1738</v>
      </c>
      <c r="CP19" s="165">
        <v>20.207599999999999</v>
      </c>
      <c r="CQ19" s="165">
        <v>18.468499999999999</v>
      </c>
      <c r="CR19" s="165">
        <v>67.8018</v>
      </c>
      <c r="CS19" s="165">
        <v>68.732200000000006</v>
      </c>
      <c r="CT19" s="165">
        <v>-26.661200000000001</v>
      </c>
      <c r="CU19" s="165">
        <v>-42.451599999999999</v>
      </c>
      <c r="CV19" s="165">
        <v>-27.915600000000001</v>
      </c>
      <c r="CW19" s="165">
        <v>2.3761000000000001</v>
      </c>
      <c r="CX19" s="165">
        <v>26.13</v>
      </c>
      <c r="CY19" s="165">
        <v>14.42</v>
      </c>
      <c r="CZ19" s="165">
        <v>3.7549000000000001</v>
      </c>
      <c r="DA19" s="165">
        <v>4.2023000000000001</v>
      </c>
      <c r="DB19" s="165">
        <v>-6.52</v>
      </c>
      <c r="DC19" s="164"/>
      <c r="DD19" s="165">
        <v>-7.9960000000000004</v>
      </c>
      <c r="DE19" s="165">
        <v>-8.2093000000000007</v>
      </c>
      <c r="DF19" s="165">
        <v>31.463899999999999</v>
      </c>
      <c r="DG19" s="165">
        <v>1.5299999999999999E-2</v>
      </c>
      <c r="DH19" s="165">
        <v>-3.1072000000000002</v>
      </c>
      <c r="DI19" s="164"/>
      <c r="DJ19" s="164"/>
      <c r="DK19" s="165">
        <v>-3.0590999999999999</v>
      </c>
      <c r="DL19" s="165">
        <v>-3.3660999999999999</v>
      </c>
      <c r="DM19" s="165">
        <v>32.021000000000001</v>
      </c>
      <c r="DN19" s="165">
        <v>1.8613</v>
      </c>
      <c r="DO19" s="165">
        <v>-3.1</v>
      </c>
      <c r="DP19" s="165">
        <v>-0.11</v>
      </c>
      <c r="DQ19" s="165">
        <v>4.7584999999999997</v>
      </c>
      <c r="DR19" s="165">
        <v>-31.951799999999999</v>
      </c>
      <c r="DS19" s="165">
        <v>-7.37</v>
      </c>
      <c r="DT19" s="165">
        <v>-7.46</v>
      </c>
      <c r="DU19" s="165">
        <v>17.46</v>
      </c>
      <c r="DV19" s="165">
        <v>14.42</v>
      </c>
      <c r="DW19" s="165">
        <v>-33.0182</v>
      </c>
      <c r="DX19" s="165">
        <v>-16.109100000000002</v>
      </c>
      <c r="DY19" s="165">
        <v>-39.197099999999999</v>
      </c>
      <c r="DZ19" s="165">
        <v>-38.818199999999997</v>
      </c>
      <c r="EA19" s="165">
        <v>-9.9350000000000005</v>
      </c>
      <c r="EB19" s="165">
        <v>-24.0608</v>
      </c>
      <c r="EC19" s="165">
        <v>-31.83</v>
      </c>
      <c r="ED19" s="165">
        <v>-31.700900000000001</v>
      </c>
      <c r="EE19" s="165">
        <v>-17.912099999999999</v>
      </c>
      <c r="EF19" s="165">
        <v>-21.526199999999999</v>
      </c>
      <c r="EG19" s="165">
        <v>-10.129</v>
      </c>
      <c r="EH19" s="165">
        <v>-158.06030000000001</v>
      </c>
      <c r="EI19" s="165">
        <v>2.2404999999999999</v>
      </c>
      <c r="EJ19" s="164"/>
      <c r="EK19" s="165">
        <v>-7.2838000000000003</v>
      </c>
      <c r="EL19" s="165">
        <v>-6.0556000000000001</v>
      </c>
      <c r="EM19" s="165">
        <v>19.9039</v>
      </c>
      <c r="EN19" s="165">
        <v>-19.4543</v>
      </c>
      <c r="EO19" s="165">
        <v>-18.202400000000001</v>
      </c>
      <c r="EP19" s="165">
        <v>5.6479999999999997</v>
      </c>
      <c r="EQ19" s="165">
        <v>-25.665199999999999</v>
      </c>
      <c r="ER19" s="165">
        <v>-25.776199999999999</v>
      </c>
      <c r="ES19" s="165">
        <v>12.600199999999999</v>
      </c>
      <c r="ET19" s="165">
        <v>0</v>
      </c>
      <c r="EU19" s="165">
        <v>-4.74</v>
      </c>
      <c r="EV19" s="165">
        <v>2.2000000000000002</v>
      </c>
      <c r="EW19" s="165">
        <v>1.3062</v>
      </c>
      <c r="EX19" s="165">
        <v>-21.562200000000001</v>
      </c>
      <c r="EY19" s="165">
        <v>-13.618399999999999</v>
      </c>
      <c r="EZ19" s="165">
        <v>-1.9943</v>
      </c>
      <c r="FA19" s="165">
        <v>6.3624999999999998</v>
      </c>
      <c r="FB19" s="165">
        <v>13.016500000000001</v>
      </c>
      <c r="FC19" s="165">
        <v>-29.064599999999999</v>
      </c>
      <c r="FD19" s="164"/>
      <c r="FE19" s="165">
        <v>4.5170000000000003</v>
      </c>
      <c r="FF19" s="165">
        <v>4.5937000000000001</v>
      </c>
      <c r="FG19" s="165">
        <v>2.4376000000000002</v>
      </c>
      <c r="FH19" s="165">
        <v>2.9493999999999998</v>
      </c>
      <c r="FI19" s="165">
        <v>0</v>
      </c>
      <c r="FJ19" s="165">
        <v>9.2101000000000006</v>
      </c>
      <c r="FK19" s="165">
        <v>9.2101000000000006</v>
      </c>
      <c r="FL19" s="165">
        <v>-21.601900000000001</v>
      </c>
      <c r="FM19" s="165">
        <v>21.778700000000001</v>
      </c>
      <c r="FN19" s="165">
        <v>21.6616</v>
      </c>
      <c r="FO19" s="165">
        <v>-12.3049</v>
      </c>
      <c r="FP19" s="164"/>
      <c r="FQ19" s="165">
        <v>20.060099999999998</v>
      </c>
      <c r="FR19" s="165">
        <v>-19.600000000000001</v>
      </c>
      <c r="FS19" s="165">
        <v>-1.9094</v>
      </c>
      <c r="FT19" s="165">
        <v>0.27950000000000003</v>
      </c>
      <c r="FU19" s="165">
        <v>1.35</v>
      </c>
      <c r="FV19" s="165">
        <v>2.71</v>
      </c>
      <c r="FW19" s="165">
        <v>-18.444099999999999</v>
      </c>
      <c r="FX19" s="164"/>
      <c r="FY19" s="165">
        <v>1.1259999999999999</v>
      </c>
      <c r="FZ19" s="165">
        <v>0.95199999999999996</v>
      </c>
      <c r="GA19" s="164"/>
      <c r="GB19" s="165">
        <v>2.12</v>
      </c>
      <c r="GC19" s="165">
        <v>-8.2159999999999993</v>
      </c>
      <c r="GD19" s="165">
        <v>-1.7549999999999999</v>
      </c>
      <c r="GE19" s="165">
        <v>-3.79</v>
      </c>
      <c r="GF19" s="165">
        <v>28.538599999999999</v>
      </c>
      <c r="GG19" s="164"/>
      <c r="GH19" s="165">
        <v>28.592400000000001</v>
      </c>
      <c r="GI19" s="165">
        <v>-7.8587999999999996</v>
      </c>
      <c r="GJ19" s="165">
        <v>-8.3531999999999993</v>
      </c>
      <c r="GK19" s="165">
        <v>1.9075</v>
      </c>
      <c r="GL19" s="164"/>
      <c r="GM19" s="164"/>
      <c r="GN19" s="165">
        <v>-12.696</v>
      </c>
      <c r="GO19" s="165">
        <v>-2.1097999999999999</v>
      </c>
      <c r="GP19" s="165">
        <v>8.2773000000000003</v>
      </c>
      <c r="GQ19" s="165">
        <v>-24.415099999999999</v>
      </c>
      <c r="GR19" s="165">
        <v>7.6231</v>
      </c>
      <c r="GS19" s="165">
        <v>7.2957999999999998</v>
      </c>
      <c r="GT19" s="165">
        <v>79.476399999999998</v>
      </c>
      <c r="GU19" s="165">
        <v>-5.6337000000000002</v>
      </c>
      <c r="GV19" s="165">
        <v>-9.0914000000000001</v>
      </c>
      <c r="GW19" s="164"/>
      <c r="GX19" s="165">
        <v>2.8363999999999998</v>
      </c>
      <c r="GY19" s="165">
        <v>5.8018999999999998</v>
      </c>
      <c r="GZ19" s="165">
        <v>5.8071999999999999</v>
      </c>
      <c r="HA19" s="165">
        <v>2</v>
      </c>
      <c r="HB19" s="165">
        <v>22.035399999999999</v>
      </c>
      <c r="HC19" s="165">
        <v>23.35</v>
      </c>
      <c r="HD19" s="165">
        <v>-0.84</v>
      </c>
      <c r="HE19" s="165">
        <v>0</v>
      </c>
      <c r="HF19" s="165">
        <v>18.570399999999999</v>
      </c>
      <c r="HG19" s="165">
        <v>29.050899999999999</v>
      </c>
      <c r="HH19" s="165">
        <v>47.439599999999999</v>
      </c>
      <c r="HI19" s="165">
        <v>25.0504</v>
      </c>
      <c r="HJ19" s="165">
        <v>25.552399999999999</v>
      </c>
      <c r="HK19" s="165">
        <v>-10.622</v>
      </c>
      <c r="HL19" s="164"/>
      <c r="HM19" s="165">
        <v>-11.1906</v>
      </c>
      <c r="HN19" s="165">
        <v>-11.633699999999999</v>
      </c>
      <c r="HO19" s="164"/>
      <c r="HP19" s="164"/>
      <c r="HQ19" s="165">
        <v>-16.445399999999999</v>
      </c>
      <c r="HR19" s="165">
        <v>-16.027899999999999</v>
      </c>
      <c r="HS19" s="165">
        <v>-0.58360000000000001</v>
      </c>
      <c r="HT19" s="165">
        <v>-0.29149999999999998</v>
      </c>
      <c r="HU19" s="165">
        <v>15.84</v>
      </c>
      <c r="HV19" s="165">
        <v>15.84</v>
      </c>
      <c r="HW19" s="165">
        <v>-32</v>
      </c>
      <c r="HX19" s="165">
        <v>-32.6</v>
      </c>
      <c r="HY19" s="165">
        <v>0.63449999999999995</v>
      </c>
      <c r="HZ19" s="165">
        <v>-8.9600000000000009</v>
      </c>
      <c r="IA19" s="165">
        <v>50.548200000000001</v>
      </c>
      <c r="IB19" s="165">
        <v>24.340900000000001</v>
      </c>
      <c r="IC19" s="165">
        <v>23.75</v>
      </c>
      <c r="ID19" s="165">
        <v>-20.8</v>
      </c>
      <c r="IE19" s="165">
        <v>-46.9</v>
      </c>
      <c r="IF19" s="165">
        <v>3.5</v>
      </c>
      <c r="IG19" s="165">
        <v>2.9</v>
      </c>
      <c r="IH19" s="164"/>
      <c r="II19" s="165">
        <v>-17.5122</v>
      </c>
      <c r="IJ19" s="165">
        <v>-91.999499999999998</v>
      </c>
      <c r="IK19" s="165">
        <v>41.726199999999999</v>
      </c>
      <c r="IL19" s="165">
        <v>-284.80619999999999</v>
      </c>
      <c r="IM19" s="165">
        <v>-23.812999999999999</v>
      </c>
      <c r="IN19" s="165">
        <v>-25.2303</v>
      </c>
      <c r="IO19" s="165">
        <v>122.517</v>
      </c>
      <c r="IP19" s="165">
        <v>42.231499999999997</v>
      </c>
      <c r="IQ19" s="165">
        <v>122.2687</v>
      </c>
      <c r="IR19" s="165">
        <v>85.713700000000003</v>
      </c>
      <c r="IS19" s="165">
        <v>60.807699999999997</v>
      </c>
      <c r="IT19" s="165">
        <v>29.333600000000001</v>
      </c>
      <c r="IU19" s="165">
        <v>25.282399999999999</v>
      </c>
      <c r="IV19" s="165">
        <v>-14.6363</v>
      </c>
      <c r="IW19" s="165">
        <v>243.86590000000001</v>
      </c>
      <c r="IX19" s="165">
        <v>-184.48509999999999</v>
      </c>
      <c r="IY19" s="165">
        <v>62.787599999999998</v>
      </c>
      <c r="IZ19" s="165">
        <v>-46.844299999999997</v>
      </c>
      <c r="JA19" s="165">
        <v>-1.1463000000000001</v>
      </c>
      <c r="JB19" s="164"/>
      <c r="JC19" s="165">
        <v>-8.08</v>
      </c>
      <c r="JD19" s="165">
        <v>7.5999999999999998E-2</v>
      </c>
      <c r="JE19" s="165">
        <v>6.5000000000000002E-2</v>
      </c>
      <c r="JF19" s="165">
        <v>5.04</v>
      </c>
      <c r="JG19" s="165">
        <v>-2</v>
      </c>
      <c r="JH19" s="165">
        <v>-2.7858000000000001</v>
      </c>
      <c r="JI19" s="165">
        <v>-3.9535999999999998</v>
      </c>
      <c r="JJ19" s="165">
        <v>11.311500000000001</v>
      </c>
      <c r="JK19" s="165">
        <v>-11.6289</v>
      </c>
      <c r="JL19" s="165">
        <v>16.600000000000001</v>
      </c>
      <c r="JM19" s="165">
        <v>1.958</v>
      </c>
      <c r="JN19" s="165">
        <v>4.7279999999999998</v>
      </c>
      <c r="JO19" s="164"/>
      <c r="JP19" s="164"/>
      <c r="JQ19" s="165">
        <v>3.7808999999999999</v>
      </c>
      <c r="JR19" s="165">
        <v>3.4741</v>
      </c>
      <c r="JS19" s="165">
        <v>3.2311999999999999</v>
      </c>
      <c r="JT19" s="164"/>
      <c r="JU19" s="165">
        <v>32.5</v>
      </c>
      <c r="JV19" s="165">
        <v>1.5148999999999999</v>
      </c>
      <c r="JW19" s="165">
        <v>-7.0000000000000007E-2</v>
      </c>
      <c r="JX19" s="164"/>
      <c r="JY19" s="165">
        <v>-13.926</v>
      </c>
      <c r="JZ19" s="165">
        <v>-0.77349999999999997</v>
      </c>
      <c r="KA19" s="165">
        <v>-21.810500000000001</v>
      </c>
      <c r="KB19" s="165">
        <v>-13.5055</v>
      </c>
      <c r="KC19" s="165">
        <v>-6.3133999999999997</v>
      </c>
      <c r="KD19" s="165">
        <v>-20.4255</v>
      </c>
      <c r="KE19" s="165">
        <v>-3.7132999999999998</v>
      </c>
      <c r="KF19" s="165">
        <v>-34.9</v>
      </c>
      <c r="KG19" s="165">
        <v>17.3</v>
      </c>
      <c r="KH19" s="164"/>
      <c r="KI19" s="165">
        <v>-66.935299999999998</v>
      </c>
    </row>
    <row r="20" spans="1:295" ht="18" customHeight="1" x14ac:dyDescent="0.3">
      <c r="A20" s="161" t="s">
        <v>41</v>
      </c>
      <c r="B20" s="161" t="s">
        <v>713</v>
      </c>
      <c r="C20" s="165">
        <v>0</v>
      </c>
      <c r="D20" s="165">
        <v>4.9215999999999998</v>
      </c>
      <c r="E20" s="165">
        <v>-10.313000000000001</v>
      </c>
      <c r="F20" s="165">
        <v>6.1814999999999998</v>
      </c>
      <c r="G20" s="165">
        <v>8.1557999999999993</v>
      </c>
      <c r="H20" s="164"/>
      <c r="I20" s="165">
        <v>8.8950999999999993</v>
      </c>
      <c r="J20" s="164"/>
      <c r="K20" s="165">
        <v>7.6443000000000003</v>
      </c>
      <c r="L20" s="165">
        <v>2.5819000000000001</v>
      </c>
      <c r="M20" s="165">
        <v>3.9866999999999999</v>
      </c>
      <c r="N20" s="164"/>
      <c r="O20" s="165">
        <v>-19.8</v>
      </c>
      <c r="P20" s="165">
        <v>-2.2000000000000002</v>
      </c>
      <c r="Q20" s="165">
        <v>3.3119999999999998</v>
      </c>
      <c r="R20" s="165">
        <v>-13.2</v>
      </c>
      <c r="S20" s="165">
        <v>1.5424</v>
      </c>
      <c r="T20" s="165">
        <v>2.3319999999999999</v>
      </c>
      <c r="U20" s="165">
        <v>3.6598000000000002</v>
      </c>
      <c r="V20" s="165">
        <v>3.5409999999999999</v>
      </c>
      <c r="W20" s="165">
        <v>6.4950000000000001</v>
      </c>
      <c r="X20" s="165">
        <v>3.4967000000000001</v>
      </c>
      <c r="Y20" s="165">
        <v>-1.5308999999999999</v>
      </c>
      <c r="Z20" s="165">
        <v>2.6294</v>
      </c>
      <c r="AA20" s="164"/>
      <c r="AB20" s="165">
        <v>-0.54790000000000005</v>
      </c>
      <c r="AC20" s="165">
        <v>-1.444</v>
      </c>
      <c r="AD20" s="164"/>
      <c r="AE20" s="165">
        <v>2.1110000000000002</v>
      </c>
      <c r="AF20" s="165">
        <v>-22.2</v>
      </c>
      <c r="AG20" s="165">
        <v>-13.2</v>
      </c>
      <c r="AH20" s="165">
        <v>-3.831</v>
      </c>
      <c r="AI20" s="165">
        <v>0.31</v>
      </c>
      <c r="AJ20" s="164">
        <v>0</v>
      </c>
      <c r="AK20" s="165">
        <v>-14.46</v>
      </c>
      <c r="AL20" s="164"/>
      <c r="AM20" s="164"/>
      <c r="AN20" s="165">
        <v>-9.99</v>
      </c>
      <c r="AO20" s="165">
        <v>-1.4031</v>
      </c>
      <c r="AP20" s="165">
        <v>3.7212000000000001</v>
      </c>
      <c r="AQ20" s="165">
        <v>15.053599999999999</v>
      </c>
      <c r="AR20" s="165">
        <v>16.291399999999999</v>
      </c>
      <c r="AS20" s="165">
        <v>-12.269</v>
      </c>
      <c r="AT20" s="165">
        <v>-14.0657</v>
      </c>
      <c r="AU20" s="165">
        <v>-13.9071</v>
      </c>
      <c r="AV20" s="165">
        <v>2.3433000000000002</v>
      </c>
      <c r="AW20" s="165">
        <v>2.7543000000000002</v>
      </c>
      <c r="AX20" s="165">
        <v>-14.6015</v>
      </c>
      <c r="AY20" s="165">
        <v>-12.324199999999999</v>
      </c>
      <c r="AZ20" s="165">
        <v>3.1686999999999999</v>
      </c>
      <c r="BA20" s="165">
        <v>-5.8999999999999999E-3</v>
      </c>
      <c r="BB20" s="165">
        <v>59.162999999999997</v>
      </c>
      <c r="BC20" s="165">
        <v>11.6927</v>
      </c>
      <c r="BD20" s="165">
        <v>-6.3</v>
      </c>
      <c r="BE20" s="165">
        <v>-6.6</v>
      </c>
      <c r="BF20" s="165">
        <v>-22.1313</v>
      </c>
      <c r="BG20" s="165">
        <v>-22.273199999999999</v>
      </c>
      <c r="BH20" s="165">
        <v>-0.87080000000000002</v>
      </c>
      <c r="BI20" s="164"/>
      <c r="BJ20" s="165">
        <v>0.93430000000000002</v>
      </c>
      <c r="BK20" s="165">
        <v>-2.8999999999999998E-3</v>
      </c>
      <c r="BL20" s="164"/>
      <c r="BM20" s="165">
        <v>-0.62819999999999998</v>
      </c>
      <c r="BN20" s="165">
        <v>-128.08619999999999</v>
      </c>
      <c r="BO20" s="165">
        <v>9.125</v>
      </c>
      <c r="BP20" s="165">
        <v>9.2775999999999996</v>
      </c>
      <c r="BQ20" s="165">
        <v>95.855999999999995</v>
      </c>
      <c r="BR20" s="165">
        <v>-205.6353</v>
      </c>
      <c r="BS20" s="164"/>
      <c r="BT20" s="164"/>
      <c r="BU20" s="164"/>
      <c r="BV20" s="165">
        <v>5.4188999999999998</v>
      </c>
      <c r="BW20" s="165">
        <v>4.75</v>
      </c>
      <c r="BX20" s="165">
        <v>5.75</v>
      </c>
      <c r="BY20" s="165">
        <v>-8.75</v>
      </c>
      <c r="BZ20" s="165">
        <v>-8.58</v>
      </c>
      <c r="CA20" s="165">
        <v>-23.170400000000001</v>
      </c>
      <c r="CB20" s="165">
        <v>-23.438300000000002</v>
      </c>
      <c r="CC20" s="165">
        <v>21.858699999999999</v>
      </c>
      <c r="CD20" s="165">
        <v>21.3599</v>
      </c>
      <c r="CE20" s="165">
        <v>-7.6025999999999998</v>
      </c>
      <c r="CF20" s="165">
        <v>-23.378900000000002</v>
      </c>
      <c r="CG20" s="165">
        <v>-23.4941</v>
      </c>
      <c r="CH20" s="165">
        <v>-7.9299999999999995E-2</v>
      </c>
      <c r="CI20" s="165">
        <v>6.7804000000000002</v>
      </c>
      <c r="CJ20" s="164"/>
      <c r="CK20" s="164"/>
      <c r="CL20" s="165">
        <v>24.5</v>
      </c>
      <c r="CM20" s="165">
        <v>-7.1</v>
      </c>
      <c r="CN20" s="165">
        <v>-1.38</v>
      </c>
      <c r="CO20" s="165">
        <v>19.159300000000002</v>
      </c>
      <c r="CP20" s="165">
        <v>19.5563</v>
      </c>
      <c r="CQ20" s="165">
        <v>18.706399999999999</v>
      </c>
      <c r="CR20" s="165">
        <v>70.860100000000003</v>
      </c>
      <c r="CS20" s="165">
        <v>71.122699999999995</v>
      </c>
      <c r="CT20" s="165">
        <v>-27.447099999999999</v>
      </c>
      <c r="CU20" s="165">
        <v>-43.774900000000002</v>
      </c>
      <c r="CV20" s="165">
        <v>-29.370200000000001</v>
      </c>
      <c r="CW20" s="165">
        <v>2.6225000000000001</v>
      </c>
      <c r="CX20" s="165">
        <v>26.21</v>
      </c>
      <c r="CY20" s="165">
        <v>14.54</v>
      </c>
      <c r="CZ20" s="165">
        <v>4.0674000000000001</v>
      </c>
      <c r="DA20" s="165">
        <v>4.4951999999999996</v>
      </c>
      <c r="DB20" s="165">
        <v>-6.93</v>
      </c>
      <c r="DC20" s="164"/>
      <c r="DD20" s="165">
        <v>-9.1890000000000001</v>
      </c>
      <c r="DE20" s="165">
        <v>-8.9046000000000003</v>
      </c>
      <c r="DF20" s="165">
        <v>33.541400000000003</v>
      </c>
      <c r="DG20" s="165">
        <v>1.54E-2</v>
      </c>
      <c r="DH20" s="165">
        <v>-3.3393000000000002</v>
      </c>
      <c r="DI20" s="164"/>
      <c r="DJ20" s="164"/>
      <c r="DK20" s="165">
        <v>-3.6120999999999999</v>
      </c>
      <c r="DL20" s="165">
        <v>-3.1791</v>
      </c>
      <c r="DM20" s="165">
        <v>32.809600000000003</v>
      </c>
      <c r="DN20" s="165">
        <v>2.4178999999999999</v>
      </c>
      <c r="DO20" s="165">
        <v>-2.9</v>
      </c>
      <c r="DP20" s="165">
        <v>-0.14000000000000001</v>
      </c>
      <c r="DQ20" s="165">
        <v>4.4020000000000001</v>
      </c>
      <c r="DR20" s="165">
        <v>-32.884399999999999</v>
      </c>
      <c r="DS20" s="165">
        <v>-6.7</v>
      </c>
      <c r="DT20" s="165">
        <v>-6.75</v>
      </c>
      <c r="DU20" s="165">
        <v>15.8</v>
      </c>
      <c r="DV20" s="165">
        <v>14.38</v>
      </c>
      <c r="DW20" s="165">
        <v>-33.799999999999997</v>
      </c>
      <c r="DX20" s="165">
        <v>-16.890899999999998</v>
      </c>
      <c r="DY20" s="165">
        <v>-39.8842</v>
      </c>
      <c r="DZ20" s="165">
        <v>-38.827300000000001</v>
      </c>
      <c r="EA20" s="165">
        <v>-9.8642000000000003</v>
      </c>
      <c r="EB20" s="165">
        <v>-25.217199999999998</v>
      </c>
      <c r="EC20" s="165">
        <v>-32.211500000000001</v>
      </c>
      <c r="ED20" s="165">
        <v>-31.174800000000001</v>
      </c>
      <c r="EE20" s="165">
        <v>-24.832799999999999</v>
      </c>
      <c r="EF20" s="165">
        <v>-25.732600000000001</v>
      </c>
      <c r="EG20" s="165">
        <v>-10.057</v>
      </c>
      <c r="EH20" s="165">
        <v>-167.0779</v>
      </c>
      <c r="EI20" s="165">
        <v>6.3875999999999999</v>
      </c>
      <c r="EJ20" s="164"/>
      <c r="EK20" s="165">
        <v>-7.6136999999999997</v>
      </c>
      <c r="EL20" s="165">
        <v>-6.1779999999999999</v>
      </c>
      <c r="EM20" s="165">
        <v>24.161799999999999</v>
      </c>
      <c r="EN20" s="165">
        <v>-14.6668</v>
      </c>
      <c r="EO20" s="165">
        <v>-14.748799999999999</v>
      </c>
      <c r="EP20" s="165">
        <v>-7.1719999999999997</v>
      </c>
      <c r="EQ20" s="165">
        <v>-23.8474</v>
      </c>
      <c r="ER20" s="165">
        <v>-23.6448</v>
      </c>
      <c r="ES20" s="165">
        <v>16.1495</v>
      </c>
      <c r="ET20" s="165">
        <v>13.38</v>
      </c>
      <c r="EU20" s="165">
        <v>-5.81</v>
      </c>
      <c r="EV20" s="165">
        <v>5.7</v>
      </c>
      <c r="EW20" s="165">
        <v>1.6662999999999999</v>
      </c>
      <c r="EX20" s="165">
        <v>-13.8786</v>
      </c>
      <c r="EY20" s="165">
        <v>-13.514200000000001</v>
      </c>
      <c r="EZ20" s="165">
        <v>-1.9488000000000001</v>
      </c>
      <c r="FA20" s="165">
        <v>7.2451999999999996</v>
      </c>
      <c r="FB20" s="165">
        <v>18.259699999999999</v>
      </c>
      <c r="FC20" s="165">
        <v>-25.841200000000001</v>
      </c>
      <c r="FD20" s="164"/>
      <c r="FE20" s="165">
        <v>4.4905999999999997</v>
      </c>
      <c r="FF20" s="165">
        <v>4.3685</v>
      </c>
      <c r="FG20" s="165">
        <v>2.5356000000000001</v>
      </c>
      <c r="FH20" s="165">
        <v>2.8176000000000001</v>
      </c>
      <c r="FI20" s="165">
        <v>0</v>
      </c>
      <c r="FJ20" s="165">
        <v>10.2148</v>
      </c>
      <c r="FK20" s="165">
        <v>10.5497</v>
      </c>
      <c r="FL20" s="165">
        <v>-21.936800000000002</v>
      </c>
      <c r="FM20" s="165">
        <v>22.727499999999999</v>
      </c>
      <c r="FN20" s="165">
        <v>23.006699999999999</v>
      </c>
      <c r="FO20" s="165">
        <v>-12.4551</v>
      </c>
      <c r="FP20" s="164"/>
      <c r="FQ20" s="165">
        <v>16.642099999999999</v>
      </c>
      <c r="FR20" s="165">
        <v>-20.81</v>
      </c>
      <c r="FS20" s="165">
        <v>-1.9094</v>
      </c>
      <c r="FT20" s="165">
        <v>0.27950000000000003</v>
      </c>
      <c r="FU20" s="165">
        <v>1.23</v>
      </c>
      <c r="FV20" s="165">
        <v>5.37</v>
      </c>
      <c r="FW20" s="165">
        <v>-16.783799999999999</v>
      </c>
      <c r="FX20" s="164"/>
      <c r="FY20" s="165">
        <v>1.0940000000000001</v>
      </c>
      <c r="FZ20" s="165">
        <v>0.97499999999999998</v>
      </c>
      <c r="GA20" s="164"/>
      <c r="GB20" s="165">
        <v>2.4700000000000002</v>
      </c>
      <c r="GC20" s="165">
        <v>-7.0552999999999999</v>
      </c>
      <c r="GD20" s="165">
        <v>-1.2821</v>
      </c>
      <c r="GE20" s="165">
        <v>-3.83</v>
      </c>
      <c r="GF20" s="165">
        <v>28.2439</v>
      </c>
      <c r="GG20" s="164"/>
      <c r="GH20" s="165">
        <v>28.1328</v>
      </c>
      <c r="GI20" s="165">
        <v>-7.5811000000000002</v>
      </c>
      <c r="GJ20" s="165">
        <v>-8.0191999999999997</v>
      </c>
      <c r="GK20" s="165">
        <v>1.9941</v>
      </c>
      <c r="GL20" s="164"/>
      <c r="GM20" s="164"/>
      <c r="GN20" s="165">
        <v>-12.3139</v>
      </c>
      <c r="GO20" s="165">
        <v>-1.9067000000000001</v>
      </c>
      <c r="GP20" s="165">
        <v>7.3982999999999999</v>
      </c>
      <c r="GQ20" s="165">
        <v>-24.366800000000001</v>
      </c>
      <c r="GR20" s="165">
        <v>7.8334999999999999</v>
      </c>
      <c r="GS20" s="165">
        <v>7.8090999999999999</v>
      </c>
      <c r="GT20" s="165">
        <v>77.546999999999997</v>
      </c>
      <c r="GU20" s="165">
        <v>-5.8985000000000003</v>
      </c>
      <c r="GV20" s="165">
        <v>-9.2166999999999994</v>
      </c>
      <c r="GW20" s="164"/>
      <c r="GX20" s="165">
        <v>3.3955000000000002</v>
      </c>
      <c r="GY20" s="165">
        <v>5.7798999999999996</v>
      </c>
      <c r="GZ20" s="165">
        <v>5.9259000000000004</v>
      </c>
      <c r="HA20" s="165">
        <v>2.9272</v>
      </c>
      <c r="HB20" s="165">
        <v>22.431799999999999</v>
      </c>
      <c r="HC20" s="165">
        <v>22.682400000000001</v>
      </c>
      <c r="HD20" s="165">
        <v>0</v>
      </c>
      <c r="HE20" s="165">
        <v>-2.9628000000000001</v>
      </c>
      <c r="HF20" s="165">
        <v>13.186400000000001</v>
      </c>
      <c r="HG20" s="165">
        <v>28.5807</v>
      </c>
      <c r="HH20" s="165">
        <v>53.176000000000002</v>
      </c>
      <c r="HI20" s="165">
        <v>28.364699999999999</v>
      </c>
      <c r="HJ20" s="165">
        <v>28.269200000000001</v>
      </c>
      <c r="HK20" s="165">
        <v>-10.407299999999999</v>
      </c>
      <c r="HL20" s="164"/>
      <c r="HM20" s="165">
        <v>-10.882999999999999</v>
      </c>
      <c r="HN20" s="165">
        <v>-14.1113</v>
      </c>
      <c r="HO20" s="165">
        <v>51.313400000000001</v>
      </c>
      <c r="HP20" s="164"/>
      <c r="HQ20" s="165">
        <v>-18.093399999999999</v>
      </c>
      <c r="HR20" s="165">
        <v>-17.379300000000001</v>
      </c>
      <c r="HS20" s="165">
        <v>1.9068000000000001</v>
      </c>
      <c r="HT20" s="165">
        <v>2.0911</v>
      </c>
      <c r="HU20" s="165">
        <v>15.62</v>
      </c>
      <c r="HV20" s="165">
        <v>15.37</v>
      </c>
      <c r="HW20" s="165">
        <v>-30.5</v>
      </c>
      <c r="HX20" s="165">
        <v>-30.7</v>
      </c>
      <c r="HY20" s="165">
        <v>0.52829999999999999</v>
      </c>
      <c r="HZ20" s="165">
        <v>-9.36</v>
      </c>
      <c r="IA20" s="165">
        <v>61.004300000000001</v>
      </c>
      <c r="IB20" s="165">
        <v>19.971299999999999</v>
      </c>
      <c r="IC20" s="165">
        <v>19.9726</v>
      </c>
      <c r="ID20" s="165">
        <v>-20.399999999999999</v>
      </c>
      <c r="IE20" s="165">
        <v>-46.8</v>
      </c>
      <c r="IF20" s="165">
        <v>5.6</v>
      </c>
      <c r="IG20" s="165">
        <v>5.0999999999999996</v>
      </c>
      <c r="IH20" s="164"/>
      <c r="II20" s="164"/>
      <c r="IJ20" s="165">
        <v>-98.943100000000001</v>
      </c>
      <c r="IK20" s="165">
        <v>37.361699999999999</v>
      </c>
      <c r="IL20" s="165">
        <v>-284.10419999999999</v>
      </c>
      <c r="IM20" s="165">
        <v>-22.6435</v>
      </c>
      <c r="IN20" s="165">
        <v>-24.115100000000002</v>
      </c>
      <c r="IO20" s="165">
        <v>130.71170000000001</v>
      </c>
      <c r="IP20" s="165">
        <v>34.3536</v>
      </c>
      <c r="IQ20" s="165">
        <v>125.2388</v>
      </c>
      <c r="IR20" s="165">
        <v>90.205100000000002</v>
      </c>
      <c r="IS20" s="165">
        <v>69.876499999999993</v>
      </c>
      <c r="IT20" s="165">
        <v>30.444700000000001</v>
      </c>
      <c r="IU20" s="165">
        <v>28.162199999999999</v>
      </c>
      <c r="IV20" s="165">
        <v>-13.6647</v>
      </c>
      <c r="IW20" s="165">
        <v>247.71080000000001</v>
      </c>
      <c r="IX20" s="165">
        <v>-187.5882</v>
      </c>
      <c r="IY20" s="165">
        <v>67.234899999999996</v>
      </c>
      <c r="IZ20" s="165">
        <v>-51.858600000000003</v>
      </c>
      <c r="JA20" s="165">
        <v>-0.79469999999999996</v>
      </c>
      <c r="JB20" s="164"/>
      <c r="JC20" s="165">
        <v>-8.7200000000000006</v>
      </c>
      <c r="JD20" s="165">
        <v>-0.11899999999999999</v>
      </c>
      <c r="JE20" s="165">
        <v>-0.126</v>
      </c>
      <c r="JF20" s="165">
        <v>5.36</v>
      </c>
      <c r="JG20" s="165">
        <v>-1.68</v>
      </c>
      <c r="JH20" s="165">
        <v>-4.2319000000000004</v>
      </c>
      <c r="JI20" s="165">
        <v>-3.9230999999999998</v>
      </c>
      <c r="JJ20" s="165">
        <v>13.597300000000001</v>
      </c>
      <c r="JK20" s="165">
        <v>-14.180199999999999</v>
      </c>
      <c r="JL20" s="165">
        <v>16.8</v>
      </c>
      <c r="JM20" s="165">
        <v>1.889</v>
      </c>
      <c r="JN20" s="165">
        <v>2.589</v>
      </c>
      <c r="JO20" s="164"/>
      <c r="JP20" s="164"/>
      <c r="JQ20" s="165">
        <v>3.5871</v>
      </c>
      <c r="JR20" s="165">
        <v>3.1097999999999999</v>
      </c>
      <c r="JS20" s="165">
        <v>2.8757000000000001</v>
      </c>
      <c r="JT20" s="164"/>
      <c r="JU20" s="165">
        <v>33.6</v>
      </c>
      <c r="JV20" s="165">
        <v>2.8409</v>
      </c>
      <c r="JW20" s="165">
        <v>-0.04</v>
      </c>
      <c r="JX20" s="164"/>
      <c r="JY20" s="165">
        <v>-14.162100000000001</v>
      </c>
      <c r="JZ20" s="165">
        <v>-0.96179999999999999</v>
      </c>
      <c r="KA20" s="165">
        <v>-21.425000000000001</v>
      </c>
      <c r="KB20" s="165">
        <v>-13.9718</v>
      </c>
      <c r="KC20" s="165">
        <v>-6.2859999999999996</v>
      </c>
      <c r="KD20" s="165">
        <v>-20.773499999999999</v>
      </c>
      <c r="KE20" s="165">
        <v>-3.109</v>
      </c>
      <c r="KF20" s="165">
        <v>-36</v>
      </c>
      <c r="KG20" s="165">
        <v>19.2</v>
      </c>
      <c r="KH20" s="164"/>
      <c r="KI20" s="165">
        <v>-59.410699999999999</v>
      </c>
    </row>
    <row r="21" spans="1:295" ht="18" customHeight="1" x14ac:dyDescent="0.3">
      <c r="A21" s="161" t="s">
        <v>41</v>
      </c>
      <c r="B21" s="161" t="s">
        <v>714</v>
      </c>
      <c r="C21" s="165">
        <v>0</v>
      </c>
      <c r="D21" s="165">
        <v>4.9036</v>
      </c>
      <c r="E21" s="165">
        <v>-10.321</v>
      </c>
      <c r="F21" s="165">
        <v>2.6755</v>
      </c>
      <c r="G21" s="165">
        <v>7.2549000000000001</v>
      </c>
      <c r="H21" s="164"/>
      <c r="I21" s="165">
        <v>9.4664999999999999</v>
      </c>
      <c r="J21" s="164"/>
      <c r="K21" s="165">
        <v>8.5838999999999999</v>
      </c>
      <c r="L21" s="165">
        <v>3.2538999999999998</v>
      </c>
      <c r="M21" s="165">
        <v>4.6273</v>
      </c>
      <c r="N21" s="165">
        <v>-4.4400000000000004</v>
      </c>
      <c r="O21" s="165">
        <v>-17.600000000000001</v>
      </c>
      <c r="P21" s="165">
        <v>-4.4000000000000004</v>
      </c>
      <c r="Q21" s="165">
        <v>3.3119999999999998</v>
      </c>
      <c r="R21" s="165">
        <v>-11</v>
      </c>
      <c r="S21" s="165">
        <v>1.5483</v>
      </c>
      <c r="T21" s="165">
        <v>1.6417999999999999</v>
      </c>
      <c r="U21" s="165">
        <v>3.4367000000000001</v>
      </c>
      <c r="V21" s="165">
        <v>3.5095000000000001</v>
      </c>
      <c r="W21" s="165">
        <v>6.3651999999999997</v>
      </c>
      <c r="X21" s="165">
        <v>3.242</v>
      </c>
      <c r="Y21" s="165">
        <v>-1.5419</v>
      </c>
      <c r="Z21" s="165">
        <v>2.6312000000000002</v>
      </c>
      <c r="AA21" s="164"/>
      <c r="AB21" s="165">
        <v>-0.89059999999999995</v>
      </c>
      <c r="AC21" s="165">
        <v>-1.393</v>
      </c>
      <c r="AD21" s="164"/>
      <c r="AE21" s="165">
        <v>2.577</v>
      </c>
      <c r="AF21" s="165">
        <v>-15.54</v>
      </c>
      <c r="AG21" s="165">
        <v>-15.4</v>
      </c>
      <c r="AH21" s="165">
        <v>-3.4849999999999999</v>
      </c>
      <c r="AI21" s="165">
        <v>0.32500000000000001</v>
      </c>
      <c r="AJ21" s="164">
        <v>0</v>
      </c>
      <c r="AK21" s="165">
        <v>-13.89</v>
      </c>
      <c r="AL21" s="164"/>
      <c r="AM21" s="164"/>
      <c r="AN21" s="165">
        <v>-9.19</v>
      </c>
      <c r="AO21" s="165">
        <v>-2.0994000000000002</v>
      </c>
      <c r="AP21" s="165">
        <v>3.9100999999999999</v>
      </c>
      <c r="AQ21" s="165">
        <v>13.6669</v>
      </c>
      <c r="AR21" s="165">
        <v>15.5954</v>
      </c>
      <c r="AS21" s="165">
        <v>-6.2888999999999999</v>
      </c>
      <c r="AT21" s="165">
        <v>-14.333600000000001</v>
      </c>
      <c r="AU21" s="165">
        <v>-14.072800000000001</v>
      </c>
      <c r="AV21" s="165">
        <v>2.4315000000000002</v>
      </c>
      <c r="AW21" s="165">
        <v>2.6985000000000001</v>
      </c>
      <c r="AX21" s="165">
        <v>-13.797800000000001</v>
      </c>
      <c r="AY21" s="165">
        <v>-11.654400000000001</v>
      </c>
      <c r="AZ21" s="165">
        <v>2.7742</v>
      </c>
      <c r="BA21" s="164"/>
      <c r="BB21" s="165">
        <v>57.008699999999997</v>
      </c>
      <c r="BC21" s="165">
        <v>10.0457</v>
      </c>
      <c r="BD21" s="165">
        <v>-6.7</v>
      </c>
      <c r="BE21" s="165">
        <v>-7</v>
      </c>
      <c r="BF21" s="165">
        <v>-21.0565</v>
      </c>
      <c r="BG21" s="165">
        <v>-21.061499999999999</v>
      </c>
      <c r="BH21" s="165">
        <v>-0.91969999999999996</v>
      </c>
      <c r="BI21" s="164"/>
      <c r="BJ21" s="165">
        <v>1.3608</v>
      </c>
      <c r="BK21" s="165">
        <v>0.2661</v>
      </c>
      <c r="BL21" s="164"/>
      <c r="BM21" s="165">
        <v>-0.27989999999999998</v>
      </c>
      <c r="BN21" s="165">
        <v>-114.4139</v>
      </c>
      <c r="BO21" s="165">
        <v>8.6366999999999994</v>
      </c>
      <c r="BP21" s="165">
        <v>8.6061999999999994</v>
      </c>
      <c r="BQ21" s="165">
        <v>88.53</v>
      </c>
      <c r="BR21" s="165">
        <v>-196.59139999999999</v>
      </c>
      <c r="BS21" s="164"/>
      <c r="BT21" s="164"/>
      <c r="BU21" s="164"/>
      <c r="BV21" s="165">
        <v>5.4389000000000003</v>
      </c>
      <c r="BW21" s="165">
        <v>4.4400000000000004</v>
      </c>
      <c r="BX21" s="165">
        <v>5.25</v>
      </c>
      <c r="BY21" s="165">
        <v>-9.02</v>
      </c>
      <c r="BZ21" s="165">
        <v>-8.93</v>
      </c>
      <c r="CA21" s="165">
        <v>-24.242000000000001</v>
      </c>
      <c r="CB21" s="165">
        <v>-24.1081</v>
      </c>
      <c r="CC21" s="165">
        <v>24.168299999999999</v>
      </c>
      <c r="CD21" s="165">
        <v>23.161899999999999</v>
      </c>
      <c r="CE21" s="165">
        <v>-8.4542999999999999</v>
      </c>
      <c r="CF21" s="165">
        <v>-23.902899999999999</v>
      </c>
      <c r="CG21" s="165">
        <v>-24.113</v>
      </c>
      <c r="CH21" s="165">
        <v>1.0349999999999999</v>
      </c>
      <c r="CI21" s="165">
        <v>7.5860000000000003</v>
      </c>
      <c r="CJ21" s="164"/>
      <c r="CK21" s="164"/>
      <c r="CL21" s="165">
        <v>25</v>
      </c>
      <c r="CM21" s="165">
        <v>-9.8000000000000007</v>
      </c>
      <c r="CN21" s="165">
        <v>-1.36</v>
      </c>
      <c r="CO21" s="165">
        <v>18.5595</v>
      </c>
      <c r="CP21" s="165">
        <v>19.382100000000001</v>
      </c>
      <c r="CQ21" s="165">
        <v>17.707599999999999</v>
      </c>
      <c r="CR21" s="165">
        <v>70.492400000000004</v>
      </c>
      <c r="CS21" s="165">
        <v>70.509600000000006</v>
      </c>
      <c r="CT21" s="165">
        <v>-27.133700000000001</v>
      </c>
      <c r="CU21" s="165">
        <v>-43.5563</v>
      </c>
      <c r="CV21" s="165">
        <v>-29.3704</v>
      </c>
      <c r="CW21" s="165">
        <v>2.6577999999999999</v>
      </c>
      <c r="CX21" s="165">
        <v>28.47</v>
      </c>
      <c r="CY21" s="165">
        <v>14.51</v>
      </c>
      <c r="CZ21" s="165">
        <v>4.8486000000000002</v>
      </c>
      <c r="DA21" s="165">
        <v>5.1787999999999998</v>
      </c>
      <c r="DB21" s="165">
        <v>-7.42</v>
      </c>
      <c r="DC21" s="164"/>
      <c r="DD21" s="165">
        <v>-9.4227000000000007</v>
      </c>
      <c r="DE21" s="165">
        <v>-8.9735999999999994</v>
      </c>
      <c r="DF21" s="165">
        <v>32.394100000000002</v>
      </c>
      <c r="DG21" s="165">
        <v>1.5299999999999999E-2</v>
      </c>
      <c r="DH21" s="165">
        <v>-3.5722999999999998</v>
      </c>
      <c r="DI21" s="165">
        <v>18.5</v>
      </c>
      <c r="DJ21" s="165">
        <v>18.8</v>
      </c>
      <c r="DK21" s="165">
        <v>-3.1640999999999999</v>
      </c>
      <c r="DL21" s="165">
        <v>-2.6181000000000001</v>
      </c>
      <c r="DM21" s="165">
        <v>34.228999999999999</v>
      </c>
      <c r="DN21" s="165">
        <v>3.5312000000000001</v>
      </c>
      <c r="DO21" s="165">
        <v>-2.31</v>
      </c>
      <c r="DP21" s="165">
        <v>-0.38</v>
      </c>
      <c r="DQ21" s="165">
        <v>3.0535000000000001</v>
      </c>
      <c r="DR21" s="165">
        <v>-32.224299999999999</v>
      </c>
      <c r="DS21" s="165">
        <v>-7.09</v>
      </c>
      <c r="DT21" s="165">
        <v>-7.19</v>
      </c>
      <c r="DU21" s="165">
        <v>18.760000000000002</v>
      </c>
      <c r="DV21" s="165">
        <v>15.27</v>
      </c>
      <c r="DW21" s="165">
        <v>-32.636400000000002</v>
      </c>
      <c r="DX21" s="165">
        <v>-16.209099999999999</v>
      </c>
      <c r="DY21" s="165">
        <v>-41.048000000000002</v>
      </c>
      <c r="DZ21" s="165">
        <v>-40.827300000000001</v>
      </c>
      <c r="EA21" s="165">
        <v>-9.7978000000000005</v>
      </c>
      <c r="EB21" s="165">
        <v>-20.903600000000001</v>
      </c>
      <c r="EC21" s="165">
        <v>-29.336400000000001</v>
      </c>
      <c r="ED21" s="165">
        <v>-29.193999999999999</v>
      </c>
      <c r="EE21" s="165">
        <v>-27.3446</v>
      </c>
      <c r="EF21" s="165">
        <v>-31.8689</v>
      </c>
      <c r="EG21" s="165">
        <v>-9.7550000000000008</v>
      </c>
      <c r="EH21" s="165">
        <v>-157.12110000000001</v>
      </c>
      <c r="EI21" s="165">
        <v>-3.1242999999999999</v>
      </c>
      <c r="EJ21" s="164"/>
      <c r="EK21" s="165">
        <v>-8.4024999999999999</v>
      </c>
      <c r="EL21" s="165">
        <v>-7.7968000000000002</v>
      </c>
      <c r="EM21" s="165">
        <v>20.880099999999999</v>
      </c>
      <c r="EN21" s="165">
        <v>-11.9147</v>
      </c>
      <c r="EO21" s="165">
        <v>-11.374599999999999</v>
      </c>
      <c r="EP21" s="165">
        <v>-19.46</v>
      </c>
      <c r="EQ21" s="165">
        <v>-25.1281</v>
      </c>
      <c r="ER21" s="165">
        <v>-24.757100000000001</v>
      </c>
      <c r="ES21" s="165">
        <v>14.9535</v>
      </c>
      <c r="ET21" s="165">
        <v>13.87</v>
      </c>
      <c r="EU21" s="165">
        <v>-5.63</v>
      </c>
      <c r="EV21" s="165">
        <v>0.1</v>
      </c>
      <c r="EW21" s="165">
        <v>2.2865000000000002</v>
      </c>
      <c r="EX21" s="165">
        <v>-11.7873</v>
      </c>
      <c r="EY21" s="165">
        <v>-13.4556</v>
      </c>
      <c r="EZ21" s="165">
        <v>-1.7915000000000001</v>
      </c>
      <c r="FA21" s="165">
        <v>6.8331999999999997</v>
      </c>
      <c r="FB21" s="165">
        <v>17.496200000000002</v>
      </c>
      <c r="FC21" s="165">
        <v>-30.3642</v>
      </c>
      <c r="FD21" s="164"/>
      <c r="FE21" s="165">
        <v>4.6596000000000002</v>
      </c>
      <c r="FF21" s="165">
        <v>4.6883999999999997</v>
      </c>
      <c r="FG21" s="165">
        <v>0</v>
      </c>
      <c r="FH21" s="165">
        <v>0</v>
      </c>
      <c r="FI21" s="164"/>
      <c r="FJ21" s="165">
        <v>11.7219</v>
      </c>
      <c r="FK21" s="165">
        <v>11.8894</v>
      </c>
      <c r="FL21" s="165">
        <v>-27.630299999999998</v>
      </c>
      <c r="FM21" s="165">
        <v>24.230899999999998</v>
      </c>
      <c r="FN21" s="165">
        <v>24.1997</v>
      </c>
      <c r="FO21" s="165">
        <v>-13.5564</v>
      </c>
      <c r="FP21" s="164"/>
      <c r="FQ21" s="165">
        <v>24.674399999999999</v>
      </c>
      <c r="FR21" s="165">
        <v>-19.41</v>
      </c>
      <c r="FS21" s="165">
        <v>-1.4168000000000001</v>
      </c>
      <c r="FT21" s="165">
        <v>0.29320000000000002</v>
      </c>
      <c r="FU21" s="165">
        <v>1.01</v>
      </c>
      <c r="FV21" s="165">
        <v>1.38</v>
      </c>
      <c r="FW21" s="165">
        <v>-23.092199999999998</v>
      </c>
      <c r="FX21" s="164"/>
      <c r="FY21" s="165">
        <v>1.4319999999999999</v>
      </c>
      <c r="FZ21" s="165">
        <v>1.0109999999999999</v>
      </c>
      <c r="GA21" s="164"/>
      <c r="GB21" s="165">
        <v>1.36</v>
      </c>
      <c r="GC21" s="165">
        <v>-8.3858999999999995</v>
      </c>
      <c r="GD21" s="165">
        <v>-0.27100000000000002</v>
      </c>
      <c r="GE21" s="165">
        <v>-4.3899999999999997</v>
      </c>
      <c r="GF21" s="165">
        <v>27.3245</v>
      </c>
      <c r="GG21" s="164"/>
      <c r="GH21" s="165">
        <v>29.186</v>
      </c>
      <c r="GI21" s="165">
        <v>-7.0895000000000001</v>
      </c>
      <c r="GJ21" s="165">
        <v>-7.6037999999999997</v>
      </c>
      <c r="GK21" s="165">
        <v>1.9761</v>
      </c>
      <c r="GL21" s="164"/>
      <c r="GM21" s="164"/>
      <c r="GN21" s="164"/>
      <c r="GO21" s="165">
        <v>-1.2636000000000001</v>
      </c>
      <c r="GP21" s="165">
        <v>7.8819999999999997</v>
      </c>
      <c r="GQ21" s="165">
        <v>-24.174299999999999</v>
      </c>
      <c r="GR21" s="165">
        <v>7.4790000000000001</v>
      </c>
      <c r="GS21" s="165">
        <v>6.4074</v>
      </c>
      <c r="GT21" s="165">
        <v>78.492000000000004</v>
      </c>
      <c r="GU21" s="165">
        <v>-5.9988000000000001</v>
      </c>
      <c r="GV21" s="165">
        <v>-10.9725</v>
      </c>
      <c r="GW21" s="164"/>
      <c r="GX21" s="165">
        <v>3.4178999999999999</v>
      </c>
      <c r="GY21" s="165">
        <v>5.7286000000000001</v>
      </c>
      <c r="GZ21" s="165">
        <v>5.7835000000000001</v>
      </c>
      <c r="HA21" s="165">
        <v>2.589</v>
      </c>
      <c r="HB21" s="165">
        <v>20.005800000000001</v>
      </c>
      <c r="HC21" s="165">
        <v>22.551100000000002</v>
      </c>
      <c r="HD21" s="165">
        <v>-0.84</v>
      </c>
      <c r="HE21" s="165">
        <v>-2.6636000000000002</v>
      </c>
      <c r="HF21" s="165">
        <v>13.185</v>
      </c>
      <c r="HG21" s="165">
        <v>27.403099999999998</v>
      </c>
      <c r="HH21" s="165">
        <v>56.026200000000003</v>
      </c>
      <c r="HI21" s="165">
        <v>26.4602</v>
      </c>
      <c r="HJ21" s="165">
        <v>27.052099999999999</v>
      </c>
      <c r="HK21" s="165">
        <v>-10.4815</v>
      </c>
      <c r="HL21" s="164"/>
      <c r="HM21" s="165">
        <v>-13.310499999999999</v>
      </c>
      <c r="HN21" s="165">
        <v>-14.9839</v>
      </c>
      <c r="HO21" s="164"/>
      <c r="HP21" s="164"/>
      <c r="HQ21" s="165">
        <v>-18.071400000000001</v>
      </c>
      <c r="HR21" s="165">
        <v>-17.4452</v>
      </c>
      <c r="HS21" s="165">
        <v>2.8475999999999999</v>
      </c>
      <c r="HT21" s="165">
        <v>3.101</v>
      </c>
      <c r="HU21" s="165">
        <v>16.670000000000002</v>
      </c>
      <c r="HV21" s="165">
        <v>16.68</v>
      </c>
      <c r="HW21" s="165">
        <v>-31.2</v>
      </c>
      <c r="HX21" s="165">
        <v>-31.3</v>
      </c>
      <c r="HY21" s="165">
        <v>0.61619999999999997</v>
      </c>
      <c r="HZ21" s="165">
        <v>-11.68</v>
      </c>
      <c r="IA21" s="165">
        <v>57.680100000000003</v>
      </c>
      <c r="IB21" s="165">
        <v>21.845099999999999</v>
      </c>
      <c r="IC21" s="165">
        <v>22.372299999999999</v>
      </c>
      <c r="ID21" s="165">
        <v>-20.399999999999999</v>
      </c>
      <c r="IE21" s="165">
        <v>-46.7</v>
      </c>
      <c r="IF21" s="165">
        <v>4.8</v>
      </c>
      <c r="IG21" s="165">
        <v>3.9</v>
      </c>
      <c r="IH21" s="164"/>
      <c r="II21" s="164"/>
      <c r="IJ21" s="165">
        <v>-105.1521</v>
      </c>
      <c r="IK21" s="165">
        <v>39.874899999999997</v>
      </c>
      <c r="IL21" s="165">
        <v>-281.58580000000001</v>
      </c>
      <c r="IM21" s="165">
        <v>-20.2072</v>
      </c>
      <c r="IN21" s="165">
        <v>-25.064</v>
      </c>
      <c r="IO21" s="165">
        <v>124.50960000000001</v>
      </c>
      <c r="IP21" s="165">
        <v>39.686999999999998</v>
      </c>
      <c r="IQ21" s="165">
        <v>124.4862</v>
      </c>
      <c r="IR21" s="165">
        <v>87.311499999999995</v>
      </c>
      <c r="IS21" s="165">
        <v>62.664099999999998</v>
      </c>
      <c r="IT21" s="165">
        <v>27.152200000000001</v>
      </c>
      <c r="IU21" s="165">
        <v>26.683700000000002</v>
      </c>
      <c r="IV21" s="165">
        <v>-13.3901</v>
      </c>
      <c r="IW21" s="165">
        <v>242.2098</v>
      </c>
      <c r="IX21" s="165">
        <v>-185.20099999999999</v>
      </c>
      <c r="IY21" s="165">
        <v>64.984700000000004</v>
      </c>
      <c r="IZ21" s="165">
        <v>-49.278700000000001</v>
      </c>
      <c r="JA21" s="165">
        <v>-1.0535000000000001</v>
      </c>
      <c r="JB21" s="164"/>
      <c r="JC21" s="165">
        <v>-9.1199999999999992</v>
      </c>
      <c r="JD21" s="165">
        <v>-0.14499999999999999</v>
      </c>
      <c r="JE21" s="165">
        <v>-0.156</v>
      </c>
      <c r="JF21" s="165">
        <v>6.08</v>
      </c>
      <c r="JG21" s="165">
        <v>-1.68</v>
      </c>
      <c r="JH21" s="165">
        <v>-4.1813000000000002</v>
      </c>
      <c r="JI21" s="165">
        <v>-4.1306000000000003</v>
      </c>
      <c r="JJ21" s="165">
        <v>12.657400000000001</v>
      </c>
      <c r="JK21" s="165">
        <v>-14.326700000000001</v>
      </c>
      <c r="JL21" s="165">
        <v>17.600000000000001</v>
      </c>
      <c r="JM21" s="165">
        <v>3.2330000000000001</v>
      </c>
      <c r="JN21" s="165">
        <v>2.5449999999999999</v>
      </c>
      <c r="JO21" s="164"/>
      <c r="JP21" s="164"/>
      <c r="JQ21" s="165">
        <v>2.907</v>
      </c>
      <c r="JR21" s="165">
        <v>2.5238999999999998</v>
      </c>
      <c r="JS21" s="165">
        <v>2.5044</v>
      </c>
      <c r="JT21" s="164"/>
      <c r="JU21" s="165">
        <v>33.9</v>
      </c>
      <c r="JV21" s="165">
        <v>2.4474999999999998</v>
      </c>
      <c r="JW21" s="165">
        <v>0.09</v>
      </c>
      <c r="JX21" s="164"/>
      <c r="JY21" s="165">
        <v>-12.7239</v>
      </c>
      <c r="JZ21" s="165">
        <v>-1.66</v>
      </c>
      <c r="KA21" s="165">
        <v>-21.864899999999999</v>
      </c>
      <c r="KB21" s="165">
        <v>-12.8596</v>
      </c>
      <c r="KC21" s="165">
        <v>-6.1432000000000002</v>
      </c>
      <c r="KD21" s="165">
        <v>-20.764700000000001</v>
      </c>
      <c r="KE21" s="165">
        <v>-3.7711999999999999</v>
      </c>
      <c r="KF21" s="165">
        <v>-36.299999999999997</v>
      </c>
      <c r="KG21" s="165">
        <v>19.399999999999999</v>
      </c>
      <c r="KH21" s="164"/>
      <c r="KI21" s="165">
        <v>-59.887599999999999</v>
      </c>
    </row>
    <row r="22" spans="1:295" ht="18" customHeight="1" x14ac:dyDescent="0.3">
      <c r="A22" s="161" t="s">
        <v>41</v>
      </c>
      <c r="B22" s="161" t="s">
        <v>715</v>
      </c>
      <c r="C22" s="165">
        <v>0</v>
      </c>
      <c r="D22" s="165">
        <v>4.9621000000000004</v>
      </c>
      <c r="E22" s="165">
        <v>-10.3399</v>
      </c>
      <c r="F22" s="165">
        <v>2.5773000000000001</v>
      </c>
      <c r="G22" s="165">
        <v>6.9503000000000004</v>
      </c>
      <c r="H22" s="164"/>
      <c r="I22" s="165">
        <v>9.3223000000000003</v>
      </c>
      <c r="J22" s="164"/>
      <c r="K22" s="165">
        <v>10.071099999999999</v>
      </c>
      <c r="L22" s="165">
        <v>3.8549000000000002</v>
      </c>
      <c r="M22" s="165">
        <v>5.3529</v>
      </c>
      <c r="N22" s="165">
        <v>0</v>
      </c>
      <c r="O22" s="165">
        <v>-19.8</v>
      </c>
      <c r="P22" s="165">
        <v>-2.2000000000000002</v>
      </c>
      <c r="Q22" s="165">
        <v>3.3119999999999998</v>
      </c>
      <c r="R22" s="165">
        <v>-13.2</v>
      </c>
      <c r="S22" s="165">
        <v>1.5437000000000001</v>
      </c>
      <c r="T22" s="165">
        <v>7.1740000000000004</v>
      </c>
      <c r="U22" s="165">
        <v>3.8043</v>
      </c>
      <c r="V22" s="165">
        <v>3.8027000000000002</v>
      </c>
      <c r="W22" s="165">
        <v>6.8498000000000001</v>
      </c>
      <c r="X22" s="165">
        <v>3.0926</v>
      </c>
      <c r="Y22" s="165">
        <v>-1.6626000000000001</v>
      </c>
      <c r="Z22" s="165">
        <v>2.6534</v>
      </c>
      <c r="AA22" s="164"/>
      <c r="AB22" s="165">
        <v>-0.80289999999999995</v>
      </c>
      <c r="AC22" s="165">
        <v>-1.5289999999999999</v>
      </c>
      <c r="AD22" s="165">
        <v>0</v>
      </c>
      <c r="AE22" s="165">
        <v>2.056</v>
      </c>
      <c r="AF22" s="165">
        <v>-22.2</v>
      </c>
      <c r="AG22" s="165">
        <v>-13.2</v>
      </c>
      <c r="AH22" s="165">
        <v>-4.0069999999999997</v>
      </c>
      <c r="AI22" s="165">
        <v>0.30599999999999999</v>
      </c>
      <c r="AJ22" s="164">
        <v>0</v>
      </c>
      <c r="AK22" s="165">
        <v>-13.97</v>
      </c>
      <c r="AL22" s="164"/>
      <c r="AM22" s="165">
        <v>0</v>
      </c>
      <c r="AN22" s="165">
        <v>-10.32</v>
      </c>
      <c r="AO22" s="165">
        <v>-2.3371</v>
      </c>
      <c r="AP22" s="165">
        <v>3.4619</v>
      </c>
      <c r="AQ22" s="165">
        <v>17.335899999999999</v>
      </c>
      <c r="AR22" s="165">
        <v>17.619399999999999</v>
      </c>
      <c r="AS22" s="165">
        <v>-17.1934</v>
      </c>
      <c r="AT22" s="165">
        <v>-12.994</v>
      </c>
      <c r="AU22" s="165">
        <v>-13.043900000000001</v>
      </c>
      <c r="AV22" s="165">
        <v>2.2381000000000002</v>
      </c>
      <c r="AW22" s="165">
        <v>2.6777000000000002</v>
      </c>
      <c r="AX22" s="165">
        <v>-16.209099999999999</v>
      </c>
      <c r="AY22" s="165">
        <v>-14.0657</v>
      </c>
      <c r="AZ22" s="165">
        <v>2.7742</v>
      </c>
      <c r="BA22" s="164"/>
      <c r="BB22" s="165">
        <v>63.273499999999999</v>
      </c>
      <c r="BC22" s="165">
        <v>11.5219</v>
      </c>
      <c r="BD22" s="165">
        <v>-6.4</v>
      </c>
      <c r="BE22" s="165">
        <v>-6.5</v>
      </c>
      <c r="BF22" s="165">
        <v>-22.544499999999999</v>
      </c>
      <c r="BG22" s="165">
        <v>-22.0928</v>
      </c>
      <c r="BH22" s="165">
        <v>-0.9405</v>
      </c>
      <c r="BI22" s="164"/>
      <c r="BJ22" s="165">
        <v>1.1379999999999999</v>
      </c>
      <c r="BK22" s="165">
        <v>0.26140000000000002</v>
      </c>
      <c r="BL22" s="164"/>
      <c r="BM22" s="165">
        <v>-0.11600000000000001</v>
      </c>
      <c r="BN22" s="165">
        <v>-118.47280000000001</v>
      </c>
      <c r="BO22" s="165">
        <v>8.6672999999999991</v>
      </c>
      <c r="BP22" s="165">
        <v>8.7588000000000008</v>
      </c>
      <c r="BQ22" s="165">
        <v>90.195999999999998</v>
      </c>
      <c r="BR22" s="165">
        <v>-201.14189999999999</v>
      </c>
      <c r="BS22" s="164"/>
      <c r="BT22" s="164"/>
      <c r="BU22" s="164"/>
      <c r="BV22" s="165">
        <v>2.3052999999999999</v>
      </c>
      <c r="BW22" s="165">
        <v>4.0599999999999996</v>
      </c>
      <c r="BX22" s="165">
        <v>4.92</v>
      </c>
      <c r="BY22" s="165">
        <v>-10.24</v>
      </c>
      <c r="BZ22" s="165">
        <v>-10.07</v>
      </c>
      <c r="CA22" s="165">
        <v>-24.51</v>
      </c>
      <c r="CB22" s="165">
        <v>-24.242000000000001</v>
      </c>
      <c r="CC22" s="165">
        <v>23.2258</v>
      </c>
      <c r="CD22" s="165">
        <v>22.456900000000001</v>
      </c>
      <c r="CE22" s="165">
        <v>-7.4382999999999999</v>
      </c>
      <c r="CF22" s="165">
        <v>-25.204699999999999</v>
      </c>
      <c r="CG22" s="165">
        <v>-25.154399999999999</v>
      </c>
      <c r="CH22" s="165">
        <v>1.6975</v>
      </c>
      <c r="CI22" s="165">
        <v>4.9344000000000001</v>
      </c>
      <c r="CJ22" s="164"/>
      <c r="CK22" s="164"/>
      <c r="CL22" s="165">
        <v>20.5</v>
      </c>
      <c r="CM22" s="165">
        <v>-4.2</v>
      </c>
      <c r="CN22" s="165">
        <v>-1.1100000000000001</v>
      </c>
      <c r="CO22" s="165">
        <v>16.2575</v>
      </c>
      <c r="CP22" s="165">
        <v>15.881500000000001</v>
      </c>
      <c r="CQ22" s="165">
        <v>15.1907</v>
      </c>
      <c r="CR22" s="165">
        <v>71.552800000000005</v>
      </c>
      <c r="CS22" s="165">
        <v>71.575800000000001</v>
      </c>
      <c r="CT22" s="165">
        <v>-26.9057</v>
      </c>
      <c r="CU22" s="165">
        <v>-43.8339</v>
      </c>
      <c r="CV22" s="165">
        <v>-28.437799999999999</v>
      </c>
      <c r="CW22" s="165">
        <v>2.33</v>
      </c>
      <c r="CX22" s="165">
        <v>24.65</v>
      </c>
      <c r="CY22" s="165">
        <v>14.62</v>
      </c>
      <c r="CZ22" s="165">
        <v>4.8486000000000002</v>
      </c>
      <c r="DA22" s="165">
        <v>5.0811999999999999</v>
      </c>
      <c r="DB22" s="165">
        <v>-6.89</v>
      </c>
      <c r="DC22" s="164"/>
      <c r="DD22" s="165">
        <v>-7.0724999999999998</v>
      </c>
      <c r="DE22" s="165">
        <v>-6.5435999999999996</v>
      </c>
      <c r="DF22" s="165">
        <v>30.395099999999999</v>
      </c>
      <c r="DG22" s="165">
        <v>1.55E-2</v>
      </c>
      <c r="DH22" s="165">
        <v>-3.3452999999999999</v>
      </c>
      <c r="DI22" s="165">
        <v>21</v>
      </c>
      <c r="DJ22" s="165">
        <v>21.2</v>
      </c>
      <c r="DK22" s="165">
        <v>-3.2959000000000001</v>
      </c>
      <c r="DL22" s="165">
        <v>-2.4310999999999998</v>
      </c>
      <c r="DM22" s="165">
        <v>33.598199999999999</v>
      </c>
      <c r="DN22" s="165">
        <v>3.7166999999999999</v>
      </c>
      <c r="DO22" s="165">
        <v>-2.14</v>
      </c>
      <c r="DP22" s="165">
        <v>-0.36</v>
      </c>
      <c r="DQ22" s="165">
        <v>1.86</v>
      </c>
      <c r="DR22" s="165">
        <v>-30.291699999999999</v>
      </c>
      <c r="DS22" s="165">
        <v>-7.14</v>
      </c>
      <c r="DT22" s="165">
        <v>-7.21</v>
      </c>
      <c r="DU22" s="165">
        <v>16.84</v>
      </c>
      <c r="DV22" s="165">
        <v>14.64</v>
      </c>
      <c r="DW22" s="165">
        <v>-31.890899999999998</v>
      </c>
      <c r="DX22" s="165">
        <v>-15.945499999999999</v>
      </c>
      <c r="DY22" s="165">
        <v>-39.33</v>
      </c>
      <c r="DZ22" s="165">
        <v>-39.472700000000003</v>
      </c>
      <c r="EA22" s="165">
        <v>-9.7256</v>
      </c>
      <c r="EB22" s="165">
        <v>-24.329899999999999</v>
      </c>
      <c r="EC22" s="165">
        <v>-31.585000000000001</v>
      </c>
      <c r="ED22" s="165">
        <v>-31.3187</v>
      </c>
      <c r="EE22" s="165">
        <v>-23.176100000000002</v>
      </c>
      <c r="EF22" s="165">
        <v>-26.748799999999999</v>
      </c>
      <c r="EG22" s="165">
        <v>-8.6969999999999992</v>
      </c>
      <c r="EH22" s="165">
        <v>-160.83539999999999</v>
      </c>
      <c r="EI22" s="165">
        <v>-17.115600000000001</v>
      </c>
      <c r="EJ22" s="164"/>
      <c r="EK22" s="165">
        <v>-8.7002000000000006</v>
      </c>
      <c r="EL22" s="165">
        <v>-8.1509</v>
      </c>
      <c r="EM22" s="165">
        <v>18.369700000000002</v>
      </c>
      <c r="EN22" s="165">
        <v>-15.2744</v>
      </c>
      <c r="EO22" s="165">
        <v>-14.571199999999999</v>
      </c>
      <c r="EP22" s="165">
        <v>-14.34</v>
      </c>
      <c r="EQ22" s="165">
        <v>-23.784400000000002</v>
      </c>
      <c r="ER22" s="165">
        <v>-23.461300000000001</v>
      </c>
      <c r="ES22" s="165">
        <v>12.325100000000001</v>
      </c>
      <c r="ET22" s="165">
        <v>0</v>
      </c>
      <c r="EU22" s="165">
        <v>-5.54</v>
      </c>
      <c r="EV22" s="165">
        <v>0.9</v>
      </c>
      <c r="EW22" s="165">
        <v>2.0825999999999998</v>
      </c>
      <c r="EX22" s="165">
        <v>-17.498000000000001</v>
      </c>
      <c r="EY22" s="165">
        <v>-14.0891</v>
      </c>
      <c r="EZ22" s="165">
        <v>-2.3586999999999998</v>
      </c>
      <c r="FA22" s="165">
        <v>5.4832000000000001</v>
      </c>
      <c r="FB22" s="165">
        <v>16.0047</v>
      </c>
      <c r="FC22" s="165">
        <v>-27.150700000000001</v>
      </c>
      <c r="FD22" s="164"/>
      <c r="FE22" s="165">
        <v>5.0056000000000003</v>
      </c>
      <c r="FF22" s="165">
        <v>4.9907000000000004</v>
      </c>
      <c r="FG22" s="165">
        <v>0</v>
      </c>
      <c r="FH22" s="165">
        <v>0</v>
      </c>
      <c r="FI22" s="165">
        <v>0</v>
      </c>
      <c r="FJ22" s="165">
        <v>10.8847</v>
      </c>
      <c r="FK22" s="165">
        <v>10.5497</v>
      </c>
      <c r="FL22" s="165">
        <v>-26.625599999999999</v>
      </c>
      <c r="FM22" s="165">
        <v>22.404399999999999</v>
      </c>
      <c r="FN22" s="165">
        <v>22.071300000000001</v>
      </c>
      <c r="FO22" s="165">
        <v>-14.6288</v>
      </c>
      <c r="FP22" s="164"/>
      <c r="FQ22" s="165">
        <v>21.769100000000002</v>
      </c>
      <c r="FR22" s="165">
        <v>-21.47</v>
      </c>
      <c r="FS22" s="165">
        <v>-2.1236000000000002</v>
      </c>
      <c r="FT22" s="165">
        <v>0.2621</v>
      </c>
      <c r="FU22" s="165">
        <v>1.37</v>
      </c>
      <c r="FV22" s="165">
        <v>3.34</v>
      </c>
      <c r="FW22" s="165">
        <v>-21.476500000000001</v>
      </c>
      <c r="FX22" s="164"/>
      <c r="FY22" s="165">
        <v>1.4339999999999999</v>
      </c>
      <c r="FZ22" s="165">
        <v>0.90200000000000002</v>
      </c>
      <c r="GA22" s="164"/>
      <c r="GB22" s="165">
        <v>1.29</v>
      </c>
      <c r="GC22" s="165">
        <v>-3.6440999999999999</v>
      </c>
      <c r="GD22" s="165">
        <v>2.6770999999999998</v>
      </c>
      <c r="GE22" s="165">
        <v>-4.62</v>
      </c>
      <c r="GF22" s="165">
        <v>26.627700000000001</v>
      </c>
      <c r="GG22" s="164"/>
      <c r="GH22" s="165">
        <v>28.867899999999999</v>
      </c>
      <c r="GI22" s="165">
        <v>-7.2618999999999998</v>
      </c>
      <c r="GJ22" s="165">
        <v>-7.5587999999999997</v>
      </c>
      <c r="GK22" s="165">
        <v>1.9507000000000001</v>
      </c>
      <c r="GL22" s="164"/>
      <c r="GM22" s="164"/>
      <c r="GN22" s="165">
        <v>-12.0017</v>
      </c>
      <c r="GO22" s="165">
        <v>-0.46439999999999998</v>
      </c>
      <c r="GP22" s="165">
        <v>6.8719000000000001</v>
      </c>
      <c r="GQ22" s="165">
        <v>-23.500499999999999</v>
      </c>
      <c r="GR22" s="165">
        <v>6.3986999999999998</v>
      </c>
      <c r="GS22" s="165">
        <v>6.7359</v>
      </c>
      <c r="GT22" s="165">
        <v>74.137100000000004</v>
      </c>
      <c r="GU22" s="165">
        <v>-5.6738</v>
      </c>
      <c r="GV22" s="165">
        <v>-10.543100000000001</v>
      </c>
      <c r="GW22" s="164"/>
      <c r="GX22" s="165">
        <v>2.8782000000000001</v>
      </c>
      <c r="GY22" s="165">
        <v>5.8384999999999998</v>
      </c>
      <c r="GZ22" s="165">
        <v>5.9574999999999996</v>
      </c>
      <c r="HA22" s="165">
        <v>2</v>
      </c>
      <c r="HB22" s="165">
        <v>15.337400000000001</v>
      </c>
      <c r="HC22" s="165">
        <v>17.1538</v>
      </c>
      <c r="HD22" s="165">
        <v>-4.6100000000000003</v>
      </c>
      <c r="HE22" s="165">
        <v>0</v>
      </c>
      <c r="HF22" s="165">
        <v>25.195799999999998</v>
      </c>
      <c r="HG22" s="165">
        <v>16.4434</v>
      </c>
      <c r="HH22" s="165">
        <v>40.716099999999997</v>
      </c>
      <c r="HI22" s="165">
        <v>23.24</v>
      </c>
      <c r="HJ22" s="165">
        <v>22.987300000000001</v>
      </c>
      <c r="HK22" s="165">
        <v>-9.0091999999999999</v>
      </c>
      <c r="HL22" s="164"/>
      <c r="HM22" s="165">
        <v>-13.3642</v>
      </c>
      <c r="HN22" s="165">
        <v>-13.881</v>
      </c>
      <c r="HO22" s="164"/>
      <c r="HP22" s="165">
        <v>53.012700000000002</v>
      </c>
      <c r="HQ22" s="165">
        <v>-21.054200000000002</v>
      </c>
      <c r="HR22" s="165">
        <v>-20.405999999999999</v>
      </c>
      <c r="HS22" s="165">
        <v>0.1265</v>
      </c>
      <c r="HT22" s="165">
        <v>0.47189999999999999</v>
      </c>
      <c r="HU22" s="165">
        <v>19.66</v>
      </c>
      <c r="HV22" s="165">
        <v>19.68</v>
      </c>
      <c r="HW22" s="165">
        <v>-33.299999999999997</v>
      </c>
      <c r="HX22" s="165">
        <v>-33.1</v>
      </c>
      <c r="HY22" s="165">
        <v>0.79190000000000005</v>
      </c>
      <c r="HZ22" s="165">
        <v>-10.32</v>
      </c>
      <c r="IA22" s="165">
        <v>57.129300000000001</v>
      </c>
      <c r="IB22" s="165">
        <v>20.293700000000001</v>
      </c>
      <c r="IC22" s="165">
        <v>20.198599999999999</v>
      </c>
      <c r="ID22" s="165">
        <v>-20</v>
      </c>
      <c r="IE22" s="165">
        <v>-46.6</v>
      </c>
      <c r="IF22" s="165">
        <v>6.4</v>
      </c>
      <c r="IG22" s="165">
        <v>5.9</v>
      </c>
      <c r="IH22" s="165">
        <v>-17.836400000000001</v>
      </c>
      <c r="II22" s="165">
        <v>-17.750299999999999</v>
      </c>
      <c r="IJ22" s="165">
        <v>-91.521000000000001</v>
      </c>
      <c r="IK22" s="165">
        <v>35.772199999999998</v>
      </c>
      <c r="IL22" s="165">
        <v>-286.29000000000002</v>
      </c>
      <c r="IM22" s="165">
        <v>-25.1296</v>
      </c>
      <c r="IN22" s="165">
        <v>-23.706399999999999</v>
      </c>
      <c r="IO22" s="165">
        <v>113.1514</v>
      </c>
      <c r="IP22" s="165">
        <v>53.377699999999997</v>
      </c>
      <c r="IQ22" s="165">
        <v>136.6651</v>
      </c>
      <c r="IR22" s="165">
        <v>79.648600000000002</v>
      </c>
      <c r="IS22" s="165">
        <v>47.9773</v>
      </c>
      <c r="IT22" s="165">
        <v>27.063400000000001</v>
      </c>
      <c r="IU22" s="165">
        <v>24.508500000000002</v>
      </c>
      <c r="IV22" s="165">
        <v>-26.334199999999999</v>
      </c>
      <c r="IW22" s="165">
        <v>224.11150000000001</v>
      </c>
      <c r="IX22" s="165">
        <v>-182.70439999999999</v>
      </c>
      <c r="IY22" s="165">
        <v>44.704300000000003</v>
      </c>
      <c r="IZ22" s="165">
        <v>-34.642800000000001</v>
      </c>
      <c r="JA22" s="165">
        <v>0.2356</v>
      </c>
      <c r="JB22" s="164"/>
      <c r="JC22" s="165">
        <v>-10</v>
      </c>
      <c r="JD22" s="165">
        <v>7.0000000000000001E-3</v>
      </c>
      <c r="JE22" s="165">
        <v>7.0000000000000001E-3</v>
      </c>
      <c r="JF22" s="165">
        <v>6.64</v>
      </c>
      <c r="JG22" s="165">
        <v>-2.8</v>
      </c>
      <c r="JH22" s="165">
        <v>-4.2904999999999998</v>
      </c>
      <c r="JI22" s="165">
        <v>-3.1052</v>
      </c>
      <c r="JJ22" s="165">
        <v>12.2484</v>
      </c>
      <c r="JK22" s="165">
        <v>-13.652200000000001</v>
      </c>
      <c r="JL22" s="165">
        <v>17.100000000000001</v>
      </c>
      <c r="JM22" s="165">
        <v>2.0219999999999998</v>
      </c>
      <c r="JN22" s="165">
        <v>1.4430000000000001</v>
      </c>
      <c r="JO22" s="164"/>
      <c r="JP22" s="164"/>
      <c r="JQ22" s="165">
        <v>3.5417000000000001</v>
      </c>
      <c r="JR22" s="165">
        <v>2.8654999999999999</v>
      </c>
      <c r="JS22" s="165">
        <v>2.9861</v>
      </c>
      <c r="JT22" s="164"/>
      <c r="JU22" s="165">
        <v>33.4</v>
      </c>
      <c r="JV22" s="165">
        <v>2.0508999999999999</v>
      </c>
      <c r="JW22" s="165">
        <v>0.28000000000000003</v>
      </c>
      <c r="JX22" s="164"/>
      <c r="JY22" s="165">
        <v>-10.624000000000001</v>
      </c>
      <c r="JZ22" s="165">
        <v>-2.5743999999999998</v>
      </c>
      <c r="KA22" s="165">
        <v>-23.2987</v>
      </c>
      <c r="KB22" s="165">
        <v>-10.4495</v>
      </c>
      <c r="KC22" s="165">
        <v>-4.9417</v>
      </c>
      <c r="KD22" s="165">
        <v>-21.993099999999998</v>
      </c>
      <c r="KE22" s="165">
        <v>-4.0609000000000002</v>
      </c>
      <c r="KF22" s="165">
        <v>-35.200000000000003</v>
      </c>
      <c r="KG22" s="165">
        <v>18.5</v>
      </c>
      <c r="KH22" s="164"/>
      <c r="KI22" s="165">
        <v>-61.299100000000003</v>
      </c>
    </row>
    <row r="23" spans="1:295" ht="18" customHeight="1" x14ac:dyDescent="0.3">
      <c r="A23" s="161" t="s">
        <v>41</v>
      </c>
      <c r="B23" s="161" t="s">
        <v>716</v>
      </c>
      <c r="C23" s="165">
        <v>0</v>
      </c>
      <c r="D23" s="165">
        <v>5.0437000000000003</v>
      </c>
      <c r="E23" s="165">
        <v>-10.4756</v>
      </c>
      <c r="F23" s="165">
        <v>3.4407999999999999</v>
      </c>
      <c r="G23" s="165">
        <v>6.9870000000000001</v>
      </c>
      <c r="H23" s="164"/>
      <c r="I23" s="165">
        <v>10.5661</v>
      </c>
      <c r="J23" s="164"/>
      <c r="K23" s="165">
        <v>11.813700000000001</v>
      </c>
      <c r="L23" s="165">
        <v>4.7929000000000004</v>
      </c>
      <c r="M23" s="165">
        <v>6.1127000000000002</v>
      </c>
      <c r="N23" s="165">
        <v>0</v>
      </c>
      <c r="O23" s="165">
        <v>-22</v>
      </c>
      <c r="P23" s="165">
        <v>0</v>
      </c>
      <c r="Q23" s="165">
        <v>3.3119999999999998</v>
      </c>
      <c r="R23" s="165">
        <v>-15.4</v>
      </c>
      <c r="S23" s="165">
        <v>1.4359</v>
      </c>
      <c r="T23" s="165">
        <v>3.7033</v>
      </c>
      <c r="U23" s="165">
        <v>4.0972999999999997</v>
      </c>
      <c r="V23" s="165">
        <v>4.0175999999999998</v>
      </c>
      <c r="W23" s="165">
        <v>7.3463000000000003</v>
      </c>
      <c r="X23" s="165">
        <v>2.9102999999999999</v>
      </c>
      <c r="Y23" s="165">
        <v>-1.6469</v>
      </c>
      <c r="Z23" s="165">
        <v>2.7572999999999999</v>
      </c>
      <c r="AA23" s="164"/>
      <c r="AB23" s="165">
        <v>-1.0568</v>
      </c>
      <c r="AC23" s="165">
        <v>-1.071</v>
      </c>
      <c r="AD23" s="164"/>
      <c r="AE23" s="165">
        <v>2.8159999999999998</v>
      </c>
      <c r="AF23" s="165">
        <v>-22.2</v>
      </c>
      <c r="AG23" s="165">
        <v>-11</v>
      </c>
      <c r="AH23" s="165">
        <v>-3.4359999999999999</v>
      </c>
      <c r="AI23" s="165">
        <v>0.33100000000000002</v>
      </c>
      <c r="AJ23" s="164">
        <v>0</v>
      </c>
      <c r="AK23" s="165">
        <v>-11</v>
      </c>
      <c r="AL23" s="164"/>
      <c r="AM23" s="164"/>
      <c r="AN23" s="165">
        <v>-9.31</v>
      </c>
      <c r="AO23" s="165">
        <v>-1.9194</v>
      </c>
      <c r="AP23" s="165">
        <v>3.2690000000000001</v>
      </c>
      <c r="AQ23" s="165">
        <v>14.2502</v>
      </c>
      <c r="AR23" s="165">
        <v>16.033100000000001</v>
      </c>
      <c r="AS23" s="165">
        <v>-17.3904</v>
      </c>
      <c r="AT23" s="165">
        <v>-11.3865</v>
      </c>
      <c r="AU23" s="165">
        <v>-11.684900000000001</v>
      </c>
      <c r="AV23" s="165">
        <v>14.3421</v>
      </c>
      <c r="AW23" s="165">
        <v>16.442</v>
      </c>
      <c r="AX23" s="165">
        <v>-19.826000000000001</v>
      </c>
      <c r="AY23" s="165">
        <v>-17.012799999999999</v>
      </c>
      <c r="AZ23" s="165">
        <v>5.5359999999999996</v>
      </c>
      <c r="BA23" s="165">
        <v>-4.4000000000000003E-3</v>
      </c>
      <c r="BB23" s="165">
        <v>63.283000000000001</v>
      </c>
      <c r="BC23" s="165">
        <v>8.7897999999999996</v>
      </c>
      <c r="BD23" s="165">
        <v>-5.2</v>
      </c>
      <c r="BE23" s="165">
        <v>-5.4</v>
      </c>
      <c r="BF23" s="165">
        <v>-20.869499999999999</v>
      </c>
      <c r="BG23" s="165">
        <v>-21.232800000000001</v>
      </c>
      <c r="BH23" s="165">
        <v>-1.3513999999999999</v>
      </c>
      <c r="BI23" s="164"/>
      <c r="BJ23" s="165">
        <v>2.5741999999999998</v>
      </c>
      <c r="BK23" s="165">
        <v>1.2804</v>
      </c>
      <c r="BL23" s="164"/>
      <c r="BM23" s="165">
        <v>0.26729999999999998</v>
      </c>
      <c r="BN23" s="165">
        <v>-96.133300000000006</v>
      </c>
      <c r="BO23" s="165">
        <v>11.1698</v>
      </c>
      <c r="BP23" s="165">
        <v>10.986700000000001</v>
      </c>
      <c r="BQ23" s="165">
        <v>70.285600000000002</v>
      </c>
      <c r="BR23" s="165">
        <v>-181.7003</v>
      </c>
      <c r="BS23" s="164"/>
      <c r="BT23" s="164"/>
      <c r="BU23" s="164"/>
      <c r="BV23" s="165">
        <v>6.3470000000000004</v>
      </c>
      <c r="BW23" s="165">
        <v>4.7300000000000004</v>
      </c>
      <c r="BX23" s="165">
        <v>5.32</v>
      </c>
      <c r="BY23" s="165">
        <v>-8.59</v>
      </c>
      <c r="BZ23" s="165">
        <v>-8.5</v>
      </c>
      <c r="CA23" s="165">
        <v>-23.170400000000001</v>
      </c>
      <c r="CB23" s="165">
        <v>-23.170400000000001</v>
      </c>
      <c r="CC23" s="165">
        <v>22.4786</v>
      </c>
      <c r="CD23" s="165">
        <v>21.874300000000002</v>
      </c>
      <c r="CE23" s="165">
        <v>-6.0236999999999998</v>
      </c>
      <c r="CF23" s="165">
        <v>-24.270099999999999</v>
      </c>
      <c r="CG23" s="165">
        <v>-24.326699999999999</v>
      </c>
      <c r="CH23" s="165">
        <v>2.4935999999999998</v>
      </c>
      <c r="CI23" s="165">
        <v>4.8920000000000003</v>
      </c>
      <c r="CJ23" s="164"/>
      <c r="CK23" s="164"/>
      <c r="CL23" s="165">
        <v>23.5</v>
      </c>
      <c r="CM23" s="165">
        <v>-4</v>
      </c>
      <c r="CN23" s="165">
        <v>-1.35</v>
      </c>
      <c r="CO23" s="165">
        <v>19.122699999999998</v>
      </c>
      <c r="CP23" s="165">
        <v>18.820399999999999</v>
      </c>
      <c r="CQ23" s="165">
        <v>17.4053</v>
      </c>
      <c r="CR23" s="165">
        <v>64.722800000000007</v>
      </c>
      <c r="CS23" s="165">
        <v>64.535700000000006</v>
      </c>
      <c r="CT23" s="165">
        <v>-22.6173</v>
      </c>
      <c r="CU23" s="165">
        <v>-42.712000000000003</v>
      </c>
      <c r="CV23" s="165">
        <v>-23.205200000000001</v>
      </c>
      <c r="CW23" s="165">
        <v>2.4053</v>
      </c>
      <c r="CX23" s="165">
        <v>27.83</v>
      </c>
      <c r="CY23" s="165">
        <v>16.29</v>
      </c>
      <c r="CZ23" s="165">
        <v>5.0049000000000001</v>
      </c>
      <c r="DA23" s="165">
        <v>5.3741000000000003</v>
      </c>
      <c r="DB23" s="165">
        <v>-6.96</v>
      </c>
      <c r="DC23" s="164"/>
      <c r="DD23" s="165">
        <v>-6.7582000000000004</v>
      </c>
      <c r="DE23" s="165">
        <v>-6.6067</v>
      </c>
      <c r="DF23" s="165">
        <v>26.364599999999999</v>
      </c>
      <c r="DG23" s="165">
        <v>1.54E-2</v>
      </c>
      <c r="DH23" s="165">
        <v>-3.4853999999999998</v>
      </c>
      <c r="DI23" s="165">
        <v>18.5</v>
      </c>
      <c r="DJ23" s="165">
        <v>18.5</v>
      </c>
      <c r="DK23" s="165">
        <v>-2.7917000000000001</v>
      </c>
      <c r="DL23" s="165">
        <v>-1.8701000000000001</v>
      </c>
      <c r="DM23" s="165">
        <v>34.859900000000003</v>
      </c>
      <c r="DN23" s="165">
        <v>4.6444999999999999</v>
      </c>
      <c r="DO23" s="165">
        <v>-1.39</v>
      </c>
      <c r="DP23" s="165">
        <v>-0.89</v>
      </c>
      <c r="DQ23" s="165">
        <v>3.3635000000000002</v>
      </c>
      <c r="DR23" s="165">
        <v>-27.099</v>
      </c>
      <c r="DS23" s="165">
        <v>-7.36</v>
      </c>
      <c r="DT23" s="165">
        <v>-7.47</v>
      </c>
      <c r="DU23" s="165">
        <v>18.239999999999998</v>
      </c>
      <c r="DV23" s="165">
        <v>15.23</v>
      </c>
      <c r="DW23" s="165">
        <v>-28.345500000000001</v>
      </c>
      <c r="DX23" s="165">
        <v>-14.3727</v>
      </c>
      <c r="DY23" s="165">
        <v>-39.280500000000004</v>
      </c>
      <c r="DZ23" s="165">
        <v>-39.136400000000002</v>
      </c>
      <c r="EA23" s="165">
        <v>-9.8024000000000004</v>
      </c>
      <c r="EB23" s="165">
        <v>-20.387499999999999</v>
      </c>
      <c r="EC23" s="165">
        <v>-27.0838</v>
      </c>
      <c r="ED23" s="165">
        <v>-26.925699999999999</v>
      </c>
      <c r="EE23" s="165">
        <v>-22.543800000000001</v>
      </c>
      <c r="EF23" s="165">
        <v>-25.008099999999999</v>
      </c>
      <c r="EG23" s="165">
        <v>-8.98</v>
      </c>
      <c r="EH23" s="165">
        <v>-137.3451</v>
      </c>
      <c r="EI23" s="165">
        <v>-45.522300000000001</v>
      </c>
      <c r="EJ23" s="164"/>
      <c r="EK23" s="165">
        <v>-9.4039000000000001</v>
      </c>
      <c r="EL23" s="165">
        <v>-8.3887</v>
      </c>
      <c r="EM23" s="165">
        <v>18.368400000000001</v>
      </c>
      <c r="EN23" s="165">
        <v>-15.687900000000001</v>
      </c>
      <c r="EO23" s="165">
        <v>-15.630699999999999</v>
      </c>
      <c r="EP23" s="165">
        <v>-8.7080000000000002</v>
      </c>
      <c r="EQ23" s="165">
        <v>-22.307099999999998</v>
      </c>
      <c r="ER23" s="165">
        <v>-22.251200000000001</v>
      </c>
      <c r="ES23" s="165">
        <v>11.666600000000001</v>
      </c>
      <c r="ET23" s="165">
        <v>13.51</v>
      </c>
      <c r="EU23" s="165">
        <v>-8</v>
      </c>
      <c r="EV23" s="165">
        <v>-0.2</v>
      </c>
      <c r="EW23" s="165">
        <v>2.4460999999999999</v>
      </c>
      <c r="EX23" s="165">
        <v>-19.398499999999999</v>
      </c>
      <c r="EY23" s="165">
        <v>-15.2325</v>
      </c>
      <c r="EZ23" s="165">
        <v>-3.5459999999999998</v>
      </c>
      <c r="FA23" s="165">
        <v>6.9325000000000001</v>
      </c>
      <c r="FB23" s="165">
        <v>12.9663</v>
      </c>
      <c r="FC23" s="165">
        <v>-26.006599999999999</v>
      </c>
      <c r="FD23" s="164"/>
      <c r="FE23" s="165">
        <v>4.7321</v>
      </c>
      <c r="FF23" s="165">
        <v>4.8754999999999997</v>
      </c>
      <c r="FG23" s="165">
        <v>0</v>
      </c>
      <c r="FH23" s="165">
        <v>0</v>
      </c>
      <c r="FI23" s="164"/>
      <c r="FJ23" s="165">
        <v>9.2101000000000006</v>
      </c>
      <c r="FK23" s="165">
        <v>9.7125000000000004</v>
      </c>
      <c r="FL23" s="165">
        <v>-23.6113</v>
      </c>
      <c r="FM23" s="165">
        <v>20.976600000000001</v>
      </c>
      <c r="FN23" s="165">
        <v>20.867999999999999</v>
      </c>
      <c r="FO23" s="165">
        <v>-12.3355</v>
      </c>
      <c r="FP23" s="164"/>
      <c r="FQ23" s="165">
        <v>20.567900000000002</v>
      </c>
      <c r="FR23" s="165">
        <v>-22.18</v>
      </c>
      <c r="FS23" s="165">
        <v>-1.5212000000000001</v>
      </c>
      <c r="FT23" s="165">
        <v>0.25380000000000003</v>
      </c>
      <c r="FU23" s="165">
        <v>1.0900000000000001</v>
      </c>
      <c r="FV23" s="165">
        <v>3.73</v>
      </c>
      <c r="FW23" s="165">
        <v>-19.8569</v>
      </c>
      <c r="FX23" s="164"/>
      <c r="FY23" s="165">
        <v>1.446</v>
      </c>
      <c r="FZ23" s="165">
        <v>1.1459999999999999</v>
      </c>
      <c r="GA23" s="164"/>
      <c r="GB23" s="165">
        <v>-1.72</v>
      </c>
      <c r="GC23" s="165">
        <v>-7.3327999999999998</v>
      </c>
      <c r="GD23" s="165">
        <v>-0.97360000000000002</v>
      </c>
      <c r="GE23" s="165">
        <v>-5.36</v>
      </c>
      <c r="GF23" s="165">
        <v>32.5334</v>
      </c>
      <c r="GG23" s="164"/>
      <c r="GH23" s="165">
        <v>28.774000000000001</v>
      </c>
      <c r="GI23" s="165">
        <v>-8.0464000000000002</v>
      </c>
      <c r="GJ23" s="165">
        <v>-8.4545999999999992</v>
      </c>
      <c r="GK23" s="165">
        <v>2.0228999999999999</v>
      </c>
      <c r="GL23" s="164"/>
      <c r="GM23" s="164"/>
      <c r="GN23" s="165">
        <v>-13.404299999999999</v>
      </c>
      <c r="GO23" s="165">
        <v>-4.1748000000000003</v>
      </c>
      <c r="GP23" s="165">
        <v>6.9878999999999998</v>
      </c>
      <c r="GQ23" s="165">
        <v>-22.216000000000001</v>
      </c>
      <c r="GR23" s="165">
        <v>9.6178000000000008</v>
      </c>
      <c r="GS23" s="165">
        <v>8.8779000000000003</v>
      </c>
      <c r="GT23" s="165">
        <v>86.135599999999997</v>
      </c>
      <c r="GU23" s="165">
        <v>-5.1391999999999998</v>
      </c>
      <c r="GV23" s="165">
        <v>-9.0071999999999992</v>
      </c>
      <c r="GW23" s="164"/>
      <c r="GX23" s="165">
        <v>2.3372999999999999</v>
      </c>
      <c r="GY23" s="165">
        <v>6.1901000000000002</v>
      </c>
      <c r="GZ23" s="165">
        <v>6.2976999999999999</v>
      </c>
      <c r="HA23" s="165">
        <v>2</v>
      </c>
      <c r="HB23" s="165">
        <v>9.4609000000000005</v>
      </c>
      <c r="HC23" s="165">
        <v>11.510300000000001</v>
      </c>
      <c r="HD23" s="165">
        <v>-8.3800000000000008</v>
      </c>
      <c r="HE23" s="165">
        <v>9.1206999999999994</v>
      </c>
      <c r="HF23" s="165">
        <v>38.662300000000002</v>
      </c>
      <c r="HG23" s="165">
        <v>3.7216999999999998</v>
      </c>
      <c r="HH23" s="165">
        <v>29.895199999999999</v>
      </c>
      <c r="HI23" s="165">
        <v>15.709899999999999</v>
      </c>
      <c r="HJ23" s="165">
        <v>15.3461</v>
      </c>
      <c r="HK23" s="165">
        <v>-7.4645999999999999</v>
      </c>
      <c r="HL23" s="164"/>
      <c r="HM23" s="165">
        <v>-13.5815</v>
      </c>
      <c r="HN23" s="165">
        <v>-14.396800000000001</v>
      </c>
      <c r="HO23" s="165">
        <v>37.9206</v>
      </c>
      <c r="HP23" s="165">
        <v>34.468000000000004</v>
      </c>
      <c r="HQ23" s="165">
        <v>-23.553699999999999</v>
      </c>
      <c r="HR23" s="165">
        <v>-22.938400000000001</v>
      </c>
      <c r="HS23" s="165">
        <v>-3.7212000000000001</v>
      </c>
      <c r="HT23" s="165">
        <v>-3.4963000000000002</v>
      </c>
      <c r="HU23" s="165">
        <v>22.1</v>
      </c>
      <c r="HV23" s="165">
        <v>22.33</v>
      </c>
      <c r="HW23" s="165">
        <v>-29.9</v>
      </c>
      <c r="HX23" s="165">
        <v>-30</v>
      </c>
      <c r="HY23" s="165">
        <v>0.65100000000000002</v>
      </c>
      <c r="HZ23" s="165">
        <v>-7.84</v>
      </c>
      <c r="IA23" s="165">
        <v>60.045699999999997</v>
      </c>
      <c r="IB23" s="165">
        <v>15.0367</v>
      </c>
      <c r="IC23" s="165">
        <v>14.6729</v>
      </c>
      <c r="ID23" s="165">
        <v>-19.5</v>
      </c>
      <c r="IE23" s="165">
        <v>-43.5</v>
      </c>
      <c r="IF23" s="165">
        <v>7.3</v>
      </c>
      <c r="IG23" s="165">
        <v>6.8</v>
      </c>
      <c r="IH23" s="165">
        <v>-18.037400000000002</v>
      </c>
      <c r="II23" s="165">
        <v>-17.9558</v>
      </c>
      <c r="IJ23" s="165">
        <v>-81.609899999999996</v>
      </c>
      <c r="IK23" s="165">
        <v>32.571199999999997</v>
      </c>
      <c r="IL23" s="165">
        <v>-293.46230000000003</v>
      </c>
      <c r="IM23" s="165">
        <v>-32.888800000000003</v>
      </c>
      <c r="IN23" s="165">
        <v>-26.980899999999998</v>
      </c>
      <c r="IO23" s="165">
        <v>99.354699999999994</v>
      </c>
      <c r="IP23" s="165">
        <v>72.040700000000001</v>
      </c>
      <c r="IQ23" s="165">
        <v>153.21080000000001</v>
      </c>
      <c r="IR23" s="165">
        <v>67.981499999999997</v>
      </c>
      <c r="IS23" s="165">
        <v>28.938800000000001</v>
      </c>
      <c r="IT23" s="165">
        <v>22.1586</v>
      </c>
      <c r="IU23" s="165">
        <v>18.657</v>
      </c>
      <c r="IV23" s="165">
        <v>-39.816699999999997</v>
      </c>
      <c r="IW23" s="165">
        <v>200.14089999999999</v>
      </c>
      <c r="IX23" s="165">
        <v>-179.69059999999999</v>
      </c>
      <c r="IY23" s="165">
        <v>21.658799999999999</v>
      </c>
      <c r="IZ23" s="165">
        <v>-12.5428</v>
      </c>
      <c r="JA23" s="165">
        <v>-0.37480000000000002</v>
      </c>
      <c r="JB23" s="164"/>
      <c r="JC23" s="165">
        <v>-9.0399999999999991</v>
      </c>
      <c r="JD23" s="165">
        <v>0.155</v>
      </c>
      <c r="JE23" s="165">
        <v>0.14799999999999999</v>
      </c>
      <c r="JF23" s="165">
        <v>5.04</v>
      </c>
      <c r="JG23" s="165">
        <v>-0.88</v>
      </c>
      <c r="JH23" s="165">
        <v>-4.5321999999999996</v>
      </c>
      <c r="JI23" s="165">
        <v>-5.3025000000000002</v>
      </c>
      <c r="JJ23" s="165">
        <v>6.5049000000000001</v>
      </c>
      <c r="JK23" s="165">
        <v>-9.4620999999999995</v>
      </c>
      <c r="JL23" s="165">
        <v>20.100000000000001</v>
      </c>
      <c r="JM23" s="165">
        <v>1.347</v>
      </c>
      <c r="JN23" s="165">
        <v>1.9890000000000001</v>
      </c>
      <c r="JO23" s="165">
        <v>2.9163000000000001</v>
      </c>
      <c r="JP23" s="165">
        <v>3.3730000000000002</v>
      </c>
      <c r="JQ23" s="165">
        <v>3.6088</v>
      </c>
      <c r="JR23" s="165">
        <v>3.1488999999999998</v>
      </c>
      <c r="JS23" s="165">
        <v>2.6764000000000001</v>
      </c>
      <c r="JT23" s="164"/>
      <c r="JU23" s="165">
        <v>29.2</v>
      </c>
      <c r="JV23" s="165">
        <v>2.8441999999999998</v>
      </c>
      <c r="JW23" s="165">
        <v>0.48</v>
      </c>
      <c r="JX23" s="164"/>
      <c r="JY23" s="165">
        <v>-8.1973000000000003</v>
      </c>
      <c r="JZ23" s="165">
        <v>-3.6705000000000001</v>
      </c>
      <c r="KA23" s="165">
        <v>-25.396899999999999</v>
      </c>
      <c r="KB23" s="165">
        <v>-8.0406999999999993</v>
      </c>
      <c r="KC23" s="165">
        <v>-4.0735000000000001</v>
      </c>
      <c r="KD23" s="165">
        <v>-24.428899999999999</v>
      </c>
      <c r="KE23" s="165">
        <v>-2.3161</v>
      </c>
      <c r="KF23" s="165">
        <v>-30.8</v>
      </c>
      <c r="KG23" s="165">
        <v>13.2</v>
      </c>
      <c r="KH23" s="164"/>
      <c r="KI23" s="165">
        <v>-60.093899999999998</v>
      </c>
    </row>
    <row r="24" spans="1:295" ht="18" customHeight="1" x14ac:dyDescent="0.3">
      <c r="A24" s="161" t="s">
        <v>41</v>
      </c>
      <c r="B24" s="161" t="s">
        <v>717</v>
      </c>
      <c r="C24" s="166">
        <v>0</v>
      </c>
      <c r="D24" s="166">
        <v>2.9106000000000001</v>
      </c>
      <c r="E24" s="166">
        <v>-7.9702000000000002</v>
      </c>
      <c r="F24" s="166">
        <v>4.3037999999999998</v>
      </c>
      <c r="G24" s="166">
        <v>7.2586000000000004</v>
      </c>
      <c r="H24" s="167"/>
      <c r="I24" s="166">
        <v>10.701599999999999</v>
      </c>
      <c r="J24" s="167"/>
      <c r="K24" s="166">
        <v>15.000299999999999</v>
      </c>
      <c r="L24" s="166">
        <v>6.0068000000000001</v>
      </c>
      <c r="M24" s="166">
        <v>5.5978000000000003</v>
      </c>
      <c r="N24" s="166">
        <v>0</v>
      </c>
      <c r="O24" s="166">
        <v>-24.2</v>
      </c>
      <c r="P24" s="166">
        <v>0</v>
      </c>
      <c r="Q24" s="166">
        <v>4.968</v>
      </c>
      <c r="R24" s="166">
        <v>-15.4</v>
      </c>
      <c r="S24" s="166">
        <v>2.3593999999999999</v>
      </c>
      <c r="T24" s="166">
        <v>2.2631000000000001</v>
      </c>
      <c r="U24" s="166">
        <v>4.5937000000000001</v>
      </c>
      <c r="V24" s="166">
        <v>4.5867000000000004</v>
      </c>
      <c r="W24" s="166">
        <v>8.1796000000000006</v>
      </c>
      <c r="X24" s="166">
        <v>3.1086999999999998</v>
      </c>
      <c r="Y24" s="166">
        <v>-1.6678999999999999</v>
      </c>
      <c r="Z24" s="166">
        <v>2.5682999999999998</v>
      </c>
      <c r="AA24" s="167"/>
      <c r="AB24" s="166">
        <v>-0.81940000000000002</v>
      </c>
      <c r="AC24" s="166">
        <v>-1.056</v>
      </c>
      <c r="AD24" s="167"/>
      <c r="AE24" s="166">
        <v>3.0720000000000001</v>
      </c>
      <c r="AF24" s="166">
        <v>-19.98</v>
      </c>
      <c r="AG24" s="166">
        <v>-8.8000000000000007</v>
      </c>
      <c r="AH24" s="166">
        <v>-2.323</v>
      </c>
      <c r="AI24" s="166">
        <v>0.33600000000000002</v>
      </c>
      <c r="AJ24" s="167">
        <v>0</v>
      </c>
      <c r="AK24" s="166">
        <v>-11.05</v>
      </c>
      <c r="AL24" s="167"/>
      <c r="AM24" s="167"/>
      <c r="AN24" s="166">
        <v>-9.66</v>
      </c>
      <c r="AO24" s="166">
        <v>0.1138</v>
      </c>
      <c r="AP24" s="166">
        <v>3.7</v>
      </c>
      <c r="AQ24" s="166">
        <v>15.480499999999999</v>
      </c>
      <c r="AR24" s="166">
        <v>15.661099999999999</v>
      </c>
      <c r="AS24" s="166">
        <v>-15.78</v>
      </c>
      <c r="AT24" s="166">
        <v>-11.788399999999999</v>
      </c>
      <c r="AU24" s="166">
        <v>-11.675000000000001</v>
      </c>
      <c r="AV24" s="166">
        <v>1.9319999999999999</v>
      </c>
      <c r="AW24" s="166">
        <v>2.3536000000000001</v>
      </c>
      <c r="AX24" s="166">
        <v>-17.2807</v>
      </c>
      <c r="AY24" s="166">
        <v>-14.467599999999999</v>
      </c>
      <c r="AZ24" s="166">
        <v>2.3795999999999999</v>
      </c>
      <c r="BA24" s="167"/>
      <c r="BB24" s="166">
        <v>68.715100000000007</v>
      </c>
      <c r="BC24" s="166">
        <v>7.8231999999999999</v>
      </c>
      <c r="BD24" s="166">
        <v>-5.8</v>
      </c>
      <c r="BE24" s="166">
        <v>-6.1</v>
      </c>
      <c r="BF24" s="166">
        <v>-21.5501</v>
      </c>
      <c r="BG24" s="166">
        <v>-21.538799999999998</v>
      </c>
      <c r="BH24" s="166">
        <v>-1.3226</v>
      </c>
      <c r="BI24" s="167"/>
      <c r="BJ24" s="166">
        <v>3.6804999999999999</v>
      </c>
      <c r="BK24" s="166">
        <v>2.7082000000000002</v>
      </c>
      <c r="BL24" s="167"/>
      <c r="BM24" s="166">
        <v>0.86280000000000001</v>
      </c>
      <c r="BN24" s="166">
        <v>-97.628699999999995</v>
      </c>
      <c r="BO24" s="166">
        <v>14.9846</v>
      </c>
      <c r="BP24" s="166">
        <v>15.0761</v>
      </c>
      <c r="BQ24" s="166">
        <v>63.318600000000004</v>
      </c>
      <c r="BR24" s="166">
        <v>-175.8828</v>
      </c>
      <c r="BS24" s="167"/>
      <c r="BT24" s="167"/>
      <c r="BU24" s="167"/>
      <c r="BV24" s="166">
        <v>8.5525000000000002</v>
      </c>
      <c r="BW24" s="166">
        <v>4.42</v>
      </c>
      <c r="BX24" s="166">
        <v>5.48</v>
      </c>
      <c r="BY24" s="166">
        <v>-7.32</v>
      </c>
      <c r="BZ24" s="166">
        <v>-7.12</v>
      </c>
      <c r="CA24" s="166">
        <v>-22.634599999999999</v>
      </c>
      <c r="CB24" s="166">
        <v>-22.500599999999999</v>
      </c>
      <c r="CC24" s="166">
        <v>26.401700000000002</v>
      </c>
      <c r="CD24" s="166">
        <v>25.837900000000001</v>
      </c>
      <c r="CE24" s="166">
        <v>-7.5060000000000002</v>
      </c>
      <c r="CF24" s="166">
        <v>-26.274799999999999</v>
      </c>
      <c r="CG24" s="166">
        <v>-26.568300000000001</v>
      </c>
      <c r="CH24" s="166">
        <v>3.9043000000000001</v>
      </c>
      <c r="CI24" s="166">
        <v>7.0021000000000004</v>
      </c>
      <c r="CJ24" s="167"/>
      <c r="CK24" s="167"/>
      <c r="CL24" s="166">
        <v>32.200000000000003</v>
      </c>
      <c r="CM24" s="166">
        <v>-9.1</v>
      </c>
      <c r="CN24" s="166">
        <v>-1.66</v>
      </c>
      <c r="CO24" s="166">
        <v>21.592099999999999</v>
      </c>
      <c r="CP24" s="166">
        <v>21.392499999999998</v>
      </c>
      <c r="CQ24" s="166">
        <v>20.357099999999999</v>
      </c>
      <c r="CR24" s="166">
        <v>65.428700000000006</v>
      </c>
      <c r="CS24" s="166">
        <v>65.918300000000002</v>
      </c>
      <c r="CT24" s="166">
        <v>-25.549900000000001</v>
      </c>
      <c r="CU24" s="166">
        <v>-42.928600000000003</v>
      </c>
      <c r="CV24" s="166">
        <v>-25.030899999999999</v>
      </c>
      <c r="CW24" s="166">
        <v>2.4264000000000001</v>
      </c>
      <c r="CX24" s="166">
        <v>28.27</v>
      </c>
      <c r="CY24" s="166">
        <v>17.28</v>
      </c>
      <c r="CZ24" s="166">
        <v>5.7861000000000002</v>
      </c>
      <c r="DA24" s="166">
        <v>6.0576999999999996</v>
      </c>
      <c r="DB24" s="166">
        <v>-7.35</v>
      </c>
      <c r="DC24" s="167"/>
      <c r="DD24" s="166">
        <v>-9.4290000000000003</v>
      </c>
      <c r="DE24" s="166">
        <v>-9.2377000000000002</v>
      </c>
      <c r="DF24" s="166">
        <v>23.155899999999999</v>
      </c>
      <c r="DG24" s="166">
        <v>1.52E-2</v>
      </c>
      <c r="DH24" s="166">
        <v>-3.6657999999999999</v>
      </c>
      <c r="DI24" s="166">
        <v>13.9</v>
      </c>
      <c r="DJ24" s="166">
        <v>13.2</v>
      </c>
      <c r="DK24" s="166">
        <v>-2.4377</v>
      </c>
      <c r="DL24" s="166">
        <v>-0.56100000000000005</v>
      </c>
      <c r="DM24" s="166">
        <v>35.963900000000002</v>
      </c>
      <c r="DN24" s="166">
        <v>5.9432999999999998</v>
      </c>
      <c r="DO24" s="166">
        <v>-0.21</v>
      </c>
      <c r="DP24" s="166">
        <v>-1.0900000000000001</v>
      </c>
      <c r="DQ24" s="166">
        <v>4.2779999999999996</v>
      </c>
      <c r="DR24" s="166">
        <v>-24.8614</v>
      </c>
      <c r="DS24" s="166">
        <v>-7.29</v>
      </c>
      <c r="DT24" s="166">
        <v>-7.38</v>
      </c>
      <c r="DU24" s="166">
        <v>19.350000000000001</v>
      </c>
      <c r="DV24" s="166">
        <v>17.04</v>
      </c>
      <c r="DW24" s="166">
        <v>-27.2</v>
      </c>
      <c r="DX24" s="166">
        <v>-13.318199999999999</v>
      </c>
      <c r="DY24" s="166">
        <v>-41.204799999999999</v>
      </c>
      <c r="DZ24" s="166">
        <v>-39.436399999999999</v>
      </c>
      <c r="EA24" s="167"/>
      <c r="EB24" s="166">
        <v>-14.6876</v>
      </c>
      <c r="EC24" s="166">
        <v>-22.752800000000001</v>
      </c>
      <c r="ED24" s="166">
        <v>-22.5822</v>
      </c>
      <c r="EE24" s="166">
        <v>-27.865500000000001</v>
      </c>
      <c r="EF24" s="166">
        <v>-31.794</v>
      </c>
      <c r="EG24" s="166">
        <v>-8.734</v>
      </c>
      <c r="EH24" s="166">
        <v>-128.05520000000001</v>
      </c>
      <c r="EI24" s="166">
        <v>-60.897599999999997</v>
      </c>
      <c r="EJ24" s="167"/>
      <c r="EK24" s="166">
        <v>-10.045500000000001</v>
      </c>
      <c r="EL24" s="166">
        <v>-9.0765999999999991</v>
      </c>
      <c r="EM24" s="166">
        <v>21.184799999999999</v>
      </c>
      <c r="EN24" s="166">
        <v>-14.3027</v>
      </c>
      <c r="EO24" s="166">
        <v>-13.6866</v>
      </c>
      <c r="EP24" s="166">
        <v>-5.6360000000000001</v>
      </c>
      <c r="EQ24" s="166">
        <v>-24.506799999999998</v>
      </c>
      <c r="ER24" s="166">
        <v>-23.594999999999999</v>
      </c>
      <c r="ES24" s="166">
        <v>12.0671</v>
      </c>
      <c r="ET24" s="166">
        <v>0</v>
      </c>
      <c r="EU24" s="166">
        <v>-6.15</v>
      </c>
      <c r="EV24" s="166">
        <v>-0.7</v>
      </c>
      <c r="EW24" s="166">
        <v>2.7555999999999998</v>
      </c>
      <c r="EX24" s="166">
        <v>-16.491900000000001</v>
      </c>
      <c r="EY24" s="166">
        <v>-13.674300000000001</v>
      </c>
      <c r="EZ24" s="166">
        <v>-2.2791000000000001</v>
      </c>
      <c r="FA24" s="166">
        <v>7.3411999999999997</v>
      </c>
      <c r="FB24" s="166">
        <v>15.901</v>
      </c>
      <c r="FC24" s="166">
        <v>-26.528400000000001</v>
      </c>
      <c r="FD24" s="167"/>
      <c r="FE24" s="166">
        <v>3.2235999999999998</v>
      </c>
      <c r="FF24" s="166">
        <v>3.3041</v>
      </c>
      <c r="FG24" s="166">
        <v>3.5186000000000002</v>
      </c>
      <c r="FH24" s="166">
        <v>4.492</v>
      </c>
      <c r="FI24" s="166">
        <v>0</v>
      </c>
      <c r="FJ24" s="166">
        <v>9.7125000000000004</v>
      </c>
      <c r="FK24" s="166">
        <v>9.3775999999999993</v>
      </c>
      <c r="FL24" s="166">
        <v>-24.281199999999998</v>
      </c>
      <c r="FM24" s="166">
        <v>21.932200000000002</v>
      </c>
      <c r="FN24" s="166">
        <v>21.9237</v>
      </c>
      <c r="FO24" s="166">
        <v>-13.1165</v>
      </c>
      <c r="FP24" s="167"/>
      <c r="FQ24" s="166">
        <v>23.092400000000001</v>
      </c>
      <c r="FR24" s="166">
        <v>-22.01</v>
      </c>
      <c r="FS24" s="166">
        <v>-0.71730000000000005</v>
      </c>
      <c r="FT24" s="166">
        <v>0.25840000000000002</v>
      </c>
      <c r="FU24" s="166">
        <v>0.27</v>
      </c>
      <c r="FV24" s="166">
        <v>4.33</v>
      </c>
      <c r="FW24" s="166">
        <v>-23.2851</v>
      </c>
      <c r="FX24" s="166">
        <v>4.5803000000000003</v>
      </c>
      <c r="FY24" s="166">
        <v>1.5469999999999999</v>
      </c>
      <c r="FZ24" s="166">
        <v>1.1040000000000001</v>
      </c>
      <c r="GA24" s="167"/>
      <c r="GB24" s="166">
        <v>-3.54</v>
      </c>
      <c r="GC24" s="166">
        <v>-7.1242000000000001</v>
      </c>
      <c r="GD24" s="166">
        <v>0.76559999999999995</v>
      </c>
      <c r="GE24" s="166">
        <v>-5.18</v>
      </c>
      <c r="GF24" s="166">
        <v>36.296399999999998</v>
      </c>
      <c r="GG24" s="167"/>
      <c r="GH24" s="166">
        <v>25.288699999999999</v>
      </c>
      <c r="GI24" s="166">
        <v>-6.258</v>
      </c>
      <c r="GJ24" s="166">
        <v>-6.6471999999999998</v>
      </c>
      <c r="GK24" s="166">
        <v>2.0971000000000002</v>
      </c>
      <c r="GL24" s="167"/>
      <c r="GM24" s="167"/>
      <c r="GN24" s="166">
        <v>-12.8728</v>
      </c>
      <c r="GO24" s="166">
        <v>-8.7423000000000002</v>
      </c>
      <c r="GP24" s="166">
        <v>5.5961999999999996</v>
      </c>
      <c r="GQ24" s="166">
        <v>-18.333100000000002</v>
      </c>
      <c r="GR24" s="166">
        <v>7.0387000000000004</v>
      </c>
      <c r="GS24" s="166">
        <v>6.9713000000000003</v>
      </c>
      <c r="GT24" s="166">
        <v>83.927700000000002</v>
      </c>
      <c r="GU24" s="166">
        <v>-5.5838000000000001</v>
      </c>
      <c r="GV24" s="166">
        <v>-9.1219000000000001</v>
      </c>
      <c r="GW24" s="167"/>
      <c r="GX24" s="166">
        <v>2.4415</v>
      </c>
      <c r="GY24" s="166">
        <v>6.5197000000000003</v>
      </c>
      <c r="GZ24" s="166">
        <v>6.4795999999999996</v>
      </c>
      <c r="HA24" s="167"/>
      <c r="HB24" s="166">
        <v>8.5001999999999995</v>
      </c>
      <c r="HC24" s="166">
        <v>10.1205</v>
      </c>
      <c r="HD24" s="166">
        <v>-10.48</v>
      </c>
      <c r="HE24" s="166">
        <v>5.9698000000000002</v>
      </c>
      <c r="HF24" s="166">
        <v>34.420400000000001</v>
      </c>
      <c r="HG24" s="166">
        <v>-4.8239000000000001</v>
      </c>
      <c r="HH24" s="166">
        <v>34.487000000000002</v>
      </c>
      <c r="HI24" s="166">
        <v>11.4793</v>
      </c>
      <c r="HJ24" s="166">
        <v>11.343</v>
      </c>
      <c r="HK24" s="166">
        <v>-7.3676000000000004</v>
      </c>
      <c r="HL24" s="167"/>
      <c r="HM24" s="166">
        <v>-13.8093</v>
      </c>
      <c r="HN24" s="166">
        <v>-15.4635</v>
      </c>
      <c r="HO24" s="166">
        <v>21.940899999999999</v>
      </c>
      <c r="HP24" s="167"/>
      <c r="HQ24" s="166">
        <v>-23.147200000000002</v>
      </c>
      <c r="HR24" s="166">
        <v>-22.619800000000001</v>
      </c>
      <c r="HS24" s="166">
        <v>-6.4903000000000004</v>
      </c>
      <c r="HT24" s="166">
        <v>-6.4218999999999999</v>
      </c>
      <c r="HU24" s="166">
        <v>24.33</v>
      </c>
      <c r="HV24" s="166">
        <v>24.23</v>
      </c>
      <c r="HW24" s="166">
        <v>-29</v>
      </c>
      <c r="HX24" s="166">
        <v>-29.1</v>
      </c>
      <c r="HY24" s="166">
        <v>0.65100000000000002</v>
      </c>
      <c r="HZ24" s="166">
        <v>-4.4000000000000004</v>
      </c>
      <c r="IA24" s="166">
        <v>60.836399999999998</v>
      </c>
      <c r="IB24" s="166">
        <v>13.6182</v>
      </c>
      <c r="IC24" s="166">
        <v>13.518000000000001</v>
      </c>
      <c r="ID24" s="166">
        <v>-19.5</v>
      </c>
      <c r="IE24" s="166">
        <v>-42.7</v>
      </c>
      <c r="IF24" s="166">
        <v>6.5</v>
      </c>
      <c r="IG24" s="166">
        <v>5.9</v>
      </c>
      <c r="IH24" s="167"/>
      <c r="II24" s="167"/>
      <c r="IJ24" s="166">
        <v>-103.4419</v>
      </c>
      <c r="IK24" s="166">
        <v>41.676299999999998</v>
      </c>
      <c r="IL24" s="166">
        <v>-292.0976</v>
      </c>
      <c r="IM24" s="166">
        <v>-28.712399999999999</v>
      </c>
      <c r="IN24" s="166">
        <v>-28.264800000000001</v>
      </c>
      <c r="IO24" s="166">
        <v>86.107399999999998</v>
      </c>
      <c r="IP24" s="166">
        <v>84.099400000000003</v>
      </c>
      <c r="IQ24" s="166">
        <v>157.04409999999999</v>
      </c>
      <c r="IR24" s="166">
        <v>60.996699999999997</v>
      </c>
      <c r="IS24" s="166">
        <v>14.027100000000001</v>
      </c>
      <c r="IT24" s="166">
        <v>18.6541</v>
      </c>
      <c r="IU24" s="166">
        <v>20.287400000000002</v>
      </c>
      <c r="IV24" s="166">
        <v>-46.436</v>
      </c>
      <c r="IW24" s="166">
        <v>185.7055</v>
      </c>
      <c r="IX24" s="166">
        <v>-177.7388</v>
      </c>
      <c r="IY24" s="166">
        <v>7.8254999999999999</v>
      </c>
      <c r="IZ24" s="166">
        <v>-2.6880000000000002</v>
      </c>
      <c r="JA24" s="166">
        <v>-0.2087</v>
      </c>
      <c r="JB24" s="167"/>
      <c r="JC24" s="166">
        <v>-9.1199999999999992</v>
      </c>
      <c r="JD24" s="166">
        <v>0.35099999999999998</v>
      </c>
      <c r="JE24" s="166">
        <v>0.34200000000000003</v>
      </c>
      <c r="JF24" s="166">
        <v>4.72</v>
      </c>
      <c r="JG24" s="166">
        <v>-1.68</v>
      </c>
      <c r="JH24" s="166">
        <v>-4.4016999999999999</v>
      </c>
      <c r="JI24" s="166">
        <v>-4.3045999999999998</v>
      </c>
      <c r="JJ24" s="166">
        <v>5.0979999999999999</v>
      </c>
      <c r="JK24" s="166">
        <v>-9.3460999999999999</v>
      </c>
      <c r="JL24" s="166">
        <v>20.7</v>
      </c>
      <c r="JM24" s="166">
        <v>2.0179999999999998</v>
      </c>
      <c r="JN24" s="166">
        <v>2.6669999999999998</v>
      </c>
      <c r="JO24" s="166">
        <v>2.6726000000000001</v>
      </c>
      <c r="JP24" s="166">
        <v>3.0745</v>
      </c>
      <c r="JQ24" s="166">
        <v>2.9148999999999998</v>
      </c>
      <c r="JR24" s="166">
        <v>3.0442</v>
      </c>
      <c r="JS24" s="166">
        <v>3.0175000000000001</v>
      </c>
      <c r="JT24" s="167"/>
      <c r="JU24" s="166">
        <v>29</v>
      </c>
      <c r="JV24" s="166">
        <v>3.0709</v>
      </c>
      <c r="JW24" s="166">
        <v>0.4</v>
      </c>
      <c r="JX24" s="167"/>
      <c r="JY24" s="166">
        <v>-7.14</v>
      </c>
      <c r="JZ24" s="166">
        <v>-3.7069000000000001</v>
      </c>
      <c r="KA24" s="166">
        <v>-26.345099999999999</v>
      </c>
      <c r="KB24" s="166">
        <v>-6.5321999999999996</v>
      </c>
      <c r="KC24" s="166">
        <v>-4.3287000000000004</v>
      </c>
      <c r="KD24" s="166">
        <v>-25.552299999999999</v>
      </c>
      <c r="KE24" s="166">
        <v>-2.0198999999999998</v>
      </c>
      <c r="KF24" s="166">
        <v>-30.8</v>
      </c>
      <c r="KG24" s="166">
        <v>13.2</v>
      </c>
      <c r="KH24" s="167"/>
      <c r="KI24" s="166">
        <v>-59.056199999999997</v>
      </c>
    </row>
    <row r="25" spans="1:295" ht="18" customHeight="1" x14ac:dyDescent="0.3">
      <c r="A25" s="161" t="s">
        <v>41</v>
      </c>
      <c r="B25" s="161" t="s">
        <v>718</v>
      </c>
      <c r="C25" s="163">
        <v>0</v>
      </c>
      <c r="D25" s="163">
        <v>3.0670999999999999</v>
      </c>
      <c r="E25" s="163">
        <v>-7.9823000000000004</v>
      </c>
      <c r="F25" s="163">
        <v>1.54</v>
      </c>
      <c r="G25" s="163">
        <v>6.5335000000000001</v>
      </c>
      <c r="H25" s="162"/>
      <c r="I25" s="163">
        <v>10.652699999999999</v>
      </c>
      <c r="J25" s="162"/>
      <c r="K25" s="163">
        <v>17.393899999999999</v>
      </c>
      <c r="L25" s="163">
        <v>7.1398000000000001</v>
      </c>
      <c r="M25" s="163">
        <v>6.8533999999999997</v>
      </c>
      <c r="N25" s="163">
        <v>-6.66</v>
      </c>
      <c r="O25" s="163">
        <v>-24.2</v>
      </c>
      <c r="P25" s="163">
        <v>2.2000000000000002</v>
      </c>
      <c r="Q25" s="163">
        <v>5.7960000000000003</v>
      </c>
      <c r="R25" s="163">
        <v>-17.600000000000001</v>
      </c>
      <c r="S25" s="163">
        <v>2.2069999999999999</v>
      </c>
      <c r="T25" s="163">
        <v>1.4328000000000001</v>
      </c>
      <c r="U25" s="163">
        <v>4.7276999999999996</v>
      </c>
      <c r="V25" s="163">
        <v>4.7432999999999996</v>
      </c>
      <c r="W25" s="163">
        <v>8.4830000000000005</v>
      </c>
      <c r="X25" s="163">
        <v>3.3382999999999998</v>
      </c>
      <c r="Y25" s="163">
        <v>-1.5739000000000001</v>
      </c>
      <c r="Z25" s="163">
        <v>2.7856999999999998</v>
      </c>
      <c r="AA25" s="162"/>
      <c r="AB25" s="163">
        <v>-0.95040000000000002</v>
      </c>
      <c r="AC25" s="163">
        <v>-1.044</v>
      </c>
      <c r="AD25" s="162"/>
      <c r="AE25" s="163">
        <v>3.8079999999999998</v>
      </c>
      <c r="AF25" s="163">
        <v>-13.32</v>
      </c>
      <c r="AG25" s="163">
        <v>-6.6</v>
      </c>
      <c r="AH25" s="163">
        <v>-0.748</v>
      </c>
      <c r="AI25" s="163">
        <v>0.35699999999999998</v>
      </c>
      <c r="AJ25" s="162">
        <v>0</v>
      </c>
      <c r="AK25" s="163">
        <v>-10.9</v>
      </c>
      <c r="AL25" s="162"/>
      <c r="AM25" s="162"/>
      <c r="AN25" s="163">
        <v>-10.27</v>
      </c>
      <c r="AO25" s="163">
        <v>1.4847999999999999</v>
      </c>
      <c r="AP25" s="163">
        <v>3.7888999999999999</v>
      </c>
      <c r="AQ25" s="163">
        <v>12.435499999999999</v>
      </c>
      <c r="AR25" s="163">
        <v>13.61</v>
      </c>
      <c r="AS25" s="163">
        <v>-14.07</v>
      </c>
      <c r="AT25" s="163">
        <v>-11.118600000000001</v>
      </c>
      <c r="AU25" s="163">
        <v>-10.937900000000001</v>
      </c>
      <c r="AV25" s="163">
        <v>3.8959999999999999</v>
      </c>
      <c r="AW25" s="163">
        <v>1.4764999999999999</v>
      </c>
      <c r="AX25" s="163">
        <v>-17.4147</v>
      </c>
      <c r="AY25" s="163">
        <v>-15.003399999999999</v>
      </c>
      <c r="AZ25" s="163">
        <v>1.9851000000000001</v>
      </c>
      <c r="BA25" s="162"/>
      <c r="BB25" s="163">
        <v>69.863699999999994</v>
      </c>
      <c r="BC25" s="163">
        <v>6.2752999999999997</v>
      </c>
      <c r="BD25" s="163">
        <v>-4.7</v>
      </c>
      <c r="BE25" s="163">
        <v>-4.9000000000000004</v>
      </c>
      <c r="BF25" s="163">
        <v>-21.1904</v>
      </c>
      <c r="BG25" s="163">
        <v>-21.009499999999999</v>
      </c>
      <c r="BH25" s="163">
        <v>-1.9968999999999999</v>
      </c>
      <c r="BI25" s="162"/>
      <c r="BJ25" s="163">
        <v>6.5831</v>
      </c>
      <c r="BK25" s="163">
        <v>2.9569000000000001</v>
      </c>
      <c r="BL25" s="163">
        <v>1.8233999999999999</v>
      </c>
      <c r="BM25" s="163">
        <v>1.3379000000000001</v>
      </c>
      <c r="BN25" s="163">
        <v>-88.442599999999999</v>
      </c>
      <c r="BO25" s="163">
        <v>17.090399999999999</v>
      </c>
      <c r="BP25" s="163">
        <v>17.090399999999999</v>
      </c>
      <c r="BQ25" s="163">
        <v>34.417900000000003</v>
      </c>
      <c r="BR25" s="163">
        <v>-167.38460000000001</v>
      </c>
      <c r="BS25" s="162"/>
      <c r="BT25" s="162"/>
      <c r="BU25" s="162"/>
      <c r="BV25" s="163">
        <v>13.672000000000001</v>
      </c>
      <c r="BW25" s="163">
        <v>5.4</v>
      </c>
      <c r="BX25" s="163">
        <v>6.43</v>
      </c>
      <c r="BY25" s="163">
        <v>-4.5199999999999996</v>
      </c>
      <c r="BZ25" s="163">
        <v>-4.46</v>
      </c>
      <c r="CA25" s="163">
        <v>-26.385400000000001</v>
      </c>
      <c r="CB25" s="163">
        <v>-26.519300000000001</v>
      </c>
      <c r="CC25" s="163">
        <v>28.049299999999999</v>
      </c>
      <c r="CD25" s="163">
        <v>28.042000000000002</v>
      </c>
      <c r="CE25" s="163">
        <v>-9.2462</v>
      </c>
      <c r="CF25" s="163">
        <v>-22.555</v>
      </c>
      <c r="CG25" s="163">
        <v>-22.1173</v>
      </c>
      <c r="CH25" s="163">
        <v>6.5045000000000002</v>
      </c>
      <c r="CI25" s="163">
        <v>5.4897999999999998</v>
      </c>
      <c r="CJ25" s="162"/>
      <c r="CK25" s="162"/>
      <c r="CL25" s="163">
        <v>31.7</v>
      </c>
      <c r="CM25" s="163">
        <v>-6</v>
      </c>
      <c r="CN25" s="163">
        <v>-2.04</v>
      </c>
      <c r="CO25" s="163">
        <v>24.866599999999998</v>
      </c>
      <c r="CP25" s="163">
        <v>25.169599999999999</v>
      </c>
      <c r="CQ25" s="163">
        <v>24.121200000000002</v>
      </c>
      <c r="CR25" s="163">
        <v>60.343499999999999</v>
      </c>
      <c r="CS25" s="163">
        <v>60.512900000000002</v>
      </c>
      <c r="CT25" s="163">
        <v>-22.6294</v>
      </c>
      <c r="CU25" s="163">
        <v>-43.135800000000003</v>
      </c>
      <c r="CV25" s="163">
        <v>-22.047000000000001</v>
      </c>
      <c r="CW25" s="163">
        <v>2.7254999999999998</v>
      </c>
      <c r="CX25" s="163">
        <v>30.18</v>
      </c>
      <c r="CY25" s="163">
        <v>19.27</v>
      </c>
      <c r="CZ25" s="163">
        <v>7.0361000000000002</v>
      </c>
      <c r="DA25" s="163">
        <v>7.2295999999999996</v>
      </c>
      <c r="DB25" s="163">
        <v>-8.66</v>
      </c>
      <c r="DC25" s="162"/>
      <c r="DD25" s="163">
        <v>-8.9606999999999992</v>
      </c>
      <c r="DE25" s="163">
        <v>-8.4817</v>
      </c>
      <c r="DF25" s="163">
        <v>15.787800000000001</v>
      </c>
      <c r="DG25" s="163">
        <v>1.4999999999999999E-2</v>
      </c>
      <c r="DH25" s="163">
        <v>-4.5347999999999997</v>
      </c>
      <c r="DI25" s="163">
        <v>11.5</v>
      </c>
      <c r="DJ25" s="163">
        <v>10.6</v>
      </c>
      <c r="DK25" s="163">
        <v>-2.0800999999999998</v>
      </c>
      <c r="DL25" s="163">
        <v>0.56689999999999996</v>
      </c>
      <c r="DM25" s="163">
        <v>38.014200000000002</v>
      </c>
      <c r="DN25" s="163">
        <v>7.7988</v>
      </c>
      <c r="DO25" s="163">
        <v>1.17</v>
      </c>
      <c r="DP25" s="163">
        <v>-2.09</v>
      </c>
      <c r="DQ25" s="163">
        <v>5.9829999999999997</v>
      </c>
      <c r="DR25" s="163">
        <v>-19.944900000000001</v>
      </c>
      <c r="DS25" s="163">
        <v>-7.36</v>
      </c>
      <c r="DT25" s="163">
        <v>-7.52</v>
      </c>
      <c r="DU25" s="163">
        <v>19.77</v>
      </c>
      <c r="DV25" s="163">
        <v>18.91</v>
      </c>
      <c r="DW25" s="163">
        <v>-21.581800000000001</v>
      </c>
      <c r="DX25" s="163">
        <v>-10.327299999999999</v>
      </c>
      <c r="DY25" s="163">
        <v>-40.800199999999997</v>
      </c>
      <c r="DZ25" s="163">
        <v>-40.0364</v>
      </c>
      <c r="EA25" s="162"/>
      <c r="EB25" s="163">
        <v>-12.5906</v>
      </c>
      <c r="EC25" s="163">
        <v>-19.7865</v>
      </c>
      <c r="ED25" s="163">
        <v>-18.842300000000002</v>
      </c>
      <c r="EE25" s="163">
        <v>-25.689299999999999</v>
      </c>
      <c r="EF25" s="163">
        <v>-25.498100000000001</v>
      </c>
      <c r="EG25" s="163">
        <v>-8.7720000000000002</v>
      </c>
      <c r="EH25" s="163">
        <v>-103.4044</v>
      </c>
      <c r="EI25" s="163">
        <v>-66.605999999999995</v>
      </c>
      <c r="EJ25" s="162"/>
      <c r="EK25" s="163">
        <v>-10.819900000000001</v>
      </c>
      <c r="EL25" s="163">
        <v>-8.6501000000000001</v>
      </c>
      <c r="EM25" s="163">
        <v>20.2514</v>
      </c>
      <c r="EN25" s="163">
        <v>-17.930399999999999</v>
      </c>
      <c r="EO25" s="163">
        <v>-17.2743</v>
      </c>
      <c r="EP25" s="163">
        <v>-8.1959999999999997</v>
      </c>
      <c r="EQ25" s="163">
        <v>-29.936</v>
      </c>
      <c r="ER25" s="163">
        <v>-29.388999999999999</v>
      </c>
      <c r="ES25" s="163">
        <v>5.7035</v>
      </c>
      <c r="ET25" s="163">
        <v>12.7</v>
      </c>
      <c r="EU25" s="163">
        <v>-9.98</v>
      </c>
      <c r="EV25" s="163">
        <v>24.4</v>
      </c>
      <c r="EW25" s="163">
        <v>2.7690999999999999</v>
      </c>
      <c r="EX25" s="163">
        <v>-22.83</v>
      </c>
      <c r="EY25" s="163">
        <v>-14.4901</v>
      </c>
      <c r="EZ25" s="163">
        <v>-3.1903000000000001</v>
      </c>
      <c r="FA25" s="163">
        <v>6.7492000000000001</v>
      </c>
      <c r="FB25" s="163">
        <v>12.0426</v>
      </c>
      <c r="FC25" s="163">
        <v>-28.0335</v>
      </c>
      <c r="FD25" s="162"/>
      <c r="FE25" s="163">
        <v>3.8174000000000001</v>
      </c>
      <c r="FF25" s="163">
        <v>3.7479</v>
      </c>
      <c r="FG25" s="163">
        <v>4.7645999999999997</v>
      </c>
      <c r="FH25" s="163">
        <v>4.3650000000000002</v>
      </c>
      <c r="FI25" s="163">
        <v>4.0747999999999998</v>
      </c>
      <c r="FJ25" s="163">
        <v>13.3965</v>
      </c>
      <c r="FK25" s="163">
        <v>13.564</v>
      </c>
      <c r="FL25" s="163">
        <v>-26.792999999999999</v>
      </c>
      <c r="FM25" s="163">
        <v>23.9572</v>
      </c>
      <c r="FN25" s="163">
        <v>23.938600000000001</v>
      </c>
      <c r="FO25" s="163">
        <v>-13.0321</v>
      </c>
      <c r="FP25" s="162"/>
      <c r="FQ25" s="163">
        <v>24.3033</v>
      </c>
      <c r="FR25" s="163">
        <v>-21.77</v>
      </c>
      <c r="FS25" s="163">
        <v>-1.5229999999999999</v>
      </c>
      <c r="FT25" s="163">
        <v>0.25569999999999998</v>
      </c>
      <c r="FU25" s="163">
        <v>1.21</v>
      </c>
      <c r="FV25" s="163">
        <v>2.04</v>
      </c>
      <c r="FW25" s="163">
        <v>-24.174199999999999</v>
      </c>
      <c r="FX25" s="162"/>
      <c r="FY25" s="163">
        <v>1.5620000000000001</v>
      </c>
      <c r="FZ25" s="163">
        <v>1.167</v>
      </c>
      <c r="GA25" s="162"/>
      <c r="GB25" s="163">
        <v>-2.6</v>
      </c>
      <c r="GC25" s="163">
        <v>-7.1604999999999999</v>
      </c>
      <c r="GD25" s="163">
        <v>1.4530000000000001</v>
      </c>
      <c r="GE25" s="163">
        <v>-5.49</v>
      </c>
      <c r="GF25" s="163">
        <v>38.218899999999998</v>
      </c>
      <c r="GG25" s="162"/>
      <c r="GH25" s="163">
        <v>26.4983</v>
      </c>
      <c r="GI25" s="163">
        <v>-6.9683000000000002</v>
      </c>
      <c r="GJ25" s="163">
        <v>-7.2013999999999996</v>
      </c>
      <c r="GK25" s="163">
        <v>2.1829999999999998</v>
      </c>
      <c r="GL25" s="162"/>
      <c r="GM25" s="162"/>
      <c r="GN25" s="163">
        <v>-14.0594</v>
      </c>
      <c r="GO25" s="163">
        <v>-12.1861</v>
      </c>
      <c r="GP25" s="163">
        <v>7.0763999999999996</v>
      </c>
      <c r="GQ25" s="163">
        <v>-17.7744</v>
      </c>
      <c r="GR25" s="163">
        <v>9.8889999999999993</v>
      </c>
      <c r="GS25" s="163">
        <v>9.3785000000000007</v>
      </c>
      <c r="GT25" s="163">
        <v>83.381699999999995</v>
      </c>
      <c r="GU25" s="163">
        <v>-4.7183999999999999</v>
      </c>
      <c r="GV25" s="163">
        <v>-9.0974000000000004</v>
      </c>
      <c r="GW25" s="162"/>
      <c r="GX25" s="163">
        <v>1.8768</v>
      </c>
      <c r="GY25" s="163">
        <v>6.8932000000000002</v>
      </c>
      <c r="GZ25" s="163">
        <v>6.9621000000000004</v>
      </c>
      <c r="HA25" s="163">
        <v>1</v>
      </c>
      <c r="HB25" s="163">
        <v>8.6635000000000009</v>
      </c>
      <c r="HC25" s="163">
        <v>10.626099999999999</v>
      </c>
      <c r="HD25" s="163">
        <v>-9.64</v>
      </c>
      <c r="HE25" s="163">
        <v>0</v>
      </c>
      <c r="HF25" s="163">
        <v>33.074300000000001</v>
      </c>
      <c r="HG25" s="163">
        <v>-3.4906000000000001</v>
      </c>
      <c r="HH25" s="163">
        <v>38.445399999999999</v>
      </c>
      <c r="HI25" s="163">
        <v>12.624499999999999</v>
      </c>
      <c r="HJ25" s="163">
        <v>12.042400000000001</v>
      </c>
      <c r="HK25" s="163">
        <v>-7.4469000000000003</v>
      </c>
      <c r="HL25" s="162"/>
      <c r="HM25" s="163">
        <v>-14.5166</v>
      </c>
      <c r="HN25" s="163">
        <v>-15.3873</v>
      </c>
      <c r="HO25" s="162"/>
      <c r="HP25" s="163">
        <v>21.379100000000001</v>
      </c>
      <c r="HQ25" s="163">
        <v>-21.6036</v>
      </c>
      <c r="HR25" s="163">
        <v>-21.1861</v>
      </c>
      <c r="HS25" s="163">
        <v>-8.8829999999999991</v>
      </c>
      <c r="HT25" s="163">
        <v>-8.5554000000000006</v>
      </c>
      <c r="HU25" s="163">
        <v>25.11</v>
      </c>
      <c r="HV25" s="163">
        <v>25.11</v>
      </c>
      <c r="HW25" s="163">
        <v>-31.5</v>
      </c>
      <c r="HX25" s="163">
        <v>-31</v>
      </c>
      <c r="HY25" s="163">
        <v>0.81030000000000002</v>
      </c>
      <c r="HZ25" s="163">
        <v>-1.68</v>
      </c>
      <c r="IA25" s="163">
        <v>57.811999999999998</v>
      </c>
      <c r="IB25" s="163">
        <v>14.680199999999999</v>
      </c>
      <c r="IC25" s="163">
        <v>15.799200000000001</v>
      </c>
      <c r="ID25" s="163">
        <v>-18.2</v>
      </c>
      <c r="IE25" s="163">
        <v>-43.1</v>
      </c>
      <c r="IF25" s="163">
        <v>4.8</v>
      </c>
      <c r="IG25" s="163">
        <v>4.3</v>
      </c>
      <c r="IH25" s="162"/>
      <c r="II25" s="163">
        <v>-18.0124</v>
      </c>
      <c r="IJ25" s="163">
        <v>-108.0462</v>
      </c>
      <c r="IK25" s="163">
        <v>55.151899999999998</v>
      </c>
      <c r="IL25" s="163">
        <v>-289.86189999999999</v>
      </c>
      <c r="IM25" s="163">
        <v>-27.8291</v>
      </c>
      <c r="IN25" s="163">
        <v>-26.276</v>
      </c>
      <c r="IO25" s="163">
        <v>88.193200000000004</v>
      </c>
      <c r="IP25" s="163">
        <v>80.194999999999993</v>
      </c>
      <c r="IQ25" s="163">
        <v>150.4117</v>
      </c>
      <c r="IR25" s="163">
        <v>60.530099999999997</v>
      </c>
      <c r="IS25" s="163">
        <v>16.3355</v>
      </c>
      <c r="IT25" s="163">
        <v>21.6388</v>
      </c>
      <c r="IU25" s="163">
        <v>22.7254</v>
      </c>
      <c r="IV25" s="163">
        <v>-36.638500000000001</v>
      </c>
      <c r="IW25" s="163">
        <v>187.5651</v>
      </c>
      <c r="IX25" s="163">
        <v>-175.44380000000001</v>
      </c>
      <c r="IY25" s="163">
        <v>10.9938</v>
      </c>
      <c r="IZ25" s="163">
        <v>-4.9562999999999997</v>
      </c>
      <c r="JA25" s="163">
        <v>-0.9607</v>
      </c>
      <c r="JB25" s="162"/>
      <c r="JC25" s="163">
        <v>-9.92</v>
      </c>
      <c r="JD25" s="163">
        <v>0.16900000000000001</v>
      </c>
      <c r="JE25" s="163">
        <v>0.17</v>
      </c>
      <c r="JF25" s="163">
        <v>6.72</v>
      </c>
      <c r="JG25" s="163">
        <v>-3.28</v>
      </c>
      <c r="JH25" s="163">
        <v>-4.1638999999999999</v>
      </c>
      <c r="JI25" s="163">
        <v>-3.0167000000000002</v>
      </c>
      <c r="JJ25" s="163">
        <v>6.7704000000000004</v>
      </c>
      <c r="JK25" s="163">
        <v>-10.340999999999999</v>
      </c>
      <c r="JL25" s="163">
        <v>18.2</v>
      </c>
      <c r="JM25" s="163">
        <v>3.4129999999999998</v>
      </c>
      <c r="JN25" s="163">
        <v>1.821</v>
      </c>
      <c r="JO25" s="162"/>
      <c r="JP25" s="162"/>
      <c r="JQ25" s="163">
        <v>2.9018000000000002</v>
      </c>
      <c r="JR25" s="163">
        <v>3.2355</v>
      </c>
      <c r="JS25" s="163">
        <v>3.0036999999999998</v>
      </c>
      <c r="JT25" s="162"/>
      <c r="JU25" s="163">
        <v>29.4</v>
      </c>
      <c r="JV25" s="163">
        <v>1.669</v>
      </c>
      <c r="JW25" s="163">
        <v>0.53</v>
      </c>
      <c r="JX25" s="162"/>
      <c r="JY25" s="163">
        <v>-7.4828000000000001</v>
      </c>
      <c r="JZ25" s="163">
        <v>-3.2833999999999999</v>
      </c>
      <c r="KA25" s="163">
        <v>-26.424399999999999</v>
      </c>
      <c r="KB25" s="163">
        <v>-7.7165999999999997</v>
      </c>
      <c r="KC25" s="163">
        <v>-4.2634999999999996</v>
      </c>
      <c r="KD25" s="163">
        <v>-24.824100000000001</v>
      </c>
      <c r="KE25" s="163">
        <v>0</v>
      </c>
      <c r="KF25" s="163">
        <v>-31.6</v>
      </c>
      <c r="KG25" s="163">
        <v>14.5</v>
      </c>
      <c r="KH25" s="162"/>
      <c r="KI25" s="163">
        <v>-77.176500000000004</v>
      </c>
    </row>
    <row r="26" spans="1:295" ht="18" customHeight="1" x14ac:dyDescent="0.3">
      <c r="A26" s="161" t="s">
        <v>41</v>
      </c>
      <c r="B26" s="161" t="s">
        <v>719</v>
      </c>
      <c r="C26" s="165">
        <v>0</v>
      </c>
      <c r="D26" s="165">
        <v>3.3321000000000001</v>
      </c>
      <c r="E26" s="165">
        <v>-8.4152000000000005</v>
      </c>
      <c r="F26" s="165">
        <v>3.8542999999999998</v>
      </c>
      <c r="G26" s="165">
        <v>7.4236000000000004</v>
      </c>
      <c r="H26" s="164"/>
      <c r="I26" s="165">
        <v>11.482799999999999</v>
      </c>
      <c r="J26" s="164"/>
      <c r="K26" s="165">
        <v>18.471</v>
      </c>
      <c r="L26" s="165">
        <v>7.7778</v>
      </c>
      <c r="M26" s="165">
        <v>7.3967999999999998</v>
      </c>
      <c r="N26" s="165">
        <v>-4.4400000000000004</v>
      </c>
      <c r="O26" s="165">
        <v>-30.8</v>
      </c>
      <c r="P26" s="165">
        <v>8.8000000000000007</v>
      </c>
      <c r="Q26" s="165">
        <v>6.6239999999999997</v>
      </c>
      <c r="R26" s="165">
        <v>-22</v>
      </c>
      <c r="S26" s="165">
        <v>1.9481999999999999</v>
      </c>
      <c r="T26" s="165">
        <v>1.9576</v>
      </c>
      <c r="U26" s="165">
        <v>5.2576000000000001</v>
      </c>
      <c r="V26" s="165">
        <v>5.1833</v>
      </c>
      <c r="W26" s="165">
        <v>9.3846000000000007</v>
      </c>
      <c r="X26" s="165">
        <v>2.8982000000000001</v>
      </c>
      <c r="Y26" s="165">
        <v>-1.379</v>
      </c>
      <c r="Z26" s="165">
        <v>2.6353</v>
      </c>
      <c r="AA26" s="164"/>
      <c r="AB26" s="165">
        <v>-0.87919999999999998</v>
      </c>
      <c r="AC26" s="165">
        <v>-0.89500000000000002</v>
      </c>
      <c r="AD26" s="164"/>
      <c r="AE26" s="165">
        <v>3.6339999999999999</v>
      </c>
      <c r="AF26" s="165">
        <v>-15.54</v>
      </c>
      <c r="AG26" s="165">
        <v>0</v>
      </c>
      <c r="AH26" s="165">
        <v>-1.2410000000000001</v>
      </c>
      <c r="AI26" s="165">
        <v>0.35099999999999998</v>
      </c>
      <c r="AJ26" s="164">
        <v>0</v>
      </c>
      <c r="AK26" s="165">
        <v>-9.34</v>
      </c>
      <c r="AL26" s="164"/>
      <c r="AM26" s="164"/>
      <c r="AN26" s="165">
        <v>-9.5399999999999991</v>
      </c>
      <c r="AO26" s="165">
        <v>1.7522</v>
      </c>
      <c r="AP26" s="165">
        <v>3.6497000000000002</v>
      </c>
      <c r="AQ26" s="165">
        <v>17.4725</v>
      </c>
      <c r="AR26" s="165">
        <v>18.690999999999999</v>
      </c>
      <c r="AS26" s="165">
        <v>-12.1899</v>
      </c>
      <c r="AT26" s="165">
        <v>-4.0187999999999997</v>
      </c>
      <c r="AU26" s="165">
        <v>-4.0364000000000004</v>
      </c>
      <c r="AV26" s="165">
        <v>15.0844</v>
      </c>
      <c r="AW26" s="165">
        <v>14.809699999999999</v>
      </c>
      <c r="AX26" s="165">
        <v>-16.610900000000001</v>
      </c>
      <c r="AY26" s="165">
        <v>-14.0657</v>
      </c>
      <c r="AZ26" s="165">
        <v>7.5087000000000002</v>
      </c>
      <c r="BA26" s="165">
        <v>-5.8999999999999999E-3</v>
      </c>
      <c r="BB26" s="165">
        <v>124.69289999999999</v>
      </c>
      <c r="BC26" s="165">
        <v>16.708300000000001</v>
      </c>
      <c r="BD26" s="165">
        <v>-7.2</v>
      </c>
      <c r="BE26" s="165">
        <v>-7.5</v>
      </c>
      <c r="BF26" s="165">
        <v>-27.223600000000001</v>
      </c>
      <c r="BG26" s="165">
        <v>-25.871500000000001</v>
      </c>
      <c r="BH26" s="165">
        <v>-2.5876999999999999</v>
      </c>
      <c r="BI26" s="164"/>
      <c r="BJ26" s="165">
        <v>6.6840999999999999</v>
      </c>
      <c r="BK26" s="165">
        <v>4.3524000000000003</v>
      </c>
      <c r="BL26" s="165">
        <v>2.7345999999999999</v>
      </c>
      <c r="BM26" s="165">
        <v>1.9020999999999999</v>
      </c>
      <c r="BN26" s="165">
        <v>-116.79430000000001</v>
      </c>
      <c r="BO26" s="165">
        <v>22.7973</v>
      </c>
      <c r="BP26" s="165">
        <v>22.5837</v>
      </c>
      <c r="BQ26" s="165">
        <v>39.360799999999998</v>
      </c>
      <c r="BR26" s="165">
        <v>-176.9393</v>
      </c>
      <c r="BS26" s="164"/>
      <c r="BT26" s="164"/>
      <c r="BU26" s="164"/>
      <c r="BV26" s="165">
        <v>14.829599999999999</v>
      </c>
      <c r="BW26" s="165">
        <v>5.34</v>
      </c>
      <c r="BX26" s="165">
        <v>6.54</v>
      </c>
      <c r="BY26" s="165">
        <v>-3.08</v>
      </c>
      <c r="BZ26" s="165">
        <v>-2.98</v>
      </c>
      <c r="CA26" s="165">
        <v>-26.1174</v>
      </c>
      <c r="CB26" s="165">
        <v>-26.1174</v>
      </c>
      <c r="CC26" s="165">
        <v>29.8216</v>
      </c>
      <c r="CD26" s="165">
        <v>30.031500000000001</v>
      </c>
      <c r="CE26" s="165">
        <v>-8.0932999999999993</v>
      </c>
      <c r="CF26" s="165">
        <v>-25.1434</v>
      </c>
      <c r="CG26" s="165">
        <v>-24.886700000000001</v>
      </c>
      <c r="CH26" s="165">
        <v>7.1150000000000002</v>
      </c>
      <c r="CI26" s="165">
        <v>5.3289999999999997</v>
      </c>
      <c r="CJ26" s="164"/>
      <c r="CK26" s="164"/>
      <c r="CL26" s="165">
        <v>34.5</v>
      </c>
      <c r="CM26" s="165">
        <v>-6.2</v>
      </c>
      <c r="CN26" s="165">
        <v>-2.33</v>
      </c>
      <c r="CO26" s="165">
        <v>25.6602</v>
      </c>
      <c r="CP26" s="165">
        <v>25.950600000000001</v>
      </c>
      <c r="CQ26" s="165">
        <v>25.185300000000002</v>
      </c>
      <c r="CR26" s="165">
        <v>60.818100000000001</v>
      </c>
      <c r="CS26" s="165">
        <v>61.039900000000003</v>
      </c>
      <c r="CT26" s="165">
        <v>-21.559100000000001</v>
      </c>
      <c r="CU26" s="165">
        <v>-46.642499999999998</v>
      </c>
      <c r="CV26" s="165">
        <v>-19.2087</v>
      </c>
      <c r="CW26" s="165">
        <v>3.2097000000000002</v>
      </c>
      <c r="CX26" s="165">
        <v>30.25</v>
      </c>
      <c r="CY26" s="165">
        <v>20.04</v>
      </c>
      <c r="CZ26" s="165">
        <v>8.1298999999999992</v>
      </c>
      <c r="DA26" s="165">
        <v>8.2062000000000008</v>
      </c>
      <c r="DB26" s="165">
        <v>-9</v>
      </c>
      <c r="DC26" s="164"/>
      <c r="DD26" s="165">
        <v>-7.4318</v>
      </c>
      <c r="DE26" s="165">
        <v>-7.1787999999999998</v>
      </c>
      <c r="DF26" s="165">
        <v>22.820699999999999</v>
      </c>
      <c r="DG26" s="165">
        <v>1.5100000000000001E-2</v>
      </c>
      <c r="DH26" s="165">
        <v>-4.5281000000000002</v>
      </c>
      <c r="DI26" s="165">
        <v>9.1</v>
      </c>
      <c r="DJ26" s="165">
        <v>9.8000000000000007</v>
      </c>
      <c r="DK26" s="165">
        <v>-1.9092</v>
      </c>
      <c r="DL26" s="165">
        <v>1.6889000000000001</v>
      </c>
      <c r="DM26" s="165">
        <v>38.487400000000001</v>
      </c>
      <c r="DN26" s="165">
        <v>9.2830999999999992</v>
      </c>
      <c r="DO26" s="165">
        <v>1.94</v>
      </c>
      <c r="DP26" s="165">
        <v>-1.93</v>
      </c>
      <c r="DQ26" s="165">
        <v>5.7504999999999997</v>
      </c>
      <c r="DR26" s="165">
        <v>-22.956299999999999</v>
      </c>
      <c r="DS26" s="165">
        <v>-7.6</v>
      </c>
      <c r="DT26" s="165">
        <v>-7.6</v>
      </c>
      <c r="DU26" s="165">
        <v>22.75</v>
      </c>
      <c r="DV26" s="165">
        <v>20.69</v>
      </c>
      <c r="DW26" s="165">
        <v>-25.290900000000001</v>
      </c>
      <c r="DX26" s="165">
        <v>-13.1091</v>
      </c>
      <c r="DY26" s="165">
        <v>-44.706600000000002</v>
      </c>
      <c r="DZ26" s="165">
        <v>-43.4636</v>
      </c>
      <c r="EA26" s="165">
        <v>9.7202000000000002</v>
      </c>
      <c r="EB26" s="165">
        <v>-9.5215999999999994</v>
      </c>
      <c r="EC26" s="165">
        <v>-17.6587</v>
      </c>
      <c r="ED26" s="165">
        <v>-17.624199999999998</v>
      </c>
      <c r="EE26" s="165">
        <v>-29.890499999999999</v>
      </c>
      <c r="EF26" s="165">
        <v>-4.9564000000000004</v>
      </c>
      <c r="EG26" s="165">
        <v>-9.8149999999999995</v>
      </c>
      <c r="EH26" s="165">
        <v>-104.66889999999999</v>
      </c>
      <c r="EI26" s="165">
        <v>-66.171499999999995</v>
      </c>
      <c r="EJ26" s="164"/>
      <c r="EK26" s="165">
        <v>-9.8543000000000003</v>
      </c>
      <c r="EL26" s="165">
        <v>-8.7050000000000001</v>
      </c>
      <c r="EM26" s="165">
        <v>0</v>
      </c>
      <c r="EN26" s="165">
        <v>-7.3353000000000002</v>
      </c>
      <c r="EO26" s="165">
        <v>-7.5556999999999999</v>
      </c>
      <c r="EP26" s="165">
        <v>-16.899999999999999</v>
      </c>
      <c r="EQ26" s="165">
        <v>-24.270299999999999</v>
      </c>
      <c r="ER26" s="165">
        <v>-23.894500000000001</v>
      </c>
      <c r="ES26" s="165">
        <v>19.9191</v>
      </c>
      <c r="ET26" s="165">
        <v>13.79</v>
      </c>
      <c r="EU26" s="165">
        <v>-8.8800000000000008</v>
      </c>
      <c r="EV26" s="165">
        <v>0</v>
      </c>
      <c r="EW26" s="165">
        <v>3.3702999999999999</v>
      </c>
      <c r="EX26" s="165">
        <v>-6.7824999999999998</v>
      </c>
      <c r="EY26" s="165">
        <v>-14.6737</v>
      </c>
      <c r="EZ26" s="165">
        <v>-3.3323</v>
      </c>
      <c r="FA26" s="165">
        <v>8.1260999999999992</v>
      </c>
      <c r="FB26" s="165">
        <v>-12.7187</v>
      </c>
      <c r="FC26" s="165">
        <v>0</v>
      </c>
      <c r="FD26" s="164"/>
      <c r="FE26" s="165">
        <v>3.5495000000000001</v>
      </c>
      <c r="FF26" s="165">
        <v>3.6579999999999999</v>
      </c>
      <c r="FG26" s="165">
        <v>0</v>
      </c>
      <c r="FH26" s="165">
        <v>0</v>
      </c>
      <c r="FI26" s="165">
        <v>0</v>
      </c>
      <c r="FJ26" s="165">
        <v>15.7409</v>
      </c>
      <c r="FK26" s="165">
        <v>13.898899999999999</v>
      </c>
      <c r="FL26" s="165">
        <v>-25.620799999999999</v>
      </c>
      <c r="FM26" s="165">
        <v>28.237400000000001</v>
      </c>
      <c r="FN26" s="165">
        <v>28.042000000000002</v>
      </c>
      <c r="FO26" s="165">
        <v>-10.1637</v>
      </c>
      <c r="FP26" s="164"/>
      <c r="FQ26" s="165">
        <v>26.119800000000001</v>
      </c>
      <c r="FR26" s="165">
        <v>-22.61</v>
      </c>
      <c r="FS26" s="165">
        <v>-1.4168000000000001</v>
      </c>
      <c r="FT26" s="165">
        <v>0.2621</v>
      </c>
      <c r="FU26" s="165">
        <v>0.67</v>
      </c>
      <c r="FV26" s="165">
        <v>2.14</v>
      </c>
      <c r="FW26" s="165">
        <v>-26.4527</v>
      </c>
      <c r="FX26" s="164"/>
      <c r="FY26" s="165">
        <v>1.732</v>
      </c>
      <c r="FZ26" s="165">
        <v>1.2270000000000001</v>
      </c>
      <c r="GA26" s="165">
        <v>3.3883000000000001</v>
      </c>
      <c r="GB26" s="165">
        <v>5.0199999999999996</v>
      </c>
      <c r="GC26" s="165">
        <v>-8.2738999999999994</v>
      </c>
      <c r="GD26" s="165">
        <v>0.99260000000000004</v>
      </c>
      <c r="GE26" s="165">
        <v>-4.34</v>
      </c>
      <c r="GF26" s="165">
        <v>37.149799999999999</v>
      </c>
      <c r="GG26" s="164"/>
      <c r="GH26" s="165">
        <v>27.4512</v>
      </c>
      <c r="GI26" s="165">
        <v>-6.7499000000000002</v>
      </c>
      <c r="GJ26" s="165">
        <v>-7.1894</v>
      </c>
      <c r="GK26" s="165">
        <v>2.3517999999999999</v>
      </c>
      <c r="GL26" s="164"/>
      <c r="GM26" s="164"/>
      <c r="GN26" s="165">
        <v>-13.6713</v>
      </c>
      <c r="GO26" s="165">
        <v>-12.9535</v>
      </c>
      <c r="GP26" s="165">
        <v>6.7102000000000004</v>
      </c>
      <c r="GQ26" s="165">
        <v>-18.0398</v>
      </c>
      <c r="GR26" s="165">
        <v>9.1918000000000006</v>
      </c>
      <c r="GS26" s="165">
        <v>8.4037000000000006</v>
      </c>
      <c r="GT26" s="165">
        <v>82.660499999999999</v>
      </c>
      <c r="GU26" s="165">
        <v>-4.6715999999999998</v>
      </c>
      <c r="GV26" s="165">
        <v>-10.636200000000001</v>
      </c>
      <c r="GW26" s="164"/>
      <c r="GX26" s="165">
        <v>1.9619</v>
      </c>
      <c r="GY26" s="165">
        <v>7.3033999999999999</v>
      </c>
      <c r="GZ26" s="165">
        <v>7.4842000000000004</v>
      </c>
      <c r="HA26" s="164"/>
      <c r="HB26" s="165">
        <v>9.8046000000000006</v>
      </c>
      <c r="HC26" s="165">
        <v>11.786300000000001</v>
      </c>
      <c r="HD26" s="165">
        <v>-9.64</v>
      </c>
      <c r="HE26" s="165">
        <v>0</v>
      </c>
      <c r="HF26" s="165">
        <v>28.341000000000001</v>
      </c>
      <c r="HG26" s="165">
        <v>-6.3753000000000002</v>
      </c>
      <c r="HH26" s="165">
        <v>42.052100000000003</v>
      </c>
      <c r="HI26" s="165">
        <v>10.462</v>
      </c>
      <c r="HJ26" s="165">
        <v>11.446099999999999</v>
      </c>
      <c r="HK26" s="165">
        <v>-6.6635999999999997</v>
      </c>
      <c r="HL26" s="164"/>
      <c r="HM26" s="165">
        <v>-11.7681</v>
      </c>
      <c r="HN26" s="165">
        <v>-12.7255</v>
      </c>
      <c r="HO26" s="164"/>
      <c r="HP26" s="164"/>
      <c r="HQ26" s="165">
        <v>-20.015999999999998</v>
      </c>
      <c r="HR26" s="165">
        <v>-19.554600000000001</v>
      </c>
      <c r="HS26" s="165">
        <v>-10.164999999999999</v>
      </c>
      <c r="HT26" s="165">
        <v>-10.267200000000001</v>
      </c>
      <c r="HU26" s="165">
        <v>24.48</v>
      </c>
      <c r="HV26" s="165">
        <v>24.41</v>
      </c>
      <c r="HW26" s="165">
        <v>-32.299999999999997</v>
      </c>
      <c r="HX26" s="165">
        <v>-31.4</v>
      </c>
      <c r="HY26" s="165">
        <v>0.52829999999999999</v>
      </c>
      <c r="HZ26" s="165">
        <v>-0.48</v>
      </c>
      <c r="IA26" s="165">
        <v>53.458599999999997</v>
      </c>
      <c r="IB26" s="165">
        <v>17.148700000000002</v>
      </c>
      <c r="IC26" s="165">
        <v>16.830500000000001</v>
      </c>
      <c r="ID26" s="165">
        <v>-17.8</v>
      </c>
      <c r="IE26" s="164"/>
      <c r="IF26" s="165">
        <v>3.3</v>
      </c>
      <c r="IG26" s="165">
        <v>2.9</v>
      </c>
      <c r="IH26" s="165">
        <v>-18.038</v>
      </c>
      <c r="II26" s="164"/>
      <c r="IJ26" s="165">
        <v>-116.5997</v>
      </c>
      <c r="IK26" s="165">
        <v>56.0197</v>
      </c>
      <c r="IL26" s="165">
        <v>-286.935</v>
      </c>
      <c r="IM26" s="165">
        <v>-28.7424</v>
      </c>
      <c r="IN26" s="165">
        <v>-27.5928</v>
      </c>
      <c r="IO26" s="165">
        <v>85.990700000000004</v>
      </c>
      <c r="IP26" s="165">
        <v>83.828299999999999</v>
      </c>
      <c r="IQ26" s="165">
        <v>149.31880000000001</v>
      </c>
      <c r="IR26" s="165">
        <v>59.256399999999999</v>
      </c>
      <c r="IS26" s="165">
        <v>9.8062000000000005</v>
      </c>
      <c r="IT26" s="165">
        <v>23.071999999999999</v>
      </c>
      <c r="IU26" s="165">
        <v>23.1309</v>
      </c>
      <c r="IV26" s="165">
        <v>-36.8626</v>
      </c>
      <c r="IW26" s="165">
        <v>184.25569999999999</v>
      </c>
      <c r="IX26" s="165">
        <v>-176.565</v>
      </c>
      <c r="IY26" s="165">
        <v>12.5817</v>
      </c>
      <c r="IZ26" s="165">
        <v>-3.8050000000000002</v>
      </c>
      <c r="JA26" s="165">
        <v>-1.1951000000000001</v>
      </c>
      <c r="JB26" s="164"/>
      <c r="JC26" s="165">
        <v>-10</v>
      </c>
      <c r="JD26" s="165">
        <v>0.28899999999999998</v>
      </c>
      <c r="JE26" s="165">
        <v>0.28499999999999998</v>
      </c>
      <c r="JF26" s="165">
        <v>6.64</v>
      </c>
      <c r="JG26" s="165">
        <v>-3.76</v>
      </c>
      <c r="JH26" s="165">
        <v>-3.5287000000000002</v>
      </c>
      <c r="JI26" s="165">
        <v>-2.0798000000000001</v>
      </c>
      <c r="JJ26" s="165">
        <v>6.4164000000000003</v>
      </c>
      <c r="JK26" s="165">
        <v>-10.106</v>
      </c>
      <c r="JL26" s="165">
        <v>18.100000000000001</v>
      </c>
      <c r="JM26" s="165">
        <v>0.96</v>
      </c>
      <c r="JN26" s="165">
        <v>0.30599999999999999</v>
      </c>
      <c r="JO26" s="164"/>
      <c r="JP26" s="164"/>
      <c r="JQ26" s="165">
        <v>4.1253000000000002</v>
      </c>
      <c r="JR26" s="165">
        <v>3.1126999999999998</v>
      </c>
      <c r="JS26" s="165">
        <v>3.4396</v>
      </c>
      <c r="JT26" s="164"/>
      <c r="JU26" s="165">
        <v>29.3</v>
      </c>
      <c r="JV26" s="165">
        <v>1.8394999999999999</v>
      </c>
      <c r="JW26" s="165">
        <v>0.7</v>
      </c>
      <c r="JX26" s="164"/>
      <c r="JY26" s="165">
        <v>-8.6056000000000008</v>
      </c>
      <c r="JZ26" s="165">
        <v>-2.2168999999999999</v>
      </c>
      <c r="KA26" s="165">
        <v>-26.2654</v>
      </c>
      <c r="KB26" s="165">
        <v>-8.2110000000000003</v>
      </c>
      <c r="KC26" s="165">
        <v>-5.2976999999999999</v>
      </c>
      <c r="KD26" s="165">
        <v>-25.746700000000001</v>
      </c>
      <c r="KE26" s="164"/>
      <c r="KF26" s="165">
        <v>-31</v>
      </c>
      <c r="KG26" s="165">
        <v>14.5</v>
      </c>
      <c r="KH26" s="164"/>
      <c r="KI26" s="165">
        <v>-77.382900000000006</v>
      </c>
    </row>
    <row r="27" spans="1:295" ht="18" customHeight="1" x14ac:dyDescent="0.3">
      <c r="A27" s="161" t="s">
        <v>41</v>
      </c>
      <c r="B27" s="161" t="s">
        <v>720</v>
      </c>
      <c r="C27" s="165">
        <v>0</v>
      </c>
      <c r="D27" s="165">
        <v>2.5568</v>
      </c>
      <c r="E27" s="165">
        <v>-7.4581</v>
      </c>
      <c r="F27" s="165">
        <v>2.3140999999999998</v>
      </c>
      <c r="G27" s="165">
        <v>7.1444999999999999</v>
      </c>
      <c r="H27" s="164"/>
      <c r="I27" s="165">
        <v>11.641400000000001</v>
      </c>
      <c r="J27" s="164"/>
      <c r="K27" s="165">
        <v>19.558299999999999</v>
      </c>
      <c r="L27" s="165">
        <v>8.1777999999999995</v>
      </c>
      <c r="M27" s="165">
        <v>7.7862</v>
      </c>
      <c r="N27" s="165">
        <v>-6.66</v>
      </c>
      <c r="O27" s="165">
        <v>-30.8</v>
      </c>
      <c r="P27" s="165">
        <v>8.8000000000000007</v>
      </c>
      <c r="Q27" s="165">
        <v>7.452</v>
      </c>
      <c r="R27" s="165">
        <v>-24.2</v>
      </c>
      <c r="S27" s="165">
        <v>1.8797999999999999</v>
      </c>
      <c r="T27" s="165">
        <v>1.5248999999999999</v>
      </c>
      <c r="U27" s="165">
        <v>5.3566000000000003</v>
      </c>
      <c r="V27" s="165">
        <v>5.3171999999999997</v>
      </c>
      <c r="W27" s="165">
        <v>9.0692000000000004</v>
      </c>
      <c r="X27" s="165">
        <v>2.8946999999999998</v>
      </c>
      <c r="Y27" s="165">
        <v>-1.3876999999999999</v>
      </c>
      <c r="Z27" s="165">
        <v>2.5611000000000002</v>
      </c>
      <c r="AA27" s="164"/>
      <c r="AB27" s="165">
        <v>-0.74039999999999995</v>
      </c>
      <c r="AC27" s="165">
        <v>-0.73499999999999999</v>
      </c>
      <c r="AD27" s="164"/>
      <c r="AE27" s="165">
        <v>3.677</v>
      </c>
      <c r="AF27" s="165">
        <v>-13.32</v>
      </c>
      <c r="AG27" s="165">
        <v>0</v>
      </c>
      <c r="AH27" s="165">
        <v>-0.86599999999999999</v>
      </c>
      <c r="AI27" s="165">
        <v>0.35699999999999998</v>
      </c>
      <c r="AJ27" s="164">
        <v>0</v>
      </c>
      <c r="AK27" s="165">
        <v>-8.0500000000000007</v>
      </c>
      <c r="AL27" s="164"/>
      <c r="AM27" s="164"/>
      <c r="AN27" s="165">
        <v>-9.4</v>
      </c>
      <c r="AO27" s="165">
        <v>1.9539</v>
      </c>
      <c r="AP27" s="165">
        <v>3.65</v>
      </c>
      <c r="AQ27" s="165">
        <v>15.3657</v>
      </c>
      <c r="AR27" s="165">
        <v>16.449400000000001</v>
      </c>
      <c r="AS27" s="165">
        <v>-11.9215</v>
      </c>
      <c r="AT27" s="165">
        <v>-3.6168999999999998</v>
      </c>
      <c r="AU27" s="165">
        <v>-3.4622999999999999</v>
      </c>
      <c r="AV27" s="165">
        <v>16.191400000000002</v>
      </c>
      <c r="AW27" s="165">
        <v>17.131399999999999</v>
      </c>
      <c r="AX27" s="165">
        <v>-17.146799999999999</v>
      </c>
      <c r="AY27" s="165">
        <v>-13.931699999999999</v>
      </c>
      <c r="AZ27" s="165">
        <v>7.5087000000000002</v>
      </c>
      <c r="BA27" s="164"/>
      <c r="BB27" s="165">
        <v>126.21469999999999</v>
      </c>
      <c r="BC27" s="165">
        <v>14.7454</v>
      </c>
      <c r="BD27" s="165">
        <v>-6.4</v>
      </c>
      <c r="BE27" s="165">
        <v>-6.7</v>
      </c>
      <c r="BF27" s="165">
        <v>-26.3462</v>
      </c>
      <c r="BG27" s="165">
        <v>-26.206800000000001</v>
      </c>
      <c r="BH27" s="165">
        <v>-2.6042999999999998</v>
      </c>
      <c r="BI27" s="164"/>
      <c r="BJ27" s="165">
        <v>8.6127000000000002</v>
      </c>
      <c r="BK27" s="165">
        <v>4.5697999999999999</v>
      </c>
      <c r="BL27" s="165">
        <v>2.7584</v>
      </c>
      <c r="BM27" s="165">
        <v>2.0004</v>
      </c>
      <c r="BN27" s="165">
        <v>-109.4699</v>
      </c>
      <c r="BO27" s="165">
        <v>23.865500000000001</v>
      </c>
      <c r="BP27" s="165">
        <v>23.651800000000001</v>
      </c>
      <c r="BQ27" s="165">
        <v>24.636700000000001</v>
      </c>
      <c r="BR27" s="165">
        <v>-167.4597</v>
      </c>
      <c r="BS27" s="164"/>
      <c r="BT27" s="164"/>
      <c r="BU27" s="164"/>
      <c r="BV27" s="165">
        <v>20.547899999999998</v>
      </c>
      <c r="BW27" s="165">
        <v>0</v>
      </c>
      <c r="BX27" s="165">
        <v>9.93</v>
      </c>
      <c r="BY27" s="165">
        <v>-3.1</v>
      </c>
      <c r="BZ27" s="165">
        <v>-2.99</v>
      </c>
      <c r="CA27" s="165">
        <v>-26.787199999999999</v>
      </c>
      <c r="CB27" s="165">
        <v>-27.055099999999999</v>
      </c>
      <c r="CC27" s="165">
        <v>30.088200000000001</v>
      </c>
      <c r="CD27" s="165">
        <v>29.5047</v>
      </c>
      <c r="CE27" s="165">
        <v>-5.3632</v>
      </c>
      <c r="CF27" s="165">
        <v>-22.406400000000001</v>
      </c>
      <c r="CG27" s="165">
        <v>-22.4878</v>
      </c>
      <c r="CH27" s="165">
        <v>8.6540999999999997</v>
      </c>
      <c r="CI27" s="165">
        <v>6.2880000000000003</v>
      </c>
      <c r="CJ27" s="164"/>
      <c r="CK27" s="164"/>
      <c r="CL27" s="165">
        <v>40.1</v>
      </c>
      <c r="CM27" s="165">
        <v>-8.6</v>
      </c>
      <c r="CN27" s="165">
        <v>-2.54</v>
      </c>
      <c r="CO27" s="165">
        <v>29.377199999999998</v>
      </c>
      <c r="CP27" s="165">
        <v>29.045300000000001</v>
      </c>
      <c r="CQ27" s="165">
        <v>27.162800000000001</v>
      </c>
      <c r="CR27" s="165">
        <v>56.000999999999998</v>
      </c>
      <c r="CS27" s="165">
        <v>55.404200000000003</v>
      </c>
      <c r="CT27" s="165">
        <v>-21.0367</v>
      </c>
      <c r="CU27" s="165">
        <v>-45.478400000000001</v>
      </c>
      <c r="CV27" s="165">
        <v>-18.325399999999998</v>
      </c>
      <c r="CW27" s="165">
        <v>3.4116</v>
      </c>
      <c r="CX27" s="165">
        <v>27.82</v>
      </c>
      <c r="CY27" s="165">
        <v>20.18</v>
      </c>
      <c r="CZ27" s="165">
        <v>9.0673999999999992</v>
      </c>
      <c r="DA27" s="165">
        <v>9.0851000000000006</v>
      </c>
      <c r="DB27" s="165">
        <v>-10.06</v>
      </c>
      <c r="DC27" s="164"/>
      <c r="DD27" s="165">
        <v>-8.3374000000000006</v>
      </c>
      <c r="DE27" s="165">
        <v>-8.0216999999999992</v>
      </c>
      <c r="DF27" s="165">
        <v>27.691500000000001</v>
      </c>
      <c r="DG27" s="165">
        <v>1.4800000000000001E-2</v>
      </c>
      <c r="DH27" s="165">
        <v>-5.2122999999999999</v>
      </c>
      <c r="DI27" s="165">
        <v>6.7</v>
      </c>
      <c r="DJ27" s="165">
        <v>7.4</v>
      </c>
      <c r="DK27" s="165">
        <v>-1.2365999999999999</v>
      </c>
      <c r="DL27" s="165">
        <v>2.4369000000000001</v>
      </c>
      <c r="DM27" s="165">
        <v>38.329599999999999</v>
      </c>
      <c r="DN27" s="165">
        <v>10.0253</v>
      </c>
      <c r="DO27" s="165">
        <v>2.77</v>
      </c>
      <c r="DP27" s="165">
        <v>-1.4</v>
      </c>
      <c r="DQ27" s="165">
        <v>5.2854999999999999</v>
      </c>
      <c r="DR27" s="165">
        <v>-28.316600000000001</v>
      </c>
      <c r="DS27" s="165">
        <v>-7.82</v>
      </c>
      <c r="DT27" s="165">
        <v>-7.93</v>
      </c>
      <c r="DU27" s="165">
        <v>22.18</v>
      </c>
      <c r="DV27" s="165">
        <v>21.88</v>
      </c>
      <c r="DW27" s="165">
        <v>-31.2727</v>
      </c>
      <c r="DX27" s="165">
        <v>-15.2</v>
      </c>
      <c r="DY27" s="165">
        <v>-44.842399999999998</v>
      </c>
      <c r="DZ27" s="165">
        <v>-44.690899999999999</v>
      </c>
      <c r="EA27" s="164"/>
      <c r="EB27" s="165">
        <v>7.1300000000000002E-2</v>
      </c>
      <c r="EC27" s="165">
        <v>-10.7105</v>
      </c>
      <c r="ED27" s="165">
        <v>-10.555400000000001</v>
      </c>
      <c r="EE27" s="165">
        <v>-23.192799999999998</v>
      </c>
      <c r="EF27" s="165">
        <v>-2.67</v>
      </c>
      <c r="EG27" s="165">
        <v>-10.787000000000001</v>
      </c>
      <c r="EH27" s="165">
        <v>-86.427599999999998</v>
      </c>
      <c r="EI27" s="165">
        <v>-72.953500000000005</v>
      </c>
      <c r="EJ27" s="164"/>
      <c r="EK27" s="165">
        <v>-10.4747</v>
      </c>
      <c r="EL27" s="165">
        <v>-9.3598999999999997</v>
      </c>
      <c r="EM27" s="164"/>
      <c r="EN27" s="165">
        <v>-16.250900000000001</v>
      </c>
      <c r="EO27" s="165">
        <v>-15.099500000000001</v>
      </c>
      <c r="EP27" s="165">
        <v>-5.1239999999999997</v>
      </c>
      <c r="EQ27" s="165">
        <v>-24.1919</v>
      </c>
      <c r="ER27" s="165">
        <v>-24.037099999999999</v>
      </c>
      <c r="ES27" s="165">
        <v>21.4392</v>
      </c>
      <c r="ET27" s="165">
        <v>13.3</v>
      </c>
      <c r="EU27" s="165">
        <v>-8.5500000000000007</v>
      </c>
      <c r="EV27" s="165">
        <v>5</v>
      </c>
      <c r="EW27" s="165">
        <v>3.1938</v>
      </c>
      <c r="EX27" s="165">
        <v>-24.622599999999998</v>
      </c>
      <c r="EY27" s="165">
        <v>-14.371600000000001</v>
      </c>
      <c r="EZ27" s="165">
        <v>-2.9983</v>
      </c>
      <c r="FA27" s="165">
        <v>8.2213999999999992</v>
      </c>
      <c r="FB27" s="165">
        <v>-14.3781</v>
      </c>
      <c r="FC27" s="164"/>
      <c r="FD27" s="164"/>
      <c r="FE27" s="165">
        <v>4.2571000000000003</v>
      </c>
      <c r="FF27" s="165">
        <v>4.2862</v>
      </c>
      <c r="FG27" s="165">
        <v>0</v>
      </c>
      <c r="FH27" s="165">
        <v>0</v>
      </c>
      <c r="FI27" s="165">
        <v>0</v>
      </c>
      <c r="FJ27" s="165">
        <v>14.5687</v>
      </c>
      <c r="FK27" s="165">
        <v>14.7362</v>
      </c>
      <c r="FL27" s="165">
        <v>-21.936800000000002</v>
      </c>
      <c r="FM27" s="165">
        <v>28.4284</v>
      </c>
      <c r="FN27" s="165">
        <v>28.434000000000001</v>
      </c>
      <c r="FO27" s="165">
        <v>-10.674300000000001</v>
      </c>
      <c r="FP27" s="164"/>
      <c r="FQ27" s="165">
        <v>25.421500000000002</v>
      </c>
      <c r="FR27" s="165">
        <v>-23.87</v>
      </c>
      <c r="FS27" s="165">
        <v>-1.6109</v>
      </c>
      <c r="FT27" s="165">
        <v>0.28770000000000001</v>
      </c>
      <c r="FU27" s="165">
        <v>0.71</v>
      </c>
      <c r="FV27" s="165">
        <v>2.64</v>
      </c>
      <c r="FW27" s="165">
        <v>-24.228400000000001</v>
      </c>
      <c r="FX27" s="164"/>
      <c r="FY27" s="165">
        <v>1.712</v>
      </c>
      <c r="FZ27" s="165">
        <v>1.1970000000000001</v>
      </c>
      <c r="GA27" s="164"/>
      <c r="GB27" s="165">
        <v>3.78</v>
      </c>
      <c r="GC27" s="165">
        <v>-7.0964999999999998</v>
      </c>
      <c r="GD27" s="165">
        <v>2.0287999999999999</v>
      </c>
      <c r="GE27" s="165">
        <v>-4.1900000000000004</v>
      </c>
      <c r="GF27" s="165">
        <v>40.667999999999999</v>
      </c>
      <c r="GG27" s="164"/>
      <c r="GH27" s="165">
        <v>26.648900000000001</v>
      </c>
      <c r="GI27" s="165">
        <v>-7.0495000000000001</v>
      </c>
      <c r="GJ27" s="165">
        <v>-7.6227</v>
      </c>
      <c r="GK27" s="165">
        <v>2.5413999999999999</v>
      </c>
      <c r="GL27" s="164"/>
      <c r="GM27" s="164"/>
      <c r="GN27" s="165">
        <v>-15.1142</v>
      </c>
      <c r="GO27" s="165">
        <v>-16.263500000000001</v>
      </c>
      <c r="GP27" s="165">
        <v>7.4867999999999997</v>
      </c>
      <c r="GQ27" s="165">
        <v>-17.617699999999999</v>
      </c>
      <c r="GR27" s="165">
        <v>9.3400999999999996</v>
      </c>
      <c r="GS27" s="165">
        <v>9.6043000000000003</v>
      </c>
      <c r="GT27" s="165">
        <v>83.029499999999999</v>
      </c>
      <c r="GU27" s="165">
        <v>-4.0694999999999997</v>
      </c>
      <c r="GV27" s="165">
        <v>-9.8201000000000001</v>
      </c>
      <c r="GW27" s="164"/>
      <c r="GX27" s="165">
        <v>1.4957</v>
      </c>
      <c r="GY27" s="165">
        <v>7.8170000000000002</v>
      </c>
      <c r="GZ27" s="165">
        <v>7.8559999999999999</v>
      </c>
      <c r="HA27" s="165">
        <v>0.71220000000000006</v>
      </c>
      <c r="HB27" s="165">
        <v>8.6710999999999991</v>
      </c>
      <c r="HC27" s="165">
        <v>10.063599999999999</v>
      </c>
      <c r="HD27" s="165">
        <v>-8.3800000000000008</v>
      </c>
      <c r="HE27" s="165">
        <v>2.6621000000000001</v>
      </c>
      <c r="HF27" s="165">
        <v>31.7898</v>
      </c>
      <c r="HG27" s="165">
        <v>-5.9374000000000002</v>
      </c>
      <c r="HH27" s="165">
        <v>36.1967</v>
      </c>
      <c r="HI27" s="165">
        <v>9.9762000000000004</v>
      </c>
      <c r="HJ27" s="165">
        <v>10.981299999999999</v>
      </c>
      <c r="HK27" s="165">
        <v>-6.8893000000000004</v>
      </c>
      <c r="HL27" s="164"/>
      <c r="HM27" s="165">
        <v>-13.8371</v>
      </c>
      <c r="HN27" s="165">
        <v>-13.713800000000001</v>
      </c>
      <c r="HO27" s="164"/>
      <c r="HP27" s="164"/>
      <c r="HQ27" s="165">
        <v>-21.070699999999999</v>
      </c>
      <c r="HR27" s="165">
        <v>-20.818000000000001</v>
      </c>
      <c r="HS27" s="165">
        <v>-12.693099999999999</v>
      </c>
      <c r="HT27" s="165">
        <v>-12.936199999999999</v>
      </c>
      <c r="HU27" s="165">
        <v>24.38</v>
      </c>
      <c r="HV27" s="165">
        <v>24.41</v>
      </c>
      <c r="HW27" s="165">
        <v>-30.4</v>
      </c>
      <c r="HX27" s="165">
        <v>-30.4</v>
      </c>
      <c r="HY27" s="165">
        <v>0.49349999999999999</v>
      </c>
      <c r="HZ27" s="165">
        <v>0.88</v>
      </c>
      <c r="IA27" s="165">
        <v>57.188000000000002</v>
      </c>
      <c r="IB27" s="165">
        <v>15.3531</v>
      </c>
      <c r="IC27" s="165">
        <v>15.1442</v>
      </c>
      <c r="ID27" s="165">
        <v>-17.399999999999999</v>
      </c>
      <c r="IE27" s="165">
        <v>-41.4</v>
      </c>
      <c r="IF27" s="165">
        <v>4.3</v>
      </c>
      <c r="IG27" s="165">
        <v>3.8</v>
      </c>
      <c r="IH27" s="165">
        <v>-18.244800000000001</v>
      </c>
      <c r="II27" s="165">
        <v>-18.198399999999999</v>
      </c>
      <c r="IJ27" s="165">
        <v>-107.3172</v>
      </c>
      <c r="IK27" s="165">
        <v>57.400399999999998</v>
      </c>
      <c r="IL27" s="165">
        <v>-289.66759999999999</v>
      </c>
      <c r="IM27" s="165">
        <v>-28.858699999999999</v>
      </c>
      <c r="IN27" s="165">
        <v>-25.0929</v>
      </c>
      <c r="IO27" s="165">
        <v>87.225899999999996</v>
      </c>
      <c r="IP27" s="165">
        <v>80.378299999999996</v>
      </c>
      <c r="IQ27" s="165">
        <v>151.8287</v>
      </c>
      <c r="IR27" s="165">
        <v>60.123800000000003</v>
      </c>
      <c r="IS27" s="165">
        <v>14.440300000000001</v>
      </c>
      <c r="IT27" s="165">
        <v>22.930800000000001</v>
      </c>
      <c r="IU27" s="165">
        <v>23.3811</v>
      </c>
      <c r="IV27" s="165">
        <v>-40.671100000000003</v>
      </c>
      <c r="IW27" s="165">
        <v>184.08369999999999</v>
      </c>
      <c r="IX27" s="165">
        <v>-176.21680000000001</v>
      </c>
      <c r="IY27" s="165">
        <v>8.8117999999999999</v>
      </c>
      <c r="IZ27" s="165">
        <v>-5.9725999999999999</v>
      </c>
      <c r="JA27" s="165">
        <v>-0.84350000000000003</v>
      </c>
      <c r="JB27" s="164"/>
      <c r="JC27" s="165">
        <v>-9.0399999999999991</v>
      </c>
      <c r="JD27" s="165">
        <v>0.20300000000000001</v>
      </c>
      <c r="JE27" s="165">
        <v>0.19800000000000001</v>
      </c>
      <c r="JF27" s="165">
        <v>6.48</v>
      </c>
      <c r="JG27" s="165">
        <v>-4.4000000000000004</v>
      </c>
      <c r="JH27" s="165">
        <v>-2.9418000000000002</v>
      </c>
      <c r="JI27" s="165">
        <v>-1.1124000000000001</v>
      </c>
      <c r="JJ27" s="165">
        <v>6.1234000000000002</v>
      </c>
      <c r="JK27" s="165">
        <v>-10.6035</v>
      </c>
      <c r="JL27" s="165">
        <v>17.2</v>
      </c>
      <c r="JM27" s="165">
        <v>2.8759999999999999</v>
      </c>
      <c r="JN27" s="165">
        <v>3.181</v>
      </c>
      <c r="JO27" s="164"/>
      <c r="JP27" s="164"/>
      <c r="JQ27" s="165">
        <v>3.3121</v>
      </c>
      <c r="JR27" s="165">
        <v>3.4188999999999998</v>
      </c>
      <c r="JS27" s="165">
        <v>2.8935</v>
      </c>
      <c r="JT27" s="164"/>
      <c r="JU27" s="165">
        <v>28.3</v>
      </c>
      <c r="JV27" s="165">
        <v>1.9882</v>
      </c>
      <c r="JW27" s="165">
        <v>0.8</v>
      </c>
      <c r="JX27" s="164"/>
      <c r="JY27" s="165">
        <v>-8.3825000000000003</v>
      </c>
      <c r="JZ27" s="165">
        <v>-2.8039000000000001</v>
      </c>
      <c r="KA27" s="165">
        <v>-26.338200000000001</v>
      </c>
      <c r="KB27" s="165">
        <v>-8.2197999999999993</v>
      </c>
      <c r="KC27" s="165">
        <v>-5.3249000000000004</v>
      </c>
      <c r="KD27" s="165">
        <v>-25.9893</v>
      </c>
      <c r="KE27" s="164"/>
      <c r="KF27" s="165">
        <v>-30</v>
      </c>
      <c r="KG27" s="165">
        <v>13.2</v>
      </c>
      <c r="KH27" s="164"/>
      <c r="KI27" s="165">
        <v>-77.643900000000002</v>
      </c>
    </row>
    <row r="28" spans="1:295" ht="18" customHeight="1" x14ac:dyDescent="0.3">
      <c r="A28" s="161" t="s">
        <v>41</v>
      </c>
      <c r="B28" s="161" t="s">
        <v>721</v>
      </c>
      <c r="C28" s="165">
        <v>0</v>
      </c>
      <c r="D28" s="165">
        <v>2.5314000000000001</v>
      </c>
      <c r="E28" s="165">
        <v>-7.5086000000000004</v>
      </c>
      <c r="F28" s="165">
        <v>2.8212999999999999</v>
      </c>
      <c r="G28" s="165">
        <v>9.0071999999999992</v>
      </c>
      <c r="H28" s="164"/>
      <c r="I28" s="165">
        <v>13.229200000000001</v>
      </c>
      <c r="J28" s="164"/>
      <c r="K28" s="165">
        <v>20.890499999999999</v>
      </c>
      <c r="L28" s="165">
        <v>8.9197000000000006</v>
      </c>
      <c r="M28" s="165">
        <v>8.5106999999999999</v>
      </c>
      <c r="N28" s="165">
        <v>-4.4400000000000004</v>
      </c>
      <c r="O28" s="165">
        <v>-33</v>
      </c>
      <c r="P28" s="165">
        <v>11</v>
      </c>
      <c r="Q28" s="165">
        <v>8.2799999999999994</v>
      </c>
      <c r="R28" s="165">
        <v>-24.2</v>
      </c>
      <c r="S28" s="165">
        <v>2.1316000000000002</v>
      </c>
      <c r="T28" s="165">
        <v>2.6892999999999998</v>
      </c>
      <c r="U28" s="165">
        <v>5.5518999999999998</v>
      </c>
      <c r="V28" s="165">
        <v>5.7690999999999999</v>
      </c>
      <c r="W28" s="165">
        <v>9.9166000000000007</v>
      </c>
      <c r="X28" s="165">
        <v>3.5493999999999999</v>
      </c>
      <c r="Y28" s="165">
        <v>-1.4061999999999999</v>
      </c>
      <c r="Z28" s="165">
        <v>2.6724000000000001</v>
      </c>
      <c r="AA28" s="164"/>
      <c r="AB28" s="165">
        <v>-0.4763</v>
      </c>
      <c r="AC28" s="165">
        <v>-0.88600000000000001</v>
      </c>
      <c r="AD28" s="164"/>
      <c r="AE28" s="165">
        <v>3.339</v>
      </c>
      <c r="AF28" s="165">
        <v>-15.54</v>
      </c>
      <c r="AG28" s="165">
        <v>2.2000000000000002</v>
      </c>
      <c r="AH28" s="165">
        <v>-0.95599999999999996</v>
      </c>
      <c r="AI28" s="165">
        <v>0.35499999999999998</v>
      </c>
      <c r="AJ28" s="164">
        <v>0</v>
      </c>
      <c r="AK28" s="165">
        <v>-9.5299999999999994</v>
      </c>
      <c r="AL28" s="164"/>
      <c r="AM28" s="164"/>
      <c r="AN28" s="165">
        <v>-8.81</v>
      </c>
      <c r="AO28" s="165">
        <v>2.1888999999999998</v>
      </c>
      <c r="AP28" s="165">
        <v>3.5177999999999998</v>
      </c>
      <c r="AQ28" s="165">
        <v>12.555899999999999</v>
      </c>
      <c r="AR28" s="165">
        <v>16.485700000000001</v>
      </c>
      <c r="AS28" s="165">
        <v>-16.263000000000002</v>
      </c>
      <c r="AT28" s="165">
        <v>-4.1527000000000003</v>
      </c>
      <c r="AU28" s="165">
        <v>-4.2935999999999996</v>
      </c>
      <c r="AV28" s="165">
        <v>14.3703</v>
      </c>
      <c r="AW28" s="165">
        <v>14.868499999999999</v>
      </c>
      <c r="AX28" s="165">
        <v>-18.888200000000001</v>
      </c>
      <c r="AY28" s="165">
        <v>-17.012799999999999</v>
      </c>
      <c r="AZ28" s="165">
        <v>7.1142000000000003</v>
      </c>
      <c r="BA28" s="164"/>
      <c r="BB28" s="165">
        <v>138.2765</v>
      </c>
      <c r="BC28" s="165">
        <v>15.9176</v>
      </c>
      <c r="BD28" s="165">
        <v>-6.6</v>
      </c>
      <c r="BE28" s="165">
        <v>-6.8</v>
      </c>
      <c r="BF28" s="165">
        <v>-25.961600000000001</v>
      </c>
      <c r="BG28" s="165">
        <v>-26.061299999999999</v>
      </c>
      <c r="BH28" s="165">
        <v>-2.5760000000000001</v>
      </c>
      <c r="BI28" s="164"/>
      <c r="BJ28" s="165">
        <v>8.0524000000000004</v>
      </c>
      <c r="BK28" s="165">
        <v>4.5697999999999999</v>
      </c>
      <c r="BL28" s="165">
        <v>3.919</v>
      </c>
      <c r="BM28" s="165">
        <v>2.6387999999999998</v>
      </c>
      <c r="BN28" s="165">
        <v>-126.01090000000001</v>
      </c>
      <c r="BO28" s="165">
        <v>53.926200000000001</v>
      </c>
      <c r="BP28" s="165">
        <v>54.353400000000001</v>
      </c>
      <c r="BQ28" s="165">
        <v>10.230399999999999</v>
      </c>
      <c r="BR28" s="165">
        <v>-133.3897</v>
      </c>
      <c r="BS28" s="164"/>
      <c r="BT28" s="164"/>
      <c r="BU28" s="164"/>
      <c r="BV28" s="165">
        <v>22.853200000000001</v>
      </c>
      <c r="BW28" s="164"/>
      <c r="BX28" s="165">
        <v>9.2100000000000009</v>
      </c>
      <c r="BY28" s="165">
        <v>-2.99</v>
      </c>
      <c r="BZ28" s="165">
        <v>-2.85</v>
      </c>
      <c r="CA28" s="165">
        <v>-24.911799999999999</v>
      </c>
      <c r="CB28" s="165">
        <v>-24.777899999999999</v>
      </c>
      <c r="CC28" s="165">
        <v>30.387799999999999</v>
      </c>
      <c r="CD28" s="165">
        <v>29.813800000000001</v>
      </c>
      <c r="CE28" s="165">
        <v>-3.2330000000000001</v>
      </c>
      <c r="CF28" s="165">
        <v>-16.183700000000002</v>
      </c>
      <c r="CG28" s="165">
        <v>-16.016300000000001</v>
      </c>
      <c r="CH28" s="165">
        <v>7.2637</v>
      </c>
      <c r="CI28" s="165">
        <v>10.700900000000001</v>
      </c>
      <c r="CJ28" s="164"/>
      <c r="CK28" s="164"/>
      <c r="CL28" s="165">
        <v>50.2</v>
      </c>
      <c r="CM28" s="165">
        <v>-16.5</v>
      </c>
      <c r="CN28" s="165">
        <v>-2.61</v>
      </c>
      <c r="CO28" s="165">
        <v>35.709000000000003</v>
      </c>
      <c r="CP28" s="165">
        <v>35.582900000000002</v>
      </c>
      <c r="CQ28" s="165">
        <v>33.996600000000001</v>
      </c>
      <c r="CR28" s="165">
        <v>75.105199999999996</v>
      </c>
      <c r="CS28" s="165">
        <v>75.951999999999998</v>
      </c>
      <c r="CT28" s="165">
        <v>-19.626899999999999</v>
      </c>
      <c r="CU28" s="165">
        <v>-67.975499999999997</v>
      </c>
      <c r="CV28" s="165">
        <v>-15.200699999999999</v>
      </c>
      <c r="CW28" s="165">
        <v>3.6463999999999999</v>
      </c>
      <c r="CX28" s="165">
        <v>30.05</v>
      </c>
      <c r="CY28" s="165">
        <v>17.88</v>
      </c>
      <c r="CZ28" s="165">
        <v>19.379899999999999</v>
      </c>
      <c r="DA28" s="165">
        <v>0</v>
      </c>
      <c r="DB28" s="165">
        <v>-10.64</v>
      </c>
      <c r="DC28" s="164"/>
      <c r="DD28" s="165">
        <v>-12.832000000000001</v>
      </c>
      <c r="DE28" s="165">
        <v>-12.678800000000001</v>
      </c>
      <c r="DF28" s="165">
        <v>31.904499999999999</v>
      </c>
      <c r="DG28" s="165">
        <v>1.43E-2</v>
      </c>
      <c r="DH28" s="165">
        <v>-5.4943999999999997</v>
      </c>
      <c r="DI28" s="165">
        <v>4.4000000000000004</v>
      </c>
      <c r="DJ28" s="165">
        <v>4.9000000000000004</v>
      </c>
      <c r="DK28" s="165">
        <v>-2.7136</v>
      </c>
      <c r="DL28" s="165">
        <v>2.9980000000000002</v>
      </c>
      <c r="DM28" s="165">
        <v>37.383299999999998</v>
      </c>
      <c r="DN28" s="165">
        <v>10.953099999999999</v>
      </c>
      <c r="DO28" s="165">
        <v>3.33</v>
      </c>
      <c r="DP28" s="165">
        <v>-0.92</v>
      </c>
      <c r="DQ28" s="165">
        <v>5.3164999999999996</v>
      </c>
      <c r="DR28" s="165">
        <v>-31.833100000000002</v>
      </c>
      <c r="DS28" s="165">
        <v>-6.91</v>
      </c>
      <c r="DT28" s="165">
        <v>-6.94</v>
      </c>
      <c r="DU28" s="165">
        <v>22.54</v>
      </c>
      <c r="DV28" s="165">
        <v>22.82</v>
      </c>
      <c r="DW28" s="165">
        <v>-33.290900000000001</v>
      </c>
      <c r="DX28" s="165">
        <v>-16.890899999999998</v>
      </c>
      <c r="DY28" s="165">
        <v>-43.741799999999998</v>
      </c>
      <c r="DZ28" s="165">
        <v>-43.781799999999997</v>
      </c>
      <c r="EA28" s="164"/>
      <c r="EB28" s="165">
        <v>2.1480999999999999</v>
      </c>
      <c r="EC28" s="165">
        <v>-9.1692</v>
      </c>
      <c r="ED28" s="165">
        <v>-8.9700000000000006</v>
      </c>
      <c r="EE28" s="165">
        <v>-18.562899999999999</v>
      </c>
      <c r="EF28" s="165">
        <v>-1.5620000000000001</v>
      </c>
      <c r="EG28" s="165">
        <v>-10.722</v>
      </c>
      <c r="EH28" s="165">
        <v>-72.168599999999998</v>
      </c>
      <c r="EI28" s="165">
        <v>-77.832300000000004</v>
      </c>
      <c r="EJ28" s="164"/>
      <c r="EK28" s="165">
        <v>-9.3942999999999994</v>
      </c>
      <c r="EL28" s="165">
        <v>-8.8376999999999999</v>
      </c>
      <c r="EM28" s="164"/>
      <c r="EN28" s="165">
        <v>-14.8775</v>
      </c>
      <c r="EO28" s="165">
        <v>-14.7661</v>
      </c>
      <c r="EP28" s="165">
        <v>2.0640000000000001</v>
      </c>
      <c r="EQ28" s="165">
        <v>-24.991499999999998</v>
      </c>
      <c r="ER28" s="165">
        <v>-24.639299999999999</v>
      </c>
      <c r="ES28" s="165">
        <v>17.157</v>
      </c>
      <c r="ET28" s="165">
        <v>0</v>
      </c>
      <c r="EU28" s="165">
        <v>-9.1</v>
      </c>
      <c r="EV28" s="165">
        <v>1.8</v>
      </c>
      <c r="EW28" s="165">
        <v>3.5318000000000001</v>
      </c>
      <c r="EX28" s="165">
        <v>-22.7363</v>
      </c>
      <c r="EY28" s="165">
        <v>-14.8263</v>
      </c>
      <c r="EZ28" s="165">
        <v>-3.6246</v>
      </c>
      <c r="FA28" s="165">
        <v>8.3201000000000001</v>
      </c>
      <c r="FB28" s="165">
        <v>-15.222099999999999</v>
      </c>
      <c r="FC28" s="164"/>
      <c r="FD28" s="164"/>
      <c r="FE28" s="165">
        <v>4.2361000000000004</v>
      </c>
      <c r="FF28" s="165">
        <v>4.1829000000000001</v>
      </c>
      <c r="FG28" s="165">
        <v>3.4624000000000001</v>
      </c>
      <c r="FH28" s="165">
        <v>4.1994999999999996</v>
      </c>
      <c r="FI28" s="165">
        <v>3.2871999999999999</v>
      </c>
      <c r="FJ28" s="165">
        <v>12.8941</v>
      </c>
      <c r="FK28" s="165">
        <v>12.8941</v>
      </c>
      <c r="FL28" s="165">
        <v>-31.146899999999999</v>
      </c>
      <c r="FM28" s="165">
        <v>27.71</v>
      </c>
      <c r="FN28" s="165">
        <v>26.929200000000002</v>
      </c>
      <c r="FO28" s="165">
        <v>-16.714300000000001</v>
      </c>
      <c r="FP28" s="164"/>
      <c r="FQ28" s="165">
        <v>25.421500000000002</v>
      </c>
      <c r="FR28" s="165">
        <v>-24.94</v>
      </c>
      <c r="FS28" s="165">
        <v>-1.1971000000000001</v>
      </c>
      <c r="FT28" s="165">
        <v>0.25380000000000003</v>
      </c>
      <c r="FU28" s="165">
        <v>0.84</v>
      </c>
      <c r="FV28" s="165">
        <v>3.57</v>
      </c>
      <c r="FW28" s="165">
        <v>-25.875900000000001</v>
      </c>
      <c r="FX28" s="164"/>
      <c r="FY28" s="165">
        <v>1.7390000000000001</v>
      </c>
      <c r="FZ28" s="165">
        <v>0.56799999999999995</v>
      </c>
      <c r="GA28" s="164"/>
      <c r="GB28" s="165">
        <v>1.85</v>
      </c>
      <c r="GC28" s="165">
        <v>-0.98470000000000002</v>
      </c>
      <c r="GD28" s="165">
        <v>8.1832999999999991</v>
      </c>
      <c r="GE28" s="165">
        <v>-5.25</v>
      </c>
      <c r="GF28" s="165">
        <v>45.678600000000003</v>
      </c>
      <c r="GG28" s="164"/>
      <c r="GH28" s="165">
        <v>24.564</v>
      </c>
      <c r="GI28" s="165">
        <v>-6.4972000000000003</v>
      </c>
      <c r="GJ28" s="165">
        <v>-7.0858999999999996</v>
      </c>
      <c r="GK28" s="165">
        <v>2.6779000000000002</v>
      </c>
      <c r="GL28" s="164"/>
      <c r="GM28" s="164"/>
      <c r="GN28" s="165">
        <v>-16.207599999999999</v>
      </c>
      <c r="GO28" s="165">
        <v>-19.3263</v>
      </c>
      <c r="GP28" s="165">
        <v>8.7761999999999993</v>
      </c>
      <c r="GQ28" s="165">
        <v>-15.9719</v>
      </c>
      <c r="GR28" s="165">
        <v>8.7529000000000003</v>
      </c>
      <c r="GS28" s="165">
        <v>9.202</v>
      </c>
      <c r="GT28" s="165">
        <v>82.303700000000006</v>
      </c>
      <c r="GU28" s="165">
        <v>-3.9923000000000002</v>
      </c>
      <c r="GV28" s="165">
        <v>-8.8655000000000008</v>
      </c>
      <c r="GW28" s="164"/>
      <c r="GX28" s="165">
        <v>1.4307000000000001</v>
      </c>
      <c r="GY28" s="165">
        <v>7.8023999999999996</v>
      </c>
      <c r="GZ28" s="165">
        <v>7.9272</v>
      </c>
      <c r="HA28" s="165">
        <v>1</v>
      </c>
      <c r="HB28" s="165">
        <v>8.0122999999999998</v>
      </c>
      <c r="HC28" s="165">
        <v>9.3828999999999994</v>
      </c>
      <c r="HD28" s="165">
        <v>-7.96</v>
      </c>
      <c r="HE28" s="165">
        <v>4.3630000000000004</v>
      </c>
      <c r="HF28" s="165">
        <v>35.388599999999997</v>
      </c>
      <c r="HG28" s="165">
        <v>-6.7938000000000001</v>
      </c>
      <c r="HH28" s="165">
        <v>30.991199999999999</v>
      </c>
      <c r="HI28" s="165">
        <v>10.4636</v>
      </c>
      <c r="HJ28" s="165">
        <v>10.132099999999999</v>
      </c>
      <c r="HK28" s="165">
        <v>-6.4709000000000003</v>
      </c>
      <c r="HL28" s="164"/>
      <c r="HM28" s="165">
        <v>-13.436500000000001</v>
      </c>
      <c r="HN28" s="165">
        <v>-13.076000000000001</v>
      </c>
      <c r="HO28" s="164"/>
      <c r="HP28" s="164"/>
      <c r="HQ28" s="165">
        <v>-20.834499999999998</v>
      </c>
      <c r="HR28" s="165">
        <v>-20.1753</v>
      </c>
      <c r="HS28" s="165">
        <v>-14.744999999999999</v>
      </c>
      <c r="HT28" s="165">
        <v>-14.3851</v>
      </c>
      <c r="HU28" s="165">
        <v>22.67</v>
      </c>
      <c r="HV28" s="165">
        <v>22.84</v>
      </c>
      <c r="HW28" s="165">
        <v>-31.4</v>
      </c>
      <c r="HX28" s="165">
        <v>-31.6</v>
      </c>
      <c r="HY28" s="165">
        <v>0.79190000000000005</v>
      </c>
      <c r="HZ28" s="165">
        <v>1.92</v>
      </c>
      <c r="IA28" s="165">
        <v>56.694600000000001</v>
      </c>
      <c r="IB28" s="165">
        <v>14.760300000000001</v>
      </c>
      <c r="IC28" s="165">
        <v>14.666700000000001</v>
      </c>
      <c r="ID28" s="165">
        <v>-17.399999999999999</v>
      </c>
      <c r="IE28" s="164"/>
      <c r="IF28" s="165">
        <v>4.9000000000000004</v>
      </c>
      <c r="IG28" s="165">
        <v>4.5999999999999996</v>
      </c>
      <c r="IH28" s="165">
        <v>-18.0321</v>
      </c>
      <c r="II28" s="165">
        <v>-17.979800000000001</v>
      </c>
      <c r="IJ28" s="165">
        <v>-102.4928</v>
      </c>
      <c r="IK28" s="165">
        <v>54.194200000000002</v>
      </c>
      <c r="IL28" s="165">
        <v>-292.14109999999999</v>
      </c>
      <c r="IM28" s="165">
        <v>-30.610499999999998</v>
      </c>
      <c r="IN28" s="165">
        <v>-25.368099999999998</v>
      </c>
      <c r="IO28" s="165">
        <v>90.105400000000003</v>
      </c>
      <c r="IP28" s="165">
        <v>81.549199999999999</v>
      </c>
      <c r="IQ28" s="165">
        <v>151.4939</v>
      </c>
      <c r="IR28" s="165">
        <v>61.782200000000003</v>
      </c>
      <c r="IS28" s="165">
        <v>14.9381</v>
      </c>
      <c r="IT28" s="165">
        <v>19.440799999999999</v>
      </c>
      <c r="IU28" s="165">
        <v>18.1416</v>
      </c>
      <c r="IV28" s="165">
        <v>-38.368299999999998</v>
      </c>
      <c r="IW28" s="165">
        <v>185.36170000000001</v>
      </c>
      <c r="IX28" s="165">
        <v>-176.7602</v>
      </c>
      <c r="IY28" s="165">
        <v>11.4087</v>
      </c>
      <c r="IZ28" s="165">
        <v>-6.3103999999999996</v>
      </c>
      <c r="JA28" s="165">
        <v>-0.67749999999999999</v>
      </c>
      <c r="JB28" s="164"/>
      <c r="JC28" s="165">
        <v>-9.68</v>
      </c>
      <c r="JD28" s="165">
        <v>-0.23100000000000001</v>
      </c>
      <c r="JE28" s="165">
        <v>-0.23799999999999999</v>
      </c>
      <c r="JF28" s="165">
        <v>6.72</v>
      </c>
      <c r="JG28" s="165">
        <v>-4.88</v>
      </c>
      <c r="JH28" s="165">
        <v>-2.6164000000000001</v>
      </c>
      <c r="JI28" s="165">
        <v>-0.81940000000000002</v>
      </c>
      <c r="JJ28" s="165">
        <v>6.2119</v>
      </c>
      <c r="JK28" s="165">
        <v>-10.283099999999999</v>
      </c>
      <c r="JL28" s="165">
        <v>16.899999999999999</v>
      </c>
      <c r="JM28" s="165">
        <v>3.8109999999999999</v>
      </c>
      <c r="JN28" s="165">
        <v>2.8239999999999998</v>
      </c>
      <c r="JO28" s="164"/>
      <c r="JP28" s="164"/>
      <c r="JQ28" s="165">
        <v>3.7288000000000001</v>
      </c>
      <c r="JR28" s="165">
        <v>3.8664999999999998</v>
      </c>
      <c r="JS28" s="165">
        <v>3.1507999999999998</v>
      </c>
      <c r="JT28" s="164"/>
      <c r="JU28" s="165">
        <v>28</v>
      </c>
      <c r="JV28" s="165">
        <v>1.3137000000000001</v>
      </c>
      <c r="JW28" s="165">
        <v>0.83</v>
      </c>
      <c r="JX28" s="164"/>
      <c r="JY28" s="165">
        <v>-8.5243000000000002</v>
      </c>
      <c r="JZ28" s="165">
        <v>-2.4603000000000002</v>
      </c>
      <c r="KA28" s="165">
        <v>-26.485499999999998</v>
      </c>
      <c r="KB28" s="165">
        <v>-7.8631000000000002</v>
      </c>
      <c r="KC28" s="165">
        <v>-4.9907000000000004</v>
      </c>
      <c r="KD28" s="165">
        <v>-25.8155</v>
      </c>
      <c r="KE28" s="164"/>
      <c r="KF28" s="165">
        <v>-29.7</v>
      </c>
      <c r="KG28" s="165">
        <v>13.2</v>
      </c>
      <c r="KH28" s="164"/>
      <c r="KI28" s="165">
        <v>-78.5976</v>
      </c>
    </row>
    <row r="29" spans="1:295" ht="18" customHeight="1" x14ac:dyDescent="0.3">
      <c r="A29" s="161" t="s">
        <v>41</v>
      </c>
      <c r="B29" s="161" t="s">
        <v>722</v>
      </c>
      <c r="C29" s="165">
        <v>0</v>
      </c>
      <c r="D29" s="165">
        <v>2.7204000000000002</v>
      </c>
      <c r="E29" s="165">
        <v>-7.6208999999999998</v>
      </c>
      <c r="F29" s="165">
        <v>1.3084</v>
      </c>
      <c r="G29" s="165">
        <v>8.3920999999999992</v>
      </c>
      <c r="H29" s="164"/>
      <c r="I29" s="165">
        <v>12.9779</v>
      </c>
      <c r="J29" s="164"/>
      <c r="K29" s="165">
        <v>21.651299999999999</v>
      </c>
      <c r="L29" s="165">
        <v>9.1837</v>
      </c>
      <c r="M29" s="165">
        <v>8.6838999999999995</v>
      </c>
      <c r="N29" s="165">
        <v>-6.66</v>
      </c>
      <c r="O29" s="165">
        <v>-33</v>
      </c>
      <c r="P29" s="165">
        <v>8.8000000000000007</v>
      </c>
      <c r="Q29" s="165">
        <v>9.1080000000000005</v>
      </c>
      <c r="R29" s="165">
        <v>-22</v>
      </c>
      <c r="S29" s="165">
        <v>2.1890000000000001</v>
      </c>
      <c r="T29" s="165">
        <v>2.1701000000000001</v>
      </c>
      <c r="U29" s="165">
        <v>5.6551</v>
      </c>
      <c r="V29" s="165">
        <v>5.4989999999999997</v>
      </c>
      <c r="W29" s="165">
        <v>9.5588999999999995</v>
      </c>
      <c r="X29" s="165">
        <v>3.2534000000000001</v>
      </c>
      <c r="Y29" s="165">
        <v>-1.3536999999999999</v>
      </c>
      <c r="Z29" s="165">
        <v>2.6669</v>
      </c>
      <c r="AA29" s="164"/>
      <c r="AB29" s="165">
        <v>-0.64270000000000005</v>
      </c>
      <c r="AC29" s="165">
        <v>-0.90300000000000002</v>
      </c>
      <c r="AD29" s="164"/>
      <c r="AE29" s="165">
        <v>3.6779999999999999</v>
      </c>
      <c r="AF29" s="165">
        <v>-13.32</v>
      </c>
      <c r="AG29" s="165">
        <v>2.2000000000000002</v>
      </c>
      <c r="AH29" s="165">
        <v>-0.88200000000000001</v>
      </c>
      <c r="AI29" s="165">
        <v>0.35399999999999998</v>
      </c>
      <c r="AJ29" s="164">
        <v>0</v>
      </c>
      <c r="AK29" s="165">
        <v>-9.35</v>
      </c>
      <c r="AL29" s="164"/>
      <c r="AM29" s="164"/>
      <c r="AN29" s="165">
        <v>-9.4700000000000006</v>
      </c>
      <c r="AO29" s="165">
        <v>1.8331999999999999</v>
      </c>
      <c r="AP29" s="165">
        <v>3.5935000000000001</v>
      </c>
      <c r="AQ29" s="165">
        <v>11.557</v>
      </c>
      <c r="AR29" s="165">
        <v>15.8278</v>
      </c>
      <c r="AS29" s="165">
        <v>-16.122299999999999</v>
      </c>
      <c r="AT29" s="165">
        <v>-4.8224999999999998</v>
      </c>
      <c r="AU29" s="165">
        <v>-4.8528000000000002</v>
      </c>
      <c r="AV29" s="165">
        <v>12.277699999999999</v>
      </c>
      <c r="AW29" s="165">
        <v>12.8286</v>
      </c>
      <c r="AX29" s="165">
        <v>-19.826000000000001</v>
      </c>
      <c r="AY29" s="165">
        <v>-17.5486</v>
      </c>
      <c r="AZ29" s="165">
        <v>7.1142000000000003</v>
      </c>
      <c r="BA29" s="164"/>
      <c r="BB29" s="165">
        <v>139.11259999999999</v>
      </c>
      <c r="BC29" s="165">
        <v>13.892200000000001</v>
      </c>
      <c r="BD29" s="165">
        <v>-6.8</v>
      </c>
      <c r="BE29" s="165">
        <v>-6.9</v>
      </c>
      <c r="BF29" s="165">
        <v>-26.283200000000001</v>
      </c>
      <c r="BG29" s="165">
        <v>-25.5471</v>
      </c>
      <c r="BH29" s="165">
        <v>-2.8921000000000001</v>
      </c>
      <c r="BI29" s="164"/>
      <c r="BJ29" s="165">
        <v>7.8385999999999996</v>
      </c>
      <c r="BK29" s="165">
        <v>6.0970000000000004</v>
      </c>
      <c r="BL29" s="165">
        <v>3.8431000000000002</v>
      </c>
      <c r="BM29" s="165">
        <v>2.7574999999999998</v>
      </c>
      <c r="BN29" s="165">
        <v>-116.79430000000001</v>
      </c>
      <c r="BO29" s="165">
        <v>53.407400000000003</v>
      </c>
      <c r="BP29" s="165">
        <v>52.949599999999997</v>
      </c>
      <c r="BQ29" s="165">
        <v>11.5395</v>
      </c>
      <c r="BR29" s="165">
        <v>-131.9248</v>
      </c>
      <c r="BS29" s="164"/>
      <c r="BT29" s="164"/>
      <c r="BU29" s="164"/>
      <c r="BV29" s="165">
        <v>22.8931</v>
      </c>
      <c r="BW29" s="164"/>
      <c r="BX29" s="165">
        <v>9.2899999999999991</v>
      </c>
      <c r="BY29" s="165">
        <v>-2.9</v>
      </c>
      <c r="BZ29" s="165">
        <v>-2.77</v>
      </c>
      <c r="CA29" s="165">
        <v>-25.983499999999999</v>
      </c>
      <c r="CB29" s="165">
        <v>-26.2514</v>
      </c>
      <c r="CC29" s="165">
        <v>31.515799999999999</v>
      </c>
      <c r="CD29" s="165">
        <v>30.748000000000001</v>
      </c>
      <c r="CE29" s="165">
        <v>-4.34</v>
      </c>
      <c r="CF29" s="165">
        <v>-17.519400000000001</v>
      </c>
      <c r="CG29" s="165">
        <v>-17.253299999999999</v>
      </c>
      <c r="CH29" s="165">
        <v>7.8181000000000003</v>
      </c>
      <c r="CI29" s="165">
        <v>9.4323999999999995</v>
      </c>
      <c r="CJ29" s="164"/>
      <c r="CK29" s="164"/>
      <c r="CL29" s="165">
        <v>49.8</v>
      </c>
      <c r="CM29" s="165">
        <v>-15.2</v>
      </c>
      <c r="CN29" s="165">
        <v>-2.82</v>
      </c>
      <c r="CO29" s="165">
        <v>34.904899999999998</v>
      </c>
      <c r="CP29" s="165">
        <v>34.679900000000004</v>
      </c>
      <c r="CQ29" s="165">
        <v>33.614899999999999</v>
      </c>
      <c r="CR29" s="165">
        <v>72.507800000000003</v>
      </c>
      <c r="CS29" s="165">
        <v>72.785799999999995</v>
      </c>
      <c r="CT29" s="165">
        <v>-19.796500000000002</v>
      </c>
      <c r="CU29" s="165">
        <v>-66.118700000000004</v>
      </c>
      <c r="CV29" s="165">
        <v>-14.366400000000001</v>
      </c>
      <c r="CW29" s="165">
        <v>3.4449999999999998</v>
      </c>
      <c r="CX29" s="165">
        <v>28.96</v>
      </c>
      <c r="CY29" s="165">
        <v>18.850000000000001</v>
      </c>
      <c r="CZ29" s="165">
        <v>20.629899999999999</v>
      </c>
      <c r="DA29" s="164"/>
      <c r="DB29" s="165">
        <v>-11.05</v>
      </c>
      <c r="DC29" s="164"/>
      <c r="DD29" s="165">
        <v>-11.279199999999999</v>
      </c>
      <c r="DE29" s="165">
        <v>-11.2455</v>
      </c>
      <c r="DF29" s="165">
        <v>35.3322</v>
      </c>
      <c r="DG29" s="165">
        <v>1.4200000000000001E-2</v>
      </c>
      <c r="DH29" s="165">
        <v>-5.7295999999999996</v>
      </c>
      <c r="DI29" s="165">
        <v>2.2999999999999998</v>
      </c>
      <c r="DJ29" s="165">
        <v>2.2999999999999998</v>
      </c>
      <c r="DK29" s="165">
        <v>-2.3584000000000001</v>
      </c>
      <c r="DL29" s="165">
        <v>3.746</v>
      </c>
      <c r="DM29" s="165">
        <v>37.383299999999998</v>
      </c>
      <c r="DN29" s="165">
        <v>12.0663</v>
      </c>
      <c r="DO29" s="165">
        <v>4.2300000000000004</v>
      </c>
      <c r="DP29" s="165">
        <v>-1.1499999999999999</v>
      </c>
      <c r="DQ29" s="165">
        <v>5.7350000000000003</v>
      </c>
      <c r="DR29" s="165">
        <v>-36.353299999999997</v>
      </c>
      <c r="DS29" s="165">
        <v>-6.56</v>
      </c>
      <c r="DT29" s="165">
        <v>-6.62</v>
      </c>
      <c r="DU29" s="165">
        <v>21.36</v>
      </c>
      <c r="DV29" s="165">
        <v>23.83</v>
      </c>
      <c r="DW29" s="165">
        <v>-38.4</v>
      </c>
      <c r="DX29" s="165">
        <v>-19.072700000000001</v>
      </c>
      <c r="DY29" s="165">
        <v>-45.207000000000001</v>
      </c>
      <c r="DZ29" s="165">
        <v>-44.927300000000002</v>
      </c>
      <c r="EA29" s="164"/>
      <c r="EB29" s="165">
        <v>1.9850000000000001</v>
      </c>
      <c r="EC29" s="165">
        <v>-9.5266000000000002</v>
      </c>
      <c r="ED29" s="165">
        <v>-10.023300000000001</v>
      </c>
      <c r="EE29" s="165">
        <v>-24.381799999999998</v>
      </c>
      <c r="EF29" s="165">
        <v>-2.278</v>
      </c>
      <c r="EG29" s="165">
        <v>-11.329000000000001</v>
      </c>
      <c r="EH29" s="165">
        <v>-71.209400000000002</v>
      </c>
      <c r="EI29" s="165">
        <v>-80.641800000000003</v>
      </c>
      <c r="EJ29" s="164"/>
      <c r="EK29" s="165">
        <v>-10.768700000000001</v>
      </c>
      <c r="EL29" s="165">
        <v>-9.7353000000000005</v>
      </c>
      <c r="EM29" s="164"/>
      <c r="EN29" s="165">
        <v>-12.1023</v>
      </c>
      <c r="EO29" s="165">
        <v>-11.810600000000001</v>
      </c>
      <c r="EP29" s="165">
        <v>4.6239999999999997</v>
      </c>
      <c r="EQ29" s="165">
        <v>-25.579699999999999</v>
      </c>
      <c r="ER29" s="165">
        <v>-25.2803</v>
      </c>
      <c r="ES29" s="165">
        <v>16.680399999999999</v>
      </c>
      <c r="ET29" s="165">
        <v>0</v>
      </c>
      <c r="EU29" s="165">
        <v>-7.76</v>
      </c>
      <c r="EV29" s="165">
        <v>0</v>
      </c>
      <c r="EW29" s="165">
        <v>3.7090000000000001</v>
      </c>
      <c r="EX29" s="165">
        <v>-18.7849</v>
      </c>
      <c r="EY29" s="165">
        <v>-15.4283</v>
      </c>
      <c r="EZ29" s="165">
        <v>-4.1327999999999996</v>
      </c>
      <c r="FA29" s="165">
        <v>8.7914999999999992</v>
      </c>
      <c r="FB29" s="165">
        <v>-15.2219</v>
      </c>
      <c r="FC29" s="164"/>
      <c r="FD29" s="164"/>
      <c r="FE29" s="165">
        <v>3.7244999999999999</v>
      </c>
      <c r="FF29" s="165">
        <v>3.7845</v>
      </c>
      <c r="FG29" s="165">
        <v>3.1353</v>
      </c>
      <c r="FH29" s="165">
        <v>0</v>
      </c>
      <c r="FI29" s="165">
        <v>0</v>
      </c>
      <c r="FJ29" s="165">
        <v>13.0616</v>
      </c>
      <c r="FK29" s="165">
        <v>12.559200000000001</v>
      </c>
      <c r="FL29" s="165">
        <v>-29.974699999999999</v>
      </c>
      <c r="FM29" s="165">
        <v>28.697700000000001</v>
      </c>
      <c r="FN29" s="165">
        <v>28.003699999999998</v>
      </c>
      <c r="FO29" s="165">
        <v>-15.8544</v>
      </c>
      <c r="FP29" s="164"/>
      <c r="FQ29" s="165">
        <v>27.1891</v>
      </c>
      <c r="FR29" s="165">
        <v>-24.48</v>
      </c>
      <c r="FS29" s="165">
        <v>-1.1165</v>
      </c>
      <c r="FT29" s="165">
        <v>0.27400000000000002</v>
      </c>
      <c r="FU29" s="165">
        <v>0.19</v>
      </c>
      <c r="FV29" s="165">
        <v>2.99</v>
      </c>
      <c r="FW29" s="165">
        <v>-26.425899999999999</v>
      </c>
      <c r="FX29" s="164"/>
      <c r="FY29" s="165">
        <v>1.766</v>
      </c>
      <c r="FZ29" s="165">
        <v>0.65400000000000003</v>
      </c>
      <c r="GA29" s="164"/>
      <c r="GB29" s="165">
        <v>1.46</v>
      </c>
      <c r="GC29" s="165">
        <v>-1.1646000000000001</v>
      </c>
      <c r="GD29" s="165">
        <v>8.6507000000000005</v>
      </c>
      <c r="GE29" s="165">
        <v>-4.87</v>
      </c>
      <c r="GF29" s="165">
        <v>45.697299999999998</v>
      </c>
      <c r="GG29" s="164"/>
      <c r="GH29" s="165">
        <v>25.9848</v>
      </c>
      <c r="GI29" s="165">
        <v>-6.8461999999999996</v>
      </c>
      <c r="GJ29" s="165">
        <v>-7.2266000000000004</v>
      </c>
      <c r="GK29" s="165">
        <v>2.746</v>
      </c>
      <c r="GL29" s="164"/>
      <c r="GM29" s="164"/>
      <c r="GN29" s="164"/>
      <c r="GO29" s="165">
        <v>-19.461099999999998</v>
      </c>
      <c r="GP29" s="165">
        <v>8.7899999999999991</v>
      </c>
      <c r="GQ29" s="165">
        <v>-15.5427</v>
      </c>
      <c r="GR29" s="165">
        <v>8.5678000000000001</v>
      </c>
      <c r="GS29" s="165">
        <v>8.8795999999999999</v>
      </c>
      <c r="GT29" s="165">
        <v>83.424800000000005</v>
      </c>
      <c r="GU29" s="165">
        <v>-4.0050999999999997</v>
      </c>
      <c r="GV29" s="165">
        <v>-9.5134000000000007</v>
      </c>
      <c r="GW29" s="164"/>
      <c r="GX29" s="165">
        <v>2.1758999999999999</v>
      </c>
      <c r="GY29" s="165">
        <v>7.9561999999999999</v>
      </c>
      <c r="GZ29" s="165">
        <v>8.0932999999999993</v>
      </c>
      <c r="HA29" s="165">
        <v>2</v>
      </c>
      <c r="HB29" s="165">
        <v>8.8221000000000007</v>
      </c>
      <c r="HC29" s="165">
        <v>9.9755000000000003</v>
      </c>
      <c r="HD29" s="165">
        <v>-8.3800000000000008</v>
      </c>
      <c r="HE29" s="165">
        <v>3.8483000000000001</v>
      </c>
      <c r="HF29" s="165">
        <v>33.583500000000001</v>
      </c>
      <c r="HG29" s="165">
        <v>-7.6539000000000001</v>
      </c>
      <c r="HH29" s="165">
        <v>34.755499999999998</v>
      </c>
      <c r="HI29" s="165">
        <v>10.339499999999999</v>
      </c>
      <c r="HJ29" s="165">
        <v>10.8222</v>
      </c>
      <c r="HK29" s="165">
        <v>-7.0914000000000001</v>
      </c>
      <c r="HL29" s="164"/>
      <c r="HM29" s="165">
        <v>-13.1442</v>
      </c>
      <c r="HN29" s="165">
        <v>-12.9587</v>
      </c>
      <c r="HO29" s="164"/>
      <c r="HP29" s="164"/>
      <c r="HQ29" s="165">
        <v>-20.6477</v>
      </c>
      <c r="HR29" s="165">
        <v>-20.038</v>
      </c>
      <c r="HS29" s="165">
        <v>-14.4915</v>
      </c>
      <c r="HT29" s="165">
        <v>-14.5937</v>
      </c>
      <c r="HU29" s="165">
        <v>21.85</v>
      </c>
      <c r="HV29" s="165">
        <v>21.78</v>
      </c>
      <c r="HW29" s="165">
        <v>-29.3</v>
      </c>
      <c r="HX29" s="165">
        <v>-29.3</v>
      </c>
      <c r="HY29" s="165">
        <v>0.82669999999999999</v>
      </c>
      <c r="HZ29" s="165">
        <v>2.8</v>
      </c>
      <c r="IA29" s="165">
        <v>56.9848</v>
      </c>
      <c r="IB29" s="165">
        <v>16.748999999999999</v>
      </c>
      <c r="IC29" s="165">
        <v>16.522099999999998</v>
      </c>
      <c r="ID29" s="165">
        <v>-17.399999999999999</v>
      </c>
      <c r="IE29" s="165">
        <v>-40.6</v>
      </c>
      <c r="IF29" s="165">
        <v>4</v>
      </c>
      <c r="IG29" s="165">
        <v>3.8</v>
      </c>
      <c r="IH29" s="164"/>
      <c r="II29" s="164"/>
      <c r="IJ29" s="165">
        <v>-108.6502</v>
      </c>
      <c r="IK29" s="165">
        <v>52.879199999999997</v>
      </c>
      <c r="IL29" s="165">
        <v>-291.69439999999997</v>
      </c>
      <c r="IM29" s="165">
        <v>-33.452199999999998</v>
      </c>
      <c r="IN29" s="165">
        <v>-26.723099999999999</v>
      </c>
      <c r="IO29" s="165">
        <v>86.233800000000002</v>
      </c>
      <c r="IP29" s="165">
        <v>82.245800000000003</v>
      </c>
      <c r="IQ29" s="165">
        <v>150.68379999999999</v>
      </c>
      <c r="IR29" s="165">
        <v>60.1404</v>
      </c>
      <c r="IS29" s="165">
        <v>16.0579</v>
      </c>
      <c r="IT29" s="165">
        <v>17.985299999999999</v>
      </c>
      <c r="IU29" s="165">
        <v>18.641999999999999</v>
      </c>
      <c r="IV29" s="165">
        <v>-39.8979</v>
      </c>
      <c r="IW29" s="165">
        <v>189.47489999999999</v>
      </c>
      <c r="IX29" s="165">
        <v>-177.57939999999999</v>
      </c>
      <c r="IY29" s="165">
        <v>9.2346000000000004</v>
      </c>
      <c r="IZ29" s="165">
        <v>-5.1269999999999998</v>
      </c>
      <c r="JA29" s="165">
        <v>-0.60909999999999997</v>
      </c>
      <c r="JB29" s="164"/>
      <c r="JC29" s="165">
        <v>-9.76</v>
      </c>
      <c r="JD29" s="165">
        <v>-0.26300000000000001</v>
      </c>
      <c r="JE29" s="165">
        <v>-0.26400000000000001</v>
      </c>
      <c r="JF29" s="165">
        <v>6.72</v>
      </c>
      <c r="JG29" s="165">
        <v>-4.24</v>
      </c>
      <c r="JH29" s="165">
        <v>-4.0357000000000003</v>
      </c>
      <c r="JI29" s="165">
        <v>-1.4939</v>
      </c>
      <c r="JJ29" s="165">
        <v>5.8304999999999998</v>
      </c>
      <c r="JK29" s="165">
        <v>-10.8965</v>
      </c>
      <c r="JL29" s="165">
        <v>17.7</v>
      </c>
      <c r="JM29" s="165">
        <v>2.9239999999999999</v>
      </c>
      <c r="JN29" s="165">
        <v>3.2360000000000002</v>
      </c>
      <c r="JO29" s="164"/>
      <c r="JP29" s="164"/>
      <c r="JQ29" s="165">
        <v>3.4849000000000001</v>
      </c>
      <c r="JR29" s="165">
        <v>3.4603999999999999</v>
      </c>
      <c r="JS29" s="165">
        <v>4.2309999999999999</v>
      </c>
      <c r="JT29" s="164"/>
      <c r="JU29" s="165">
        <v>27.7</v>
      </c>
      <c r="JV29" s="165">
        <v>1.6059000000000001</v>
      </c>
      <c r="JW29" s="165">
        <v>0.88</v>
      </c>
      <c r="JX29" s="164"/>
      <c r="JY29" s="165">
        <v>-7.7801</v>
      </c>
      <c r="JZ29" s="165">
        <v>-3.0257999999999998</v>
      </c>
      <c r="KA29" s="165">
        <v>-26.213999999999999</v>
      </c>
      <c r="KB29" s="165">
        <v>-8.0426000000000002</v>
      </c>
      <c r="KC29" s="165">
        <v>-5.3662000000000001</v>
      </c>
      <c r="KD29" s="165">
        <v>-25.992799999999999</v>
      </c>
      <c r="KE29" s="164"/>
      <c r="KF29" s="165">
        <v>-29.6</v>
      </c>
      <c r="KG29" s="165">
        <v>13.1</v>
      </c>
      <c r="KH29" s="164"/>
      <c r="KI29" s="165">
        <v>-79.4452</v>
      </c>
    </row>
    <row r="30" spans="1:295" ht="18" customHeight="1" x14ac:dyDescent="0.3">
      <c r="A30" s="161" t="s">
        <v>41</v>
      </c>
      <c r="B30" s="161" t="s">
        <v>723</v>
      </c>
      <c r="C30" s="165">
        <v>0</v>
      </c>
      <c r="D30" s="165">
        <v>2.8902999999999999</v>
      </c>
      <c r="E30" s="165">
        <v>-7.8196000000000003</v>
      </c>
      <c r="F30" s="165">
        <v>2.1387</v>
      </c>
      <c r="G30" s="165">
        <v>8.0066000000000006</v>
      </c>
      <c r="H30" s="164"/>
      <c r="I30" s="165">
        <v>13.479699999999999</v>
      </c>
      <c r="J30" s="164"/>
      <c r="K30" s="165">
        <v>21.767800000000001</v>
      </c>
      <c r="L30" s="165">
        <v>9.2516999999999996</v>
      </c>
      <c r="M30" s="165">
        <v>8.9008000000000003</v>
      </c>
      <c r="N30" s="165">
        <v>-4.4400000000000004</v>
      </c>
      <c r="O30" s="165">
        <v>-33</v>
      </c>
      <c r="P30" s="165">
        <v>11</v>
      </c>
      <c r="Q30" s="165">
        <v>9.1080000000000005</v>
      </c>
      <c r="R30" s="165">
        <v>-24.2</v>
      </c>
      <c r="S30" s="165">
        <v>2.0914000000000001</v>
      </c>
      <c r="T30" s="165">
        <v>2.3420000000000001</v>
      </c>
      <c r="U30" s="165">
        <v>5.9961000000000002</v>
      </c>
      <c r="V30" s="165">
        <v>6.0297999999999998</v>
      </c>
      <c r="W30" s="165">
        <v>10.2234</v>
      </c>
      <c r="X30" s="165">
        <v>3.4058000000000002</v>
      </c>
      <c r="Y30" s="165">
        <v>-1.3140000000000001</v>
      </c>
      <c r="Z30" s="165">
        <v>2.7319</v>
      </c>
      <c r="AA30" s="164"/>
      <c r="AB30" s="165">
        <v>-0.63229999999999997</v>
      </c>
      <c r="AC30" s="165">
        <v>-1.115</v>
      </c>
      <c r="AD30" s="164"/>
      <c r="AE30" s="165">
        <v>4.1399999999999997</v>
      </c>
      <c r="AF30" s="165">
        <v>-13.32</v>
      </c>
      <c r="AG30" s="165">
        <v>2.2000000000000002</v>
      </c>
      <c r="AH30" s="165">
        <v>-0.54500000000000004</v>
      </c>
      <c r="AI30" s="165">
        <v>0.376</v>
      </c>
      <c r="AJ30" s="164">
        <v>0</v>
      </c>
      <c r="AK30" s="165">
        <v>-9.9700000000000006</v>
      </c>
      <c r="AL30" s="164"/>
      <c r="AM30" s="164"/>
      <c r="AN30" s="165">
        <v>-10.65</v>
      </c>
      <c r="AO30" s="165">
        <v>3.3910999999999998</v>
      </c>
      <c r="AP30" s="165">
        <v>3.5998000000000001</v>
      </c>
      <c r="AQ30" s="165">
        <v>13.101100000000001</v>
      </c>
      <c r="AR30" s="165">
        <v>18.916599999999999</v>
      </c>
      <c r="AS30" s="165">
        <v>-14.921099999999999</v>
      </c>
      <c r="AT30" s="165">
        <v>-3.8847999999999998</v>
      </c>
      <c r="AU30" s="165">
        <v>-3.9874999999999998</v>
      </c>
      <c r="AV30" s="165">
        <v>2.1042999999999998</v>
      </c>
      <c r="AW30" s="165">
        <v>2.5520999999999998</v>
      </c>
      <c r="AX30" s="165">
        <v>-16.477</v>
      </c>
      <c r="AY30" s="165">
        <v>-13.5299</v>
      </c>
      <c r="AZ30" s="165">
        <v>3.5632999999999999</v>
      </c>
      <c r="BA30" s="164"/>
      <c r="BB30" s="165">
        <v>143.0547</v>
      </c>
      <c r="BC30" s="165">
        <v>15.1348</v>
      </c>
      <c r="BD30" s="165">
        <v>-6.9</v>
      </c>
      <c r="BE30" s="165">
        <v>-7.3</v>
      </c>
      <c r="BF30" s="165">
        <v>-28.240300000000001</v>
      </c>
      <c r="BG30" s="165">
        <v>-27.764399999999998</v>
      </c>
      <c r="BH30" s="165">
        <v>-2.9279999999999999</v>
      </c>
      <c r="BI30" s="164"/>
      <c r="BJ30" s="165">
        <v>9.6895000000000007</v>
      </c>
      <c r="BK30" s="165">
        <v>6.5351999999999997</v>
      </c>
      <c r="BL30" s="165">
        <v>4.0232999999999999</v>
      </c>
      <c r="BM30" s="165">
        <v>2.7504</v>
      </c>
      <c r="BN30" s="165">
        <v>-133.6405</v>
      </c>
      <c r="BO30" s="165">
        <v>56.2761</v>
      </c>
      <c r="BP30" s="165">
        <v>56.428699999999999</v>
      </c>
      <c r="BQ30" s="165">
        <v>12.140700000000001</v>
      </c>
      <c r="BR30" s="165">
        <v>-137.55940000000001</v>
      </c>
      <c r="BS30" s="164"/>
      <c r="BT30" s="164"/>
      <c r="BU30" s="164"/>
      <c r="BV30" s="165">
        <v>24.0807</v>
      </c>
      <c r="BW30" s="164"/>
      <c r="BX30" s="165">
        <v>9.43</v>
      </c>
      <c r="BY30" s="165">
        <v>-2.2799999999999998</v>
      </c>
      <c r="BZ30" s="165">
        <v>-2.13</v>
      </c>
      <c r="CA30" s="165">
        <v>-26.653300000000002</v>
      </c>
      <c r="CB30" s="165">
        <v>-26.787199999999999</v>
      </c>
      <c r="CC30" s="165">
        <v>31.706700000000001</v>
      </c>
      <c r="CD30" s="165">
        <v>31.1858</v>
      </c>
      <c r="CE30" s="165">
        <v>-4.3324999999999996</v>
      </c>
      <c r="CF30" s="165">
        <v>-16.427099999999999</v>
      </c>
      <c r="CG30" s="165">
        <v>-16.478899999999999</v>
      </c>
      <c r="CH30" s="165">
        <v>9.0520999999999994</v>
      </c>
      <c r="CI30" s="165">
        <v>10.805300000000001</v>
      </c>
      <c r="CJ30" s="164"/>
      <c r="CK30" s="164"/>
      <c r="CL30" s="165">
        <v>56.7</v>
      </c>
      <c r="CM30" s="165">
        <v>-19.399999999999999</v>
      </c>
      <c r="CN30" s="165">
        <v>-2.92</v>
      </c>
      <c r="CO30" s="165">
        <v>37.015000000000001</v>
      </c>
      <c r="CP30" s="165">
        <v>37.518599999999999</v>
      </c>
      <c r="CQ30" s="165">
        <v>35.429099999999998</v>
      </c>
      <c r="CR30" s="165">
        <v>75.450100000000006</v>
      </c>
      <c r="CS30" s="165">
        <v>75.858199999999997</v>
      </c>
      <c r="CT30" s="165">
        <v>-21.6709</v>
      </c>
      <c r="CU30" s="165">
        <v>-67.862099999999998</v>
      </c>
      <c r="CV30" s="165">
        <v>-17.197199999999999</v>
      </c>
      <c r="CW30" s="165">
        <v>3.7757000000000001</v>
      </c>
      <c r="CX30" s="165">
        <v>26.83</v>
      </c>
      <c r="CY30" s="165">
        <v>18.29</v>
      </c>
      <c r="CZ30" s="165">
        <v>20.629899999999999</v>
      </c>
      <c r="DA30" s="164"/>
      <c r="DB30" s="165">
        <v>-10.87</v>
      </c>
      <c r="DC30" s="164"/>
      <c r="DD30" s="165">
        <v>-11.906700000000001</v>
      </c>
      <c r="DE30" s="165">
        <v>-12.4359</v>
      </c>
      <c r="DF30" s="165">
        <v>34.394300000000001</v>
      </c>
      <c r="DG30" s="165">
        <v>1.41E-2</v>
      </c>
      <c r="DH30" s="165">
        <v>-5.6920000000000002</v>
      </c>
      <c r="DI30" s="165">
        <v>2.2999999999999998</v>
      </c>
      <c r="DJ30" s="165">
        <v>2.4</v>
      </c>
      <c r="DK30" s="165">
        <v>-2.6221000000000001</v>
      </c>
      <c r="DL30" s="165">
        <v>4.3070000000000004</v>
      </c>
      <c r="DM30" s="165">
        <v>37.067900000000002</v>
      </c>
      <c r="DN30" s="165">
        <v>12.9941</v>
      </c>
      <c r="DO30" s="165">
        <v>4.83</v>
      </c>
      <c r="DP30" s="165">
        <v>-0.95</v>
      </c>
      <c r="DQ30" s="165">
        <v>5.8280000000000003</v>
      </c>
      <c r="DR30" s="165">
        <v>-36.4758</v>
      </c>
      <c r="DS30" s="165">
        <v>-7.68</v>
      </c>
      <c r="DT30" s="165">
        <v>-7.75</v>
      </c>
      <c r="DU30" s="165">
        <v>24.27</v>
      </c>
      <c r="DV30" s="165">
        <v>24.12</v>
      </c>
      <c r="DW30" s="165">
        <v>-37.799999999999997</v>
      </c>
      <c r="DX30" s="165">
        <v>-18.572700000000001</v>
      </c>
      <c r="DY30" s="165">
        <v>-46.365099999999998</v>
      </c>
      <c r="DZ30" s="165">
        <v>-45.9818</v>
      </c>
      <c r="EA30" s="164"/>
      <c r="EB30" s="165">
        <v>4.6082000000000001</v>
      </c>
      <c r="EC30" s="165">
        <v>-7.4172000000000002</v>
      </c>
      <c r="ED30" s="165">
        <v>-8.5206999999999997</v>
      </c>
      <c r="EE30" s="165">
        <v>-25.604900000000001</v>
      </c>
      <c r="EF30" s="165">
        <v>-4.6725000000000003</v>
      </c>
      <c r="EG30" s="165">
        <v>-11.736000000000001</v>
      </c>
      <c r="EH30" s="165">
        <v>-70.696200000000005</v>
      </c>
      <c r="EI30" s="165">
        <v>-80.566299999999998</v>
      </c>
      <c r="EJ30" s="164"/>
      <c r="EK30" s="165">
        <v>-9.4122000000000003</v>
      </c>
      <c r="EL30" s="165">
        <v>-10.5547</v>
      </c>
      <c r="EM30" s="164"/>
      <c r="EN30" s="165">
        <v>-12.519500000000001</v>
      </c>
      <c r="EO30" s="165">
        <v>-12.635899999999999</v>
      </c>
      <c r="EP30" s="165">
        <v>-7.6840000000000002</v>
      </c>
      <c r="EQ30" s="165">
        <v>-25.038</v>
      </c>
      <c r="ER30" s="165">
        <v>-24.0229</v>
      </c>
      <c r="ES30" s="165">
        <v>20.3842</v>
      </c>
      <c r="ET30" s="165">
        <v>13.23</v>
      </c>
      <c r="EU30" s="165">
        <v>-10.44</v>
      </c>
      <c r="EV30" s="165">
        <v>0.5</v>
      </c>
      <c r="EW30" s="165">
        <v>3.5695000000000001</v>
      </c>
      <c r="EX30" s="165">
        <v>-19.372399999999999</v>
      </c>
      <c r="EY30" s="165">
        <v>-12.705299999999999</v>
      </c>
      <c r="EZ30" s="165">
        <v>-1.2813000000000001</v>
      </c>
      <c r="FA30" s="165">
        <v>7.7652999999999999</v>
      </c>
      <c r="FB30" s="165">
        <v>-13.022600000000001</v>
      </c>
      <c r="FC30" s="164"/>
      <c r="FD30" s="164"/>
      <c r="FE30" s="165">
        <v>2.7618</v>
      </c>
      <c r="FF30" s="165">
        <v>2.9809999999999999</v>
      </c>
      <c r="FG30" s="165">
        <v>2.6303999999999998</v>
      </c>
      <c r="FH30" s="165">
        <v>0</v>
      </c>
      <c r="FI30" s="165">
        <v>0</v>
      </c>
      <c r="FJ30" s="165">
        <v>13.564</v>
      </c>
      <c r="FK30" s="165">
        <v>14.401199999999999</v>
      </c>
      <c r="FL30" s="165">
        <v>-31.816700000000001</v>
      </c>
      <c r="FM30" s="165">
        <v>30.323699999999999</v>
      </c>
      <c r="FN30" s="165">
        <v>30.642299999999999</v>
      </c>
      <c r="FO30" s="165">
        <v>-16.087700000000002</v>
      </c>
      <c r="FP30" s="164"/>
      <c r="FQ30" s="165">
        <v>25.514299999999999</v>
      </c>
      <c r="FR30" s="165">
        <v>-24.98</v>
      </c>
      <c r="FS30" s="165">
        <v>-1.2647999999999999</v>
      </c>
      <c r="FT30" s="165">
        <v>0.28770000000000001</v>
      </c>
      <c r="FU30" s="165">
        <v>0.56000000000000005</v>
      </c>
      <c r="FV30" s="165">
        <v>3.47</v>
      </c>
      <c r="FW30" s="165">
        <v>-25.096699999999998</v>
      </c>
      <c r="FX30" s="165">
        <v>4.8402000000000003</v>
      </c>
      <c r="FY30" s="165">
        <v>1.8280000000000001</v>
      </c>
      <c r="FZ30" s="165">
        <v>0.70299999999999996</v>
      </c>
      <c r="GA30" s="164"/>
      <c r="GB30" s="165">
        <v>1.76</v>
      </c>
      <c r="GC30" s="165">
        <v>-1.4410000000000001</v>
      </c>
      <c r="GD30" s="165">
        <v>8.4680999999999997</v>
      </c>
      <c r="GE30" s="165">
        <v>-4.76</v>
      </c>
      <c r="GF30" s="165">
        <v>45.887500000000003</v>
      </c>
      <c r="GG30" s="164"/>
      <c r="GH30" s="165">
        <v>26.224499999999999</v>
      </c>
      <c r="GI30" s="165">
        <v>-6.9721000000000002</v>
      </c>
      <c r="GJ30" s="165">
        <v>-7.5944000000000003</v>
      </c>
      <c r="GK30" s="165">
        <v>2.7544</v>
      </c>
      <c r="GL30" s="164"/>
      <c r="GM30" s="164"/>
      <c r="GN30" s="165">
        <v>-15.338200000000001</v>
      </c>
      <c r="GO30" s="165">
        <v>-21.078499999999998</v>
      </c>
      <c r="GP30" s="165">
        <v>8.7761999999999993</v>
      </c>
      <c r="GQ30" s="165">
        <v>-15.463100000000001</v>
      </c>
      <c r="GR30" s="165">
        <v>8.8462999999999994</v>
      </c>
      <c r="GS30" s="165">
        <v>9.1742000000000008</v>
      </c>
      <c r="GT30" s="165">
        <v>80.895399999999995</v>
      </c>
      <c r="GU30" s="165">
        <v>-3.8330000000000002</v>
      </c>
      <c r="GV30" s="165">
        <v>-9.5883000000000003</v>
      </c>
      <c r="GW30" s="164"/>
      <c r="GX30" s="165">
        <v>2.3616999999999999</v>
      </c>
      <c r="GY30" s="165">
        <v>8.0807000000000002</v>
      </c>
      <c r="GZ30" s="165">
        <v>8.3157999999999994</v>
      </c>
      <c r="HA30" s="165">
        <v>1.716</v>
      </c>
      <c r="HB30" s="165">
        <v>9.5053000000000001</v>
      </c>
      <c r="HC30" s="165">
        <v>9.5300999999999991</v>
      </c>
      <c r="HD30" s="165">
        <v>-8.8000000000000007</v>
      </c>
      <c r="HE30" s="165">
        <v>0</v>
      </c>
      <c r="HF30" s="165">
        <v>31.0383</v>
      </c>
      <c r="HG30" s="165">
        <v>-4.0277000000000003</v>
      </c>
      <c r="HH30" s="165">
        <v>38.805500000000002</v>
      </c>
      <c r="HI30" s="165">
        <v>10.3315</v>
      </c>
      <c r="HJ30" s="165">
        <v>10.2151</v>
      </c>
      <c r="HK30" s="165">
        <v>-6.8246000000000002</v>
      </c>
      <c r="HL30" s="164"/>
      <c r="HM30" s="165">
        <v>-12.2355</v>
      </c>
      <c r="HN30" s="165">
        <v>-12.054500000000001</v>
      </c>
      <c r="HO30" s="164"/>
      <c r="HP30" s="164"/>
      <c r="HQ30" s="165">
        <v>-19.823799999999999</v>
      </c>
      <c r="HR30" s="165">
        <v>-19.197500000000002</v>
      </c>
      <c r="HS30" s="165">
        <v>-15.8551</v>
      </c>
      <c r="HT30" s="165">
        <v>-15.7902</v>
      </c>
      <c r="HU30" s="165">
        <v>23</v>
      </c>
      <c r="HV30" s="165">
        <v>22.99</v>
      </c>
      <c r="HW30" s="165">
        <v>-28.3</v>
      </c>
      <c r="HX30" s="165">
        <v>-28.8</v>
      </c>
      <c r="HY30" s="165">
        <v>0.65100000000000002</v>
      </c>
      <c r="HZ30" s="165">
        <v>3.76</v>
      </c>
      <c r="IA30" s="165">
        <v>53.542999999999999</v>
      </c>
      <c r="IB30" s="165">
        <v>16.991499999999998</v>
      </c>
      <c r="IC30" s="165">
        <v>16.9026</v>
      </c>
      <c r="ID30" s="165">
        <v>-16.600000000000001</v>
      </c>
      <c r="IE30" s="165">
        <v>-40.6</v>
      </c>
      <c r="IF30" s="165">
        <v>2.2000000000000002</v>
      </c>
      <c r="IG30" s="165">
        <v>1.6</v>
      </c>
      <c r="IH30" s="165">
        <v>-17.835799999999999</v>
      </c>
      <c r="II30" s="165">
        <v>-17.7409</v>
      </c>
      <c r="IJ30" s="165">
        <v>-112.2761</v>
      </c>
      <c r="IK30" s="165">
        <v>55.823900000000002</v>
      </c>
      <c r="IL30" s="165">
        <v>-288.46460000000002</v>
      </c>
      <c r="IM30" s="165">
        <v>-29.139099999999999</v>
      </c>
      <c r="IN30" s="165">
        <v>-25.702200000000001</v>
      </c>
      <c r="IO30" s="165">
        <v>86.735600000000005</v>
      </c>
      <c r="IP30" s="165">
        <v>82.751099999999994</v>
      </c>
      <c r="IQ30" s="165">
        <v>146.6096</v>
      </c>
      <c r="IR30" s="165">
        <v>58.21</v>
      </c>
      <c r="IS30" s="165">
        <v>18.3201</v>
      </c>
      <c r="IT30" s="165">
        <v>21.652000000000001</v>
      </c>
      <c r="IU30" s="165">
        <v>21.8553</v>
      </c>
      <c r="IV30" s="165">
        <v>-34.514800000000001</v>
      </c>
      <c r="IW30" s="165">
        <v>186.655</v>
      </c>
      <c r="IX30" s="165">
        <v>-173.9819</v>
      </c>
      <c r="IY30" s="165">
        <v>11.700799999999999</v>
      </c>
      <c r="IZ30" s="165">
        <v>-7.5270999999999999</v>
      </c>
      <c r="JA30" s="165">
        <v>-0.91190000000000004</v>
      </c>
      <c r="JB30" s="164"/>
      <c r="JC30" s="165">
        <v>-9.6</v>
      </c>
      <c r="JD30" s="165">
        <v>-0.35399999999999998</v>
      </c>
      <c r="JE30" s="165">
        <v>-0.36199999999999999</v>
      </c>
      <c r="JF30" s="165">
        <v>6.72</v>
      </c>
      <c r="JG30" s="165">
        <v>-4</v>
      </c>
      <c r="JH30" s="165">
        <v>-3.6957</v>
      </c>
      <c r="JI30" s="165">
        <v>-1.6982999999999999</v>
      </c>
      <c r="JJ30" s="165">
        <v>5.2445000000000004</v>
      </c>
      <c r="JK30" s="165">
        <v>-10.6035</v>
      </c>
      <c r="JL30" s="165">
        <v>17.8</v>
      </c>
      <c r="JM30" s="165">
        <v>4.1550000000000002</v>
      </c>
      <c r="JN30" s="165">
        <v>4.2089999999999996</v>
      </c>
      <c r="JO30" s="164"/>
      <c r="JP30" s="164"/>
      <c r="JQ30" s="165">
        <v>4.5034000000000001</v>
      </c>
      <c r="JR30" s="165">
        <v>4.3433999999999999</v>
      </c>
      <c r="JS30" s="165">
        <v>3.2391000000000001</v>
      </c>
      <c r="JT30" s="164"/>
      <c r="JU30" s="165">
        <v>27.6</v>
      </c>
      <c r="JV30" s="165">
        <v>2.1924999999999999</v>
      </c>
      <c r="JW30" s="165">
        <v>0.97</v>
      </c>
      <c r="JX30" s="164"/>
      <c r="JY30" s="165">
        <v>-8.7377000000000002</v>
      </c>
      <c r="JZ30" s="165">
        <v>-2.4988999999999999</v>
      </c>
      <c r="KA30" s="165">
        <v>-26.4633</v>
      </c>
      <c r="KB30" s="165">
        <v>-8.1097999999999999</v>
      </c>
      <c r="KC30" s="165">
        <v>-5.3094000000000001</v>
      </c>
      <c r="KD30" s="165">
        <v>-25.4953</v>
      </c>
      <c r="KE30" s="164"/>
      <c r="KF30" s="165">
        <v>-29.4</v>
      </c>
      <c r="KG30" s="165">
        <v>12.9</v>
      </c>
      <c r="KH30" s="164"/>
      <c r="KI30" s="165">
        <v>-75.8553</v>
      </c>
    </row>
    <row r="31" spans="1:295" ht="18" customHeight="1" x14ac:dyDescent="0.3">
      <c r="A31" s="161" t="s">
        <v>41</v>
      </c>
      <c r="B31" s="161" t="s">
        <v>724</v>
      </c>
      <c r="C31" s="165">
        <v>0</v>
      </c>
      <c r="D31" s="165">
        <v>2.8860999999999999</v>
      </c>
      <c r="E31" s="165">
        <v>-7.891</v>
      </c>
      <c r="F31" s="165">
        <v>1.1173</v>
      </c>
      <c r="G31" s="165">
        <v>7.7766999999999999</v>
      </c>
      <c r="H31" s="164"/>
      <c r="I31" s="165">
        <v>13.733599999999999</v>
      </c>
      <c r="J31" s="164"/>
      <c r="K31" s="165">
        <v>22.536200000000001</v>
      </c>
      <c r="L31" s="165">
        <v>9.6767000000000003</v>
      </c>
      <c r="M31" s="165">
        <v>9.2270000000000003</v>
      </c>
      <c r="N31" s="165">
        <v>-6.66</v>
      </c>
      <c r="O31" s="165">
        <v>-33</v>
      </c>
      <c r="P31" s="164"/>
      <c r="Q31" s="165">
        <v>9.1080000000000005</v>
      </c>
      <c r="R31" s="164"/>
      <c r="S31" s="165">
        <v>2.4302000000000001</v>
      </c>
      <c r="T31" s="165">
        <v>2.5276999999999998</v>
      </c>
      <c r="U31" s="165">
        <v>5.8707000000000003</v>
      </c>
      <c r="V31" s="165">
        <v>5.5247000000000002</v>
      </c>
      <c r="W31" s="165">
        <v>9.8765999999999998</v>
      </c>
      <c r="X31" s="165">
        <v>3.6301000000000001</v>
      </c>
      <c r="Y31" s="165">
        <v>-1.3708</v>
      </c>
      <c r="Z31" s="165">
        <v>2.5918000000000001</v>
      </c>
      <c r="AA31" s="164"/>
      <c r="AB31" s="165">
        <v>-0.47539999999999999</v>
      </c>
      <c r="AC31" s="165">
        <v>-1.17</v>
      </c>
      <c r="AD31" s="164"/>
      <c r="AE31" s="165">
        <v>3.91</v>
      </c>
      <c r="AF31" s="165">
        <v>-11.1</v>
      </c>
      <c r="AG31" s="165">
        <v>2.2000000000000002</v>
      </c>
      <c r="AH31" s="165">
        <v>-0.67800000000000005</v>
      </c>
      <c r="AI31" s="165">
        <v>0.34499999999999997</v>
      </c>
      <c r="AJ31" s="164">
        <v>0</v>
      </c>
      <c r="AK31" s="165">
        <v>-10.18</v>
      </c>
      <c r="AL31" s="164"/>
      <c r="AM31" s="164"/>
      <c r="AN31" s="165">
        <v>-9.98</v>
      </c>
      <c r="AO31" s="165">
        <v>3.4908999999999999</v>
      </c>
      <c r="AP31" s="165">
        <v>3.4272999999999998</v>
      </c>
      <c r="AQ31" s="165">
        <v>13.672000000000001</v>
      </c>
      <c r="AR31" s="165">
        <v>16.945699999999999</v>
      </c>
      <c r="AS31" s="165">
        <v>-16.013000000000002</v>
      </c>
      <c r="AT31" s="165">
        <v>-3.7507999999999999</v>
      </c>
      <c r="AU31" s="165">
        <v>-4.6563999999999997</v>
      </c>
      <c r="AV31" s="165">
        <v>11.7096</v>
      </c>
      <c r="AW31" s="165">
        <v>11.6008</v>
      </c>
      <c r="AX31" s="165">
        <v>-16.075099999999999</v>
      </c>
      <c r="AY31" s="165">
        <v>-15.6732</v>
      </c>
      <c r="AZ31" s="165">
        <v>5.5359999999999996</v>
      </c>
      <c r="BA31" s="164"/>
      <c r="BB31" s="165">
        <v>138.69900000000001</v>
      </c>
      <c r="BC31" s="165">
        <v>14.602</v>
      </c>
      <c r="BD31" s="165">
        <v>-7.1</v>
      </c>
      <c r="BE31" s="165">
        <v>-7.4</v>
      </c>
      <c r="BF31" s="165">
        <v>-24.653300000000002</v>
      </c>
      <c r="BG31" s="165">
        <v>-26.5563</v>
      </c>
      <c r="BH31" s="165">
        <v>-2.9643000000000002</v>
      </c>
      <c r="BI31" s="164"/>
      <c r="BJ31" s="165">
        <v>9.1507000000000005</v>
      </c>
      <c r="BK31" s="165">
        <v>6.2215999999999996</v>
      </c>
      <c r="BL31" s="165">
        <v>3.8584000000000001</v>
      </c>
      <c r="BM31" s="165">
        <v>2.7349000000000001</v>
      </c>
      <c r="BN31" s="165">
        <v>-127.3232</v>
      </c>
      <c r="BO31" s="165">
        <v>57.222200000000001</v>
      </c>
      <c r="BP31" s="165">
        <v>57.222200000000001</v>
      </c>
      <c r="BQ31" s="165">
        <v>6.6393000000000004</v>
      </c>
      <c r="BR31" s="165">
        <v>-135.70009999999999</v>
      </c>
      <c r="BS31" s="164"/>
      <c r="BT31" s="164"/>
      <c r="BU31" s="164"/>
      <c r="BV31" s="165">
        <v>25.0686</v>
      </c>
      <c r="BW31" s="164"/>
      <c r="BX31" s="165">
        <v>9.49</v>
      </c>
      <c r="BY31" s="165">
        <v>-2.16</v>
      </c>
      <c r="BZ31" s="165">
        <v>-2.08</v>
      </c>
      <c r="CA31" s="165">
        <v>-27.858899999999998</v>
      </c>
      <c r="CB31" s="165">
        <v>-27.858899999999998</v>
      </c>
      <c r="CC31" s="165">
        <v>33.700699999999998</v>
      </c>
      <c r="CD31" s="165">
        <v>33.887</v>
      </c>
      <c r="CE31" s="165">
        <v>-4.5867000000000004</v>
      </c>
      <c r="CF31" s="165">
        <v>-16.086500000000001</v>
      </c>
      <c r="CG31" s="165">
        <v>-16.381799999999998</v>
      </c>
      <c r="CH31" s="165">
        <v>9.3756000000000004</v>
      </c>
      <c r="CI31" s="165">
        <v>11.433</v>
      </c>
      <c r="CJ31" s="164"/>
      <c r="CK31" s="164"/>
      <c r="CL31" s="165">
        <v>55.2</v>
      </c>
      <c r="CM31" s="165">
        <v>-18.8</v>
      </c>
      <c r="CN31" s="165">
        <v>-3</v>
      </c>
      <c r="CO31" s="165">
        <v>37.554099999999998</v>
      </c>
      <c r="CP31" s="165">
        <v>36.386200000000002</v>
      </c>
      <c r="CQ31" s="165">
        <v>35.478200000000001</v>
      </c>
      <c r="CR31" s="165">
        <v>73.844999999999999</v>
      </c>
      <c r="CS31" s="165">
        <v>73.838499999999996</v>
      </c>
      <c r="CT31" s="165">
        <v>-20.305399999999999</v>
      </c>
      <c r="CU31" s="165">
        <v>-66.147099999999995</v>
      </c>
      <c r="CV31" s="165">
        <v>-15.735099999999999</v>
      </c>
      <c r="CW31" s="165">
        <v>3.9470999999999998</v>
      </c>
      <c r="CX31" s="165">
        <v>29.08</v>
      </c>
      <c r="CY31" s="165">
        <v>19.170000000000002</v>
      </c>
      <c r="CZ31" s="165">
        <v>21.254899999999999</v>
      </c>
      <c r="DA31" s="164"/>
      <c r="DB31" s="165">
        <v>-11.19</v>
      </c>
      <c r="DC31" s="164"/>
      <c r="DD31" s="165">
        <v>-12.476900000000001</v>
      </c>
      <c r="DE31" s="165">
        <v>-12.5159</v>
      </c>
      <c r="DF31" s="165">
        <v>35.239199999999997</v>
      </c>
      <c r="DG31" s="165">
        <v>1.44E-2</v>
      </c>
      <c r="DH31" s="165">
        <v>-5.9028</v>
      </c>
      <c r="DI31" s="165">
        <v>0</v>
      </c>
      <c r="DJ31" s="165">
        <v>0</v>
      </c>
      <c r="DK31" s="165">
        <v>-2.4889999999999999</v>
      </c>
      <c r="DL31" s="165">
        <v>4.681</v>
      </c>
      <c r="DM31" s="165">
        <v>37.383299999999998</v>
      </c>
      <c r="DN31" s="165">
        <v>13.550700000000001</v>
      </c>
      <c r="DO31" s="165">
        <v>5.21</v>
      </c>
      <c r="DP31" s="165">
        <v>-1.02</v>
      </c>
      <c r="DQ31" s="165">
        <v>5.9055</v>
      </c>
      <c r="DR31" s="165">
        <v>-35.115699999999997</v>
      </c>
      <c r="DS31" s="165">
        <v>-7.4</v>
      </c>
      <c r="DT31" s="165">
        <v>-7.56</v>
      </c>
      <c r="DU31" s="165">
        <v>25.12</v>
      </c>
      <c r="DV31" s="165">
        <v>24.48</v>
      </c>
      <c r="DW31" s="165">
        <v>-37.163600000000002</v>
      </c>
      <c r="DX31" s="165">
        <v>-17.918199999999999</v>
      </c>
      <c r="DY31" s="165">
        <v>-48.2408</v>
      </c>
      <c r="DZ31" s="165">
        <v>-46.818199999999997</v>
      </c>
      <c r="EA31" s="164"/>
      <c r="EB31" s="165">
        <v>6.3209</v>
      </c>
      <c r="EC31" s="165">
        <v>-5.7636000000000003</v>
      </c>
      <c r="ED31" s="165">
        <v>-5.3734000000000002</v>
      </c>
      <c r="EE31" s="165">
        <v>-26.368600000000001</v>
      </c>
      <c r="EF31" s="165">
        <v>-2.2563</v>
      </c>
      <c r="EG31" s="165">
        <v>-11.731999999999999</v>
      </c>
      <c r="EH31" s="165">
        <v>-64.643000000000001</v>
      </c>
      <c r="EI31" s="165">
        <v>-86.932900000000004</v>
      </c>
      <c r="EJ31" s="164"/>
      <c r="EK31" s="165">
        <v>-11.103899999999999</v>
      </c>
      <c r="EL31" s="165">
        <v>-10.1462</v>
      </c>
      <c r="EM31" s="164"/>
      <c r="EN31" s="165">
        <v>-7.4558999999999997</v>
      </c>
      <c r="EO31" s="165">
        <v>-7.9592000000000001</v>
      </c>
      <c r="EP31" s="165">
        <v>-16.388000000000002</v>
      </c>
      <c r="EQ31" s="165">
        <v>-26.121600000000001</v>
      </c>
      <c r="ER31" s="165">
        <v>-25.602399999999999</v>
      </c>
      <c r="ES31" s="165">
        <v>19.684999999999999</v>
      </c>
      <c r="ET31" s="165">
        <v>13.69</v>
      </c>
      <c r="EU31" s="165">
        <v>-7.64</v>
      </c>
      <c r="EV31" s="165">
        <v>0.2</v>
      </c>
      <c r="EW31" s="165">
        <v>3.9127000000000001</v>
      </c>
      <c r="EX31" s="165">
        <v>-9.4725999999999999</v>
      </c>
      <c r="EY31" s="165">
        <v>-13.222</v>
      </c>
      <c r="EZ31" s="165">
        <v>-2.1634000000000002</v>
      </c>
      <c r="FA31" s="165">
        <v>8.8881999999999994</v>
      </c>
      <c r="FB31" s="165">
        <v>-14.9062</v>
      </c>
      <c r="FC31" s="164"/>
      <c r="FD31" s="164"/>
      <c r="FE31" s="165">
        <v>2.9462999999999999</v>
      </c>
      <c r="FF31" s="165">
        <v>2.9664000000000001</v>
      </c>
      <c r="FG31" s="165">
        <v>0</v>
      </c>
      <c r="FH31" s="165">
        <v>2.7130000000000001</v>
      </c>
      <c r="FI31" s="165">
        <v>0</v>
      </c>
      <c r="FJ31" s="165">
        <v>16.243300000000001</v>
      </c>
      <c r="FK31" s="165">
        <v>16.7456</v>
      </c>
      <c r="FL31" s="165">
        <v>-32.821399999999997</v>
      </c>
      <c r="FM31" s="165">
        <v>31.503599999999999</v>
      </c>
      <c r="FN31" s="165">
        <v>31.737400000000001</v>
      </c>
      <c r="FO31" s="165">
        <v>-17.415700000000001</v>
      </c>
      <c r="FP31" s="164"/>
      <c r="FQ31" s="165">
        <v>29.283899999999999</v>
      </c>
      <c r="FR31" s="165">
        <v>-23.12</v>
      </c>
      <c r="FS31" s="165">
        <v>-2.1419000000000001</v>
      </c>
      <c r="FT31" s="165">
        <v>0.28589999999999999</v>
      </c>
      <c r="FU31" s="165">
        <v>0.49</v>
      </c>
      <c r="FV31" s="165">
        <v>0.51</v>
      </c>
      <c r="FW31" s="165">
        <v>-28.305199999999999</v>
      </c>
      <c r="FX31" s="165">
        <v>4.8898999999999999</v>
      </c>
      <c r="FY31" s="165">
        <v>1.8540000000000001</v>
      </c>
      <c r="FZ31" s="165">
        <v>0.69499999999999995</v>
      </c>
      <c r="GA31" s="164"/>
      <c r="GB31" s="165">
        <v>0.62</v>
      </c>
      <c r="GC31" s="165">
        <v>-1.6261000000000001</v>
      </c>
      <c r="GD31" s="165">
        <v>8.2929999999999993</v>
      </c>
      <c r="GE31" s="165">
        <v>-5.18</v>
      </c>
      <c r="GF31" s="165">
        <v>43.7196</v>
      </c>
      <c r="GG31" s="164"/>
      <c r="GH31" s="165">
        <v>24.9678</v>
      </c>
      <c r="GI31" s="165">
        <v>-6.0166000000000004</v>
      </c>
      <c r="GJ31" s="165">
        <v>-6.6075999999999997</v>
      </c>
      <c r="GK31" s="165">
        <v>2.9958999999999998</v>
      </c>
      <c r="GL31" s="164"/>
      <c r="GM31" s="164"/>
      <c r="GN31" s="165">
        <v>-14.836600000000001</v>
      </c>
      <c r="GO31" s="165">
        <v>-22.026700000000002</v>
      </c>
      <c r="GP31" s="165">
        <v>8.7319999999999993</v>
      </c>
      <c r="GQ31" s="165">
        <v>-15.4139</v>
      </c>
      <c r="GR31" s="165">
        <v>8.5760000000000005</v>
      </c>
      <c r="GS31" s="165">
        <v>8.4621999999999993</v>
      </c>
      <c r="GT31" s="165">
        <v>81.257599999999996</v>
      </c>
      <c r="GU31" s="165">
        <v>-3.7686000000000002</v>
      </c>
      <c r="GV31" s="165">
        <v>-8.6477000000000004</v>
      </c>
      <c r="GW31" s="164"/>
      <c r="GX31" s="165">
        <v>2.2464</v>
      </c>
      <c r="GY31" s="165">
        <v>8.1831999999999994</v>
      </c>
      <c r="GZ31" s="165">
        <v>8.3237000000000005</v>
      </c>
      <c r="HA31" s="165">
        <v>2</v>
      </c>
      <c r="HB31" s="165">
        <v>10.5336</v>
      </c>
      <c r="HC31" s="165">
        <v>11.9496</v>
      </c>
      <c r="HD31" s="165">
        <v>-9.2200000000000006</v>
      </c>
      <c r="HE31" s="165">
        <v>0</v>
      </c>
      <c r="HF31" s="165">
        <v>33.013199999999998</v>
      </c>
      <c r="HG31" s="165">
        <v>-9.9111999999999991</v>
      </c>
      <c r="HH31" s="165">
        <v>37.200299999999999</v>
      </c>
      <c r="HI31" s="165">
        <v>11.110099999999999</v>
      </c>
      <c r="HJ31" s="165">
        <v>10.412100000000001</v>
      </c>
      <c r="HK31" s="165">
        <v>-6.9550000000000001</v>
      </c>
      <c r="HL31" s="164"/>
      <c r="HM31" s="165">
        <v>-11.851800000000001</v>
      </c>
      <c r="HN31" s="165">
        <v>-11.6065</v>
      </c>
      <c r="HO31" s="165">
        <v>18.050699999999999</v>
      </c>
      <c r="HP31" s="164"/>
      <c r="HQ31" s="165">
        <v>-20.224799999999998</v>
      </c>
      <c r="HR31" s="165">
        <v>-19.603999999999999</v>
      </c>
      <c r="HS31" s="165">
        <v>-14.7821</v>
      </c>
      <c r="HT31" s="165">
        <v>-14.496</v>
      </c>
      <c r="HU31" s="165">
        <v>24.53</v>
      </c>
      <c r="HV31" s="165">
        <v>24.5</v>
      </c>
      <c r="HW31" s="165">
        <v>-28.2</v>
      </c>
      <c r="HX31" s="165">
        <v>-30.1</v>
      </c>
      <c r="HY31" s="165">
        <v>0.65100000000000002</v>
      </c>
      <c r="HZ31" s="165">
        <v>4.4800000000000004</v>
      </c>
      <c r="IA31" s="165">
        <v>49.066899999999997</v>
      </c>
      <c r="IB31" s="165">
        <v>16.6265</v>
      </c>
      <c r="IC31" s="165">
        <v>16.533200000000001</v>
      </c>
      <c r="ID31" s="165">
        <v>-17</v>
      </c>
      <c r="IE31" s="165">
        <v>-41</v>
      </c>
      <c r="IF31" s="165">
        <v>3.5</v>
      </c>
      <c r="IG31" s="165">
        <v>2.9</v>
      </c>
      <c r="IH31" s="164"/>
      <c r="II31" s="164"/>
      <c r="IJ31" s="165">
        <v>-115.4303</v>
      </c>
      <c r="IK31" s="165">
        <v>61.840600000000002</v>
      </c>
      <c r="IL31" s="165">
        <v>-286.91980000000001</v>
      </c>
      <c r="IM31" s="165">
        <v>-24.291499999999999</v>
      </c>
      <c r="IN31" s="165">
        <v>-18.3599</v>
      </c>
      <c r="IO31" s="165">
        <v>80.775599999999997</v>
      </c>
      <c r="IP31" s="165">
        <v>87.394099999999995</v>
      </c>
      <c r="IQ31" s="165">
        <v>144.20240000000001</v>
      </c>
      <c r="IR31" s="165">
        <v>56.776299999999999</v>
      </c>
      <c r="IS31" s="165">
        <v>9.4840999999999998</v>
      </c>
      <c r="IT31" s="165">
        <v>23.8033</v>
      </c>
      <c r="IU31" s="165">
        <v>22.933199999999999</v>
      </c>
      <c r="IV31" s="165">
        <v>-35.890099999999997</v>
      </c>
      <c r="IW31" s="165">
        <v>182.0352</v>
      </c>
      <c r="IX31" s="165">
        <v>-172.1593</v>
      </c>
      <c r="IY31" s="165">
        <v>9.7472999999999992</v>
      </c>
      <c r="IZ31" s="165">
        <v>-0.71809999999999996</v>
      </c>
      <c r="JA31" s="165">
        <v>-0.86550000000000005</v>
      </c>
      <c r="JB31" s="164"/>
      <c r="JC31" s="165">
        <v>-9.2799999999999994</v>
      </c>
      <c r="JD31" s="165">
        <v>-0.43</v>
      </c>
      <c r="JE31" s="165">
        <v>-0.438</v>
      </c>
      <c r="JF31" s="165">
        <v>6.72</v>
      </c>
      <c r="JG31" s="165">
        <v>-4.08</v>
      </c>
      <c r="JH31" s="165">
        <v>-3.5926</v>
      </c>
      <c r="JI31" s="165">
        <v>-1.4328000000000001</v>
      </c>
      <c r="JJ31" s="165">
        <v>5.4794999999999998</v>
      </c>
      <c r="JK31" s="165">
        <v>-10.811</v>
      </c>
      <c r="JL31" s="165">
        <v>17.8</v>
      </c>
      <c r="JM31" s="165">
        <v>4.9530000000000003</v>
      </c>
      <c r="JN31" s="165">
        <v>6.5179999999999998</v>
      </c>
      <c r="JO31" s="164"/>
      <c r="JP31" s="164"/>
      <c r="JQ31" s="165">
        <v>4.3167</v>
      </c>
      <c r="JR31" s="165">
        <v>3.4055</v>
      </c>
      <c r="JS31" s="165">
        <v>4.1253000000000002</v>
      </c>
      <c r="JT31" s="164"/>
      <c r="JU31" s="165">
        <v>28.1</v>
      </c>
      <c r="JV31" s="165">
        <v>1.0224</v>
      </c>
      <c r="JW31" s="165">
        <v>1.19</v>
      </c>
      <c r="JX31" s="164"/>
      <c r="JY31" s="165">
        <v>-8.8336000000000006</v>
      </c>
      <c r="JZ31" s="165">
        <v>-2.3014000000000001</v>
      </c>
      <c r="KA31" s="165">
        <v>-25.7029</v>
      </c>
      <c r="KB31" s="165">
        <v>-8.2043999999999997</v>
      </c>
      <c r="KC31" s="165">
        <v>-5.2587999999999999</v>
      </c>
      <c r="KD31" s="165">
        <v>-25.904199999999999</v>
      </c>
      <c r="KE31" s="164"/>
      <c r="KF31" s="165">
        <v>-29.7</v>
      </c>
      <c r="KG31" s="165">
        <v>13.4</v>
      </c>
      <c r="KH31" s="164"/>
      <c r="KI31" s="165">
        <v>-79.114900000000006</v>
      </c>
    </row>
    <row r="32" spans="1:295" ht="18" customHeight="1" x14ac:dyDescent="0.3">
      <c r="A32" s="161" t="s">
        <v>41</v>
      </c>
      <c r="B32" s="161" t="s">
        <v>725</v>
      </c>
      <c r="C32" s="166">
        <v>0</v>
      </c>
      <c r="D32" s="166">
        <v>3.1509999999999998</v>
      </c>
      <c r="E32" s="166">
        <v>-8.1595999999999993</v>
      </c>
      <c r="F32" s="166">
        <v>-0.16500000000000001</v>
      </c>
      <c r="G32" s="166">
        <v>7.6565000000000003</v>
      </c>
      <c r="H32" s="167"/>
      <c r="I32" s="166">
        <v>14.247</v>
      </c>
      <c r="J32" s="167"/>
      <c r="K32" s="166">
        <v>22.496600000000001</v>
      </c>
      <c r="L32" s="166">
        <v>9.7876999999999992</v>
      </c>
      <c r="M32" s="166">
        <v>9.2396999999999991</v>
      </c>
      <c r="N32" s="166">
        <v>-6.66</v>
      </c>
      <c r="O32" s="166">
        <v>-33</v>
      </c>
      <c r="P32" s="166">
        <v>11</v>
      </c>
      <c r="Q32" s="166">
        <v>8.2799999999999994</v>
      </c>
      <c r="R32" s="167"/>
      <c r="S32" s="166">
        <v>2.2967</v>
      </c>
      <c r="T32" s="166">
        <v>2.7635999999999998</v>
      </c>
      <c r="U32" s="166">
        <v>5.3319000000000001</v>
      </c>
      <c r="V32" s="166">
        <v>5.4297000000000004</v>
      </c>
      <c r="W32" s="166">
        <v>9.4435000000000002</v>
      </c>
      <c r="X32" s="166">
        <v>3.4485999999999999</v>
      </c>
      <c r="Y32" s="166">
        <v>-1.5248999999999999</v>
      </c>
      <c r="Z32" s="166">
        <v>2.6034000000000002</v>
      </c>
      <c r="AA32" s="167"/>
      <c r="AB32" s="166">
        <v>-0.57620000000000005</v>
      </c>
      <c r="AC32" s="166">
        <v>-0.95199999999999996</v>
      </c>
      <c r="AD32" s="167"/>
      <c r="AE32" s="166">
        <v>3.5760000000000001</v>
      </c>
      <c r="AF32" s="166">
        <v>-13.32</v>
      </c>
      <c r="AG32" s="166">
        <v>4.4000000000000004</v>
      </c>
      <c r="AH32" s="166">
        <v>-0.94199999999999995</v>
      </c>
      <c r="AI32" s="166">
        <v>0.33600000000000002</v>
      </c>
      <c r="AJ32" s="167">
        <v>0</v>
      </c>
      <c r="AK32" s="166">
        <v>-11.13</v>
      </c>
      <c r="AL32" s="167"/>
      <c r="AM32" s="167"/>
      <c r="AN32" s="166">
        <v>-8.16</v>
      </c>
      <c r="AO32" s="166">
        <v>2.8611</v>
      </c>
      <c r="AP32" s="166">
        <v>3.4807999999999999</v>
      </c>
      <c r="AQ32" s="166">
        <v>13.0543</v>
      </c>
      <c r="AR32" s="166">
        <v>18.5322</v>
      </c>
      <c r="AS32" s="166">
        <v>-15.372</v>
      </c>
      <c r="AT32" s="166">
        <v>-4.5545999999999998</v>
      </c>
      <c r="AU32" s="166">
        <v>-5.6662999999999997</v>
      </c>
      <c r="AV32" s="166">
        <v>7.3859000000000004</v>
      </c>
      <c r="AW32" s="166">
        <v>20.414400000000001</v>
      </c>
      <c r="AX32" s="166">
        <v>-18.352399999999999</v>
      </c>
      <c r="AY32" s="166">
        <v>-15.4053</v>
      </c>
      <c r="AZ32" s="166">
        <v>5.5359999999999996</v>
      </c>
      <c r="BA32" s="167"/>
      <c r="BB32" s="166">
        <v>133.54859999999999</v>
      </c>
      <c r="BC32" s="166">
        <v>13.0558</v>
      </c>
      <c r="BD32" s="166">
        <v>-5.9</v>
      </c>
      <c r="BE32" s="166">
        <v>-6.4</v>
      </c>
      <c r="BF32" s="166">
        <v>-25.039300000000001</v>
      </c>
      <c r="BG32" s="166">
        <v>-25.7593</v>
      </c>
      <c r="BH32" s="166">
        <v>-3.0291999999999999</v>
      </c>
      <c r="BI32" s="167"/>
      <c r="BJ32" s="166">
        <v>8.9520999999999997</v>
      </c>
      <c r="BK32" s="166">
        <v>6.1967999999999996</v>
      </c>
      <c r="BL32" s="166">
        <v>3.7858000000000001</v>
      </c>
      <c r="BM32" s="166">
        <v>2.4868999999999999</v>
      </c>
      <c r="BN32" s="166">
        <v>-129.06270000000001</v>
      </c>
      <c r="BO32" s="166">
        <v>59.175400000000003</v>
      </c>
      <c r="BP32" s="166">
        <v>59.083799999999997</v>
      </c>
      <c r="BQ32" s="166">
        <v>16.5762</v>
      </c>
      <c r="BR32" s="166">
        <v>-141.0453</v>
      </c>
      <c r="BS32" s="167"/>
      <c r="BT32" s="167"/>
      <c r="BU32" s="167"/>
      <c r="BV32" s="166">
        <v>24.4499</v>
      </c>
      <c r="BW32" s="167"/>
      <c r="BX32" s="166">
        <v>9.41</v>
      </c>
      <c r="BY32" s="166">
        <v>-1.54</v>
      </c>
      <c r="BZ32" s="166">
        <v>-1.43</v>
      </c>
      <c r="CA32" s="166">
        <v>-27.724900000000002</v>
      </c>
      <c r="CB32" s="166">
        <v>-27.858899999999998</v>
      </c>
      <c r="CC32" s="166">
        <v>33.654000000000003</v>
      </c>
      <c r="CD32" s="166">
        <v>33.317300000000003</v>
      </c>
      <c r="CE32" s="166">
        <v>-4.7845000000000004</v>
      </c>
      <c r="CF32" s="166">
        <v>-18.055099999999999</v>
      </c>
      <c r="CG32" s="166">
        <v>-17.8809</v>
      </c>
      <c r="CH32" s="166">
        <v>8.0190000000000001</v>
      </c>
      <c r="CI32" s="166">
        <v>9.9859000000000009</v>
      </c>
      <c r="CJ32" s="167"/>
      <c r="CK32" s="167"/>
      <c r="CL32" s="166">
        <v>53.7</v>
      </c>
      <c r="CM32" s="166">
        <v>-15.3</v>
      </c>
      <c r="CN32" s="166">
        <v>-2.98</v>
      </c>
      <c r="CO32" s="166">
        <v>36.560499999999998</v>
      </c>
      <c r="CP32" s="166">
        <v>37.207900000000002</v>
      </c>
      <c r="CQ32" s="166">
        <v>35.582700000000003</v>
      </c>
      <c r="CR32" s="166">
        <v>77.103099999999998</v>
      </c>
      <c r="CS32" s="166">
        <v>76.7376</v>
      </c>
      <c r="CT32" s="166">
        <v>-20.985600000000002</v>
      </c>
      <c r="CU32" s="166">
        <v>-67.849299999999999</v>
      </c>
      <c r="CV32" s="166">
        <v>-15.956899999999999</v>
      </c>
      <c r="CW32" s="166">
        <v>4.2088999999999999</v>
      </c>
      <c r="CX32" s="166">
        <v>28.17</v>
      </c>
      <c r="CY32" s="166">
        <v>19.63</v>
      </c>
      <c r="CZ32" s="166">
        <v>21.098600000000001</v>
      </c>
      <c r="DA32" s="167"/>
      <c r="DB32" s="166">
        <v>-11.12</v>
      </c>
      <c r="DC32" s="167"/>
      <c r="DD32" s="166">
        <v>-11.344099999999999</v>
      </c>
      <c r="DE32" s="166">
        <v>-11.311500000000001</v>
      </c>
      <c r="DF32" s="166">
        <v>33.7791</v>
      </c>
      <c r="DG32" s="166">
        <v>1.4200000000000001E-2</v>
      </c>
      <c r="DH32" s="166">
        <v>-5.7788000000000004</v>
      </c>
      <c r="DI32" s="166">
        <v>0</v>
      </c>
      <c r="DJ32" s="166">
        <v>0</v>
      </c>
      <c r="DK32" s="166">
        <v>-2.7416999999999998</v>
      </c>
      <c r="DL32" s="166">
        <v>5.0551000000000004</v>
      </c>
      <c r="DM32" s="166">
        <v>38.329599999999999</v>
      </c>
      <c r="DN32" s="166">
        <v>13.7363</v>
      </c>
      <c r="DO32" s="166">
        <v>5.54</v>
      </c>
      <c r="DP32" s="166">
        <v>-1.05</v>
      </c>
      <c r="DQ32" s="166">
        <v>5.5179999999999998</v>
      </c>
      <c r="DR32" s="166">
        <v>-34.468200000000003</v>
      </c>
      <c r="DS32" s="166">
        <v>-7.47</v>
      </c>
      <c r="DT32" s="166">
        <v>-7.61</v>
      </c>
      <c r="DU32" s="166">
        <v>24.66</v>
      </c>
      <c r="DV32" s="166">
        <v>25</v>
      </c>
      <c r="DW32" s="166">
        <v>-36.690899999999999</v>
      </c>
      <c r="DX32" s="166">
        <v>-18</v>
      </c>
      <c r="DY32" s="166">
        <v>-48.898299999999999</v>
      </c>
      <c r="DZ32" s="166">
        <v>-48.072699999999998</v>
      </c>
      <c r="EA32" s="167"/>
      <c r="EB32" s="166">
        <v>5.4710999999999999</v>
      </c>
      <c r="EC32" s="166">
        <v>-6.3623000000000003</v>
      </c>
      <c r="ED32" s="166">
        <v>-6.6551</v>
      </c>
      <c r="EE32" s="166">
        <v>-17.702200000000001</v>
      </c>
      <c r="EF32" s="166">
        <v>-0.74490000000000001</v>
      </c>
      <c r="EG32" s="166">
        <v>-11.084</v>
      </c>
      <c r="EH32" s="166">
        <v>-66.738399999999999</v>
      </c>
      <c r="EI32" s="166">
        <v>-87.226799999999997</v>
      </c>
      <c r="EJ32" s="167"/>
      <c r="EK32" s="166">
        <v>-9.1949000000000005</v>
      </c>
      <c r="EL32" s="166">
        <v>-8.0197000000000003</v>
      </c>
      <c r="EM32" s="167"/>
      <c r="EN32" s="166">
        <v>-10.7281</v>
      </c>
      <c r="EO32" s="166">
        <v>-10.071</v>
      </c>
      <c r="EP32" s="166">
        <v>3.6</v>
      </c>
      <c r="EQ32" s="166">
        <v>-27.942699999999999</v>
      </c>
      <c r="ER32" s="166">
        <v>-27.499600000000001</v>
      </c>
      <c r="ES32" s="166">
        <v>15.0825</v>
      </c>
      <c r="ET32" s="166">
        <v>0</v>
      </c>
      <c r="EU32" s="166">
        <v>-8.82</v>
      </c>
      <c r="EV32" s="166">
        <v>2.2999999999999998</v>
      </c>
      <c r="EW32" s="166">
        <v>3.7017000000000002</v>
      </c>
      <c r="EX32" s="166">
        <v>-16.1751</v>
      </c>
      <c r="EY32" s="166">
        <v>-13.212999999999999</v>
      </c>
      <c r="EZ32" s="166">
        <v>-2.1595</v>
      </c>
      <c r="FA32" s="166">
        <v>6.8849</v>
      </c>
      <c r="FB32" s="166">
        <v>-15.999000000000001</v>
      </c>
      <c r="FC32" s="167"/>
      <c r="FD32" s="167"/>
      <c r="FE32" s="166">
        <v>3.5880999999999998</v>
      </c>
      <c r="FF32" s="166">
        <v>3.7747000000000002</v>
      </c>
      <c r="FG32" s="166">
        <v>2.4356</v>
      </c>
      <c r="FH32" s="166">
        <v>0</v>
      </c>
      <c r="FI32" s="166">
        <v>0</v>
      </c>
      <c r="FJ32" s="166">
        <v>15.7409</v>
      </c>
      <c r="FK32" s="166">
        <v>15.573399999999999</v>
      </c>
      <c r="FL32" s="166">
        <v>-33.8262</v>
      </c>
      <c r="FM32" s="166">
        <v>32.153300000000002</v>
      </c>
      <c r="FN32" s="166">
        <v>32.408099999999997</v>
      </c>
      <c r="FO32" s="166">
        <v>-17.801100000000002</v>
      </c>
      <c r="FP32" s="167"/>
      <c r="FQ32" s="166">
        <v>28.912800000000001</v>
      </c>
      <c r="FR32" s="166">
        <v>-22.99</v>
      </c>
      <c r="FS32" s="166">
        <v>-1.8214999999999999</v>
      </c>
      <c r="FT32" s="166">
        <v>0.35270000000000001</v>
      </c>
      <c r="FU32" s="166">
        <v>0.69</v>
      </c>
      <c r="FV32" s="166">
        <v>0.3</v>
      </c>
      <c r="FW32" s="166">
        <v>-27.9665</v>
      </c>
      <c r="FX32" s="167"/>
      <c r="FY32" s="166">
        <v>1.915</v>
      </c>
      <c r="FZ32" s="166">
        <v>0.40100000000000002</v>
      </c>
      <c r="GA32" s="167"/>
      <c r="GB32" s="166">
        <v>2.31</v>
      </c>
      <c r="GC32" s="166">
        <v>-2.5011000000000001</v>
      </c>
      <c r="GD32" s="166">
        <v>8.6156000000000006</v>
      </c>
      <c r="GE32" s="166">
        <v>-4.7699999999999996</v>
      </c>
      <c r="GF32" s="166">
        <v>39.793599999999998</v>
      </c>
      <c r="GG32" s="167"/>
      <c r="GH32" s="166">
        <v>23.6464</v>
      </c>
      <c r="GI32" s="166">
        <v>-6.3022</v>
      </c>
      <c r="GJ32" s="166">
        <v>-7.0580999999999996</v>
      </c>
      <c r="GK32" s="166">
        <v>3.0024000000000002</v>
      </c>
      <c r="GL32" s="167"/>
      <c r="GM32" s="167"/>
      <c r="GN32" s="166">
        <v>-14.1629</v>
      </c>
      <c r="GO32" s="166">
        <v>-20.9682</v>
      </c>
      <c r="GP32" s="166">
        <v>7.9843000000000002</v>
      </c>
      <c r="GQ32" s="166">
        <v>-15.231199999999999</v>
      </c>
      <c r="GR32" s="166">
        <v>7.7461000000000002</v>
      </c>
      <c r="GS32" s="166">
        <v>8.6325000000000003</v>
      </c>
      <c r="GT32" s="166">
        <v>80.825900000000004</v>
      </c>
      <c r="GU32" s="166">
        <v>-3.6661000000000001</v>
      </c>
      <c r="GV32" s="166">
        <v>-8.2832000000000008</v>
      </c>
      <c r="GW32" s="167"/>
      <c r="GX32" s="166">
        <v>2.4668999999999999</v>
      </c>
      <c r="GY32" s="166">
        <v>8.2784999999999993</v>
      </c>
      <c r="GZ32" s="166">
        <v>8.4185999999999996</v>
      </c>
      <c r="HA32" s="166">
        <v>1.7566999999999999</v>
      </c>
      <c r="HB32" s="166">
        <v>8.7024000000000008</v>
      </c>
      <c r="HC32" s="166">
        <v>10.954800000000001</v>
      </c>
      <c r="HD32" s="166">
        <v>-10.48</v>
      </c>
      <c r="HE32" s="166">
        <v>0</v>
      </c>
      <c r="HF32" s="166">
        <v>31.070900000000002</v>
      </c>
      <c r="HG32" s="166">
        <v>-9.3940000000000001</v>
      </c>
      <c r="HH32" s="166">
        <v>39.061999999999998</v>
      </c>
      <c r="HI32" s="166">
        <v>7.7907999999999999</v>
      </c>
      <c r="HJ32" s="166">
        <v>8.9519000000000002</v>
      </c>
      <c r="HK32" s="166">
        <v>-5.4863999999999997</v>
      </c>
      <c r="HL32" s="167"/>
      <c r="HM32" s="166">
        <v>-11.5906</v>
      </c>
      <c r="HN32" s="166">
        <v>-13.405900000000001</v>
      </c>
      <c r="HO32" s="167"/>
      <c r="HP32" s="166">
        <v>18.959700000000002</v>
      </c>
      <c r="HQ32" s="166">
        <v>-20.422499999999999</v>
      </c>
      <c r="HR32" s="166">
        <v>-20.038</v>
      </c>
      <c r="HS32" s="166">
        <v>-15.698</v>
      </c>
      <c r="HT32" s="166">
        <v>-15.6897</v>
      </c>
      <c r="HU32" s="166">
        <v>24.59</v>
      </c>
      <c r="HV32" s="166">
        <v>24.58</v>
      </c>
      <c r="HW32" s="166">
        <v>-29.4</v>
      </c>
      <c r="HX32" s="166">
        <v>-29.2</v>
      </c>
      <c r="HY32" s="166">
        <v>0.65100000000000002</v>
      </c>
      <c r="HZ32" s="166">
        <v>4.4800000000000004</v>
      </c>
      <c r="IA32" s="166">
        <v>53.455800000000004</v>
      </c>
      <c r="IB32" s="166">
        <v>17.048100000000002</v>
      </c>
      <c r="IC32" s="166">
        <v>16.957100000000001</v>
      </c>
      <c r="ID32" s="166">
        <v>-17</v>
      </c>
      <c r="IE32" s="166">
        <v>-41.4</v>
      </c>
      <c r="IF32" s="166">
        <v>3.9</v>
      </c>
      <c r="IG32" s="166">
        <v>3.3</v>
      </c>
      <c r="IH32" s="167"/>
      <c r="II32" s="167"/>
      <c r="IJ32" s="166">
        <v>-119.38549999999999</v>
      </c>
      <c r="IK32" s="166">
        <v>59.260300000000001</v>
      </c>
      <c r="IL32" s="166">
        <v>-284.87610000000001</v>
      </c>
      <c r="IM32" s="166">
        <v>-22.998699999999999</v>
      </c>
      <c r="IN32" s="166">
        <v>-19.099900000000002</v>
      </c>
      <c r="IO32" s="166">
        <v>82.352999999999994</v>
      </c>
      <c r="IP32" s="166">
        <v>88.509299999999996</v>
      </c>
      <c r="IQ32" s="166">
        <v>149.7004</v>
      </c>
      <c r="IR32" s="166">
        <v>57.3964</v>
      </c>
      <c r="IS32" s="166">
        <v>7.8392999999999997</v>
      </c>
      <c r="IT32" s="166">
        <v>21.441199999999998</v>
      </c>
      <c r="IU32" s="166">
        <v>20.536100000000001</v>
      </c>
      <c r="IV32" s="166">
        <v>-36.659999999999997</v>
      </c>
      <c r="IW32" s="166">
        <v>180.00190000000001</v>
      </c>
      <c r="IX32" s="166">
        <v>-172.21549999999999</v>
      </c>
      <c r="IY32" s="166">
        <v>6.4035000000000002</v>
      </c>
      <c r="IZ32" s="166">
        <v>-3.5278999999999998</v>
      </c>
      <c r="JA32" s="166">
        <v>-0.3503</v>
      </c>
      <c r="JB32" s="167"/>
      <c r="JC32" s="166">
        <v>-10</v>
      </c>
      <c r="JD32" s="166">
        <v>-0.47</v>
      </c>
      <c r="JE32" s="166">
        <v>-0.47499999999999998</v>
      </c>
      <c r="JF32" s="166">
        <v>7.12</v>
      </c>
      <c r="JG32" s="166">
        <v>-4.08</v>
      </c>
      <c r="JH32" s="166">
        <v>-4.109</v>
      </c>
      <c r="JI32" s="166">
        <v>-1.4939</v>
      </c>
      <c r="JJ32" s="166">
        <v>5.5679999999999996</v>
      </c>
      <c r="JK32" s="166">
        <v>-10.487500000000001</v>
      </c>
      <c r="JL32" s="166">
        <v>17.899999999999999</v>
      </c>
      <c r="JM32" s="166">
        <v>4.0449999999999999</v>
      </c>
      <c r="JN32" s="166">
        <v>4.1440000000000001</v>
      </c>
      <c r="JO32" s="167"/>
      <c r="JP32" s="167"/>
      <c r="JQ32" s="166">
        <v>3.302</v>
      </c>
      <c r="JR32" s="166">
        <v>3.1408</v>
      </c>
      <c r="JS32" s="166">
        <v>3.3170000000000002</v>
      </c>
      <c r="JT32" s="167"/>
      <c r="JU32" s="166">
        <v>28.2</v>
      </c>
      <c r="JV32" s="166">
        <v>1.3228</v>
      </c>
      <c r="JW32" s="166">
        <v>1.25</v>
      </c>
      <c r="JX32" s="167"/>
      <c r="JY32" s="166">
        <v>-7.2389000000000001</v>
      </c>
      <c r="JZ32" s="166">
        <v>-2.7711000000000001</v>
      </c>
      <c r="KA32" s="166">
        <v>-27.089099999999998</v>
      </c>
      <c r="KB32" s="166">
        <v>-6.6351000000000004</v>
      </c>
      <c r="KC32" s="166">
        <v>-4.2877000000000001</v>
      </c>
      <c r="KD32" s="166">
        <v>-26.115400000000001</v>
      </c>
      <c r="KE32" s="167"/>
      <c r="KF32" s="166">
        <v>-29.9</v>
      </c>
      <c r="KG32" s="166">
        <v>12.9</v>
      </c>
      <c r="KH32" s="167"/>
      <c r="KI32" s="166">
        <v>-76.207599999999999</v>
      </c>
    </row>
    <row r="33" spans="1:295" ht="18" customHeight="1" x14ac:dyDescent="0.3">
      <c r="A33" s="161" t="s">
        <v>41</v>
      </c>
      <c r="B33" s="161" t="s">
        <v>726</v>
      </c>
      <c r="C33" s="163">
        <v>0</v>
      </c>
      <c r="D33" s="163">
        <v>2.9986000000000002</v>
      </c>
      <c r="E33" s="163">
        <v>-6.0945999999999998</v>
      </c>
      <c r="F33" s="163">
        <v>4.0887000000000002</v>
      </c>
      <c r="G33" s="163">
        <v>9.0484000000000009</v>
      </c>
      <c r="H33" s="162"/>
      <c r="I33" s="163">
        <v>14.6715</v>
      </c>
      <c r="J33" s="162"/>
      <c r="K33" s="163">
        <v>23.210799999999999</v>
      </c>
      <c r="L33" s="163">
        <v>10.091699999999999</v>
      </c>
      <c r="M33" s="163">
        <v>9.5731999999999999</v>
      </c>
      <c r="N33" s="163">
        <v>-6.66</v>
      </c>
      <c r="O33" s="163">
        <v>-33</v>
      </c>
      <c r="P33" s="163">
        <v>8.8000000000000007</v>
      </c>
      <c r="Q33" s="163">
        <v>7.452</v>
      </c>
      <c r="R33" s="163">
        <v>-22</v>
      </c>
      <c r="S33" s="163">
        <v>2.7801999999999998</v>
      </c>
      <c r="T33" s="163">
        <v>2.9834999999999998</v>
      </c>
      <c r="U33" s="163">
        <v>5.5228999999999999</v>
      </c>
      <c r="V33" s="163">
        <v>5.4188000000000001</v>
      </c>
      <c r="W33" s="163">
        <v>9.4151000000000007</v>
      </c>
      <c r="X33" s="163">
        <v>3.4009</v>
      </c>
      <c r="Y33" s="163">
        <v>-1.6614</v>
      </c>
      <c r="Z33" s="163">
        <v>2.5533999999999999</v>
      </c>
      <c r="AA33" s="162"/>
      <c r="AB33" s="163">
        <v>-1.0318000000000001</v>
      </c>
      <c r="AC33" s="163">
        <v>-1.425</v>
      </c>
      <c r="AD33" s="162"/>
      <c r="AE33" s="163">
        <v>3.9180000000000001</v>
      </c>
      <c r="AF33" s="163">
        <v>-13.32</v>
      </c>
      <c r="AG33" s="163">
        <v>2.2000000000000002</v>
      </c>
      <c r="AH33" s="163">
        <v>-1.2609999999999999</v>
      </c>
      <c r="AI33" s="163">
        <v>0.34300000000000003</v>
      </c>
      <c r="AJ33" s="162">
        <v>0</v>
      </c>
      <c r="AK33" s="163">
        <v>-12.24</v>
      </c>
      <c r="AL33" s="162"/>
      <c r="AM33" s="162"/>
      <c r="AN33" s="163">
        <v>-10.71</v>
      </c>
      <c r="AO33" s="163">
        <v>2.7706</v>
      </c>
      <c r="AP33" s="163">
        <v>3.6400999999999999</v>
      </c>
      <c r="AQ33" s="163">
        <v>16.571400000000001</v>
      </c>
      <c r="AR33" s="163">
        <v>20.4115</v>
      </c>
      <c r="AS33" s="163">
        <v>-15.568300000000001</v>
      </c>
      <c r="AT33" s="163">
        <v>-4.6886000000000001</v>
      </c>
      <c r="AU33" s="163">
        <v>-4.6487999999999996</v>
      </c>
      <c r="AV33" s="163">
        <v>1.7774000000000001</v>
      </c>
      <c r="AW33" s="163">
        <v>1.2548999999999999</v>
      </c>
      <c r="AX33" s="163">
        <v>-15.9411</v>
      </c>
      <c r="AY33" s="163">
        <v>-13.797800000000001</v>
      </c>
      <c r="AZ33" s="163">
        <v>3.9578000000000002</v>
      </c>
      <c r="BA33" s="162"/>
      <c r="BB33" s="163">
        <v>140.73240000000001</v>
      </c>
      <c r="BC33" s="163">
        <v>15.189399999999999</v>
      </c>
      <c r="BD33" s="163">
        <v>-6.6</v>
      </c>
      <c r="BE33" s="163">
        <v>-6.8</v>
      </c>
      <c r="BF33" s="163">
        <v>-29.0336</v>
      </c>
      <c r="BG33" s="163">
        <v>-28.969899999999999</v>
      </c>
      <c r="BH33" s="163">
        <v>-3.1644999999999999</v>
      </c>
      <c r="BI33" s="162"/>
      <c r="BJ33" s="163">
        <v>8.2879000000000005</v>
      </c>
      <c r="BK33" s="163">
        <v>6.0757000000000003</v>
      </c>
      <c r="BL33" s="163">
        <v>3.5939999999999999</v>
      </c>
      <c r="BM33" s="163">
        <v>2.4192</v>
      </c>
      <c r="BN33" s="163">
        <v>-155.24760000000001</v>
      </c>
      <c r="BO33" s="163">
        <v>59.846800000000002</v>
      </c>
      <c r="BP33" s="163">
        <v>60.335099999999997</v>
      </c>
      <c r="BQ33" s="163">
        <v>19.102699999999999</v>
      </c>
      <c r="BR33" s="163">
        <v>-147.4581</v>
      </c>
      <c r="BS33" s="162"/>
      <c r="BT33" s="162"/>
      <c r="BU33" s="162"/>
      <c r="BV33" s="163">
        <v>23.451899999999998</v>
      </c>
      <c r="BW33" s="162"/>
      <c r="BX33" s="163">
        <v>9.1</v>
      </c>
      <c r="BY33" s="163">
        <v>-2.2000000000000002</v>
      </c>
      <c r="BZ33" s="163">
        <v>-2.08</v>
      </c>
      <c r="CA33" s="163">
        <v>-26.921199999999999</v>
      </c>
      <c r="CB33" s="163">
        <v>-27.055099999999999</v>
      </c>
      <c r="CC33" s="163">
        <v>32.738399999999999</v>
      </c>
      <c r="CD33" s="163">
        <v>32.075400000000002</v>
      </c>
      <c r="CE33" s="163">
        <v>-4.1025999999999998</v>
      </c>
      <c r="CF33" s="163">
        <v>-20.569199999999999</v>
      </c>
      <c r="CG33" s="163">
        <v>-20.4787</v>
      </c>
      <c r="CH33" s="163">
        <v>8.3795000000000002</v>
      </c>
      <c r="CI33" s="163">
        <v>9.1829000000000001</v>
      </c>
      <c r="CJ33" s="162"/>
      <c r="CK33" s="162"/>
      <c r="CL33" s="163">
        <v>50.2</v>
      </c>
      <c r="CM33" s="163">
        <v>-13.1</v>
      </c>
      <c r="CN33" s="163">
        <v>-2.85</v>
      </c>
      <c r="CO33" s="163">
        <v>34.923699999999997</v>
      </c>
      <c r="CP33" s="163">
        <v>34.9163</v>
      </c>
      <c r="CQ33" s="163">
        <v>33.356999999999999</v>
      </c>
      <c r="CR33" s="163">
        <v>78.838700000000003</v>
      </c>
      <c r="CS33" s="163">
        <v>79.583699999999993</v>
      </c>
      <c r="CT33" s="163">
        <v>-23.050799999999999</v>
      </c>
      <c r="CU33" s="163">
        <v>-69.198999999999998</v>
      </c>
      <c r="CV33" s="163">
        <v>-18.559000000000001</v>
      </c>
      <c r="CW33" s="163">
        <v>4.0075000000000003</v>
      </c>
      <c r="CX33" s="163">
        <v>28.16</v>
      </c>
      <c r="CY33" s="163">
        <v>19.11</v>
      </c>
      <c r="CZ33" s="163">
        <v>21.567399999999999</v>
      </c>
      <c r="DA33" s="162"/>
      <c r="DB33" s="163">
        <v>-11.29</v>
      </c>
      <c r="DC33" s="162"/>
      <c r="DD33" s="163">
        <v>-10.906700000000001</v>
      </c>
      <c r="DE33" s="163">
        <v>-10.3665</v>
      </c>
      <c r="DF33" s="163">
        <v>36.900799999999997</v>
      </c>
      <c r="DG33" s="163">
        <v>1.4500000000000001E-2</v>
      </c>
      <c r="DH33" s="163">
        <v>-5.8045</v>
      </c>
      <c r="DI33" s="162"/>
      <c r="DJ33" s="163">
        <v>0</v>
      </c>
      <c r="DK33" s="163">
        <v>-2.8197999999999999</v>
      </c>
      <c r="DL33" s="163">
        <v>5.0551000000000004</v>
      </c>
      <c r="DM33" s="163">
        <v>37.5411</v>
      </c>
      <c r="DN33" s="163">
        <v>13.921799999999999</v>
      </c>
      <c r="DO33" s="163">
        <v>5.65</v>
      </c>
      <c r="DP33" s="163">
        <v>-0.52</v>
      </c>
      <c r="DQ33" s="163">
        <v>4.6965000000000003</v>
      </c>
      <c r="DR33" s="163">
        <v>-37.0184</v>
      </c>
      <c r="DS33" s="163">
        <v>-7.91</v>
      </c>
      <c r="DT33" s="163">
        <v>-8.02</v>
      </c>
      <c r="DU33" s="163">
        <v>27.75</v>
      </c>
      <c r="DV33" s="163">
        <v>24.09</v>
      </c>
      <c r="DW33" s="163">
        <v>-38.690899999999999</v>
      </c>
      <c r="DX33" s="163">
        <v>-18.936399999999999</v>
      </c>
      <c r="DY33" s="163">
        <v>-47.704700000000003</v>
      </c>
      <c r="DZ33" s="163">
        <v>-45.863599999999998</v>
      </c>
      <c r="EA33" s="162"/>
      <c r="EB33" s="163">
        <v>4.2233000000000001</v>
      </c>
      <c r="EC33" s="163">
        <v>-7.7812999999999999</v>
      </c>
      <c r="ED33" s="163">
        <v>-7.2827999999999999</v>
      </c>
      <c r="EE33" s="163">
        <v>-26.243500000000001</v>
      </c>
      <c r="EF33" s="163">
        <v>-1.3142</v>
      </c>
      <c r="EG33" s="163">
        <v>-11.401</v>
      </c>
      <c r="EH33" s="163">
        <v>-78.251900000000006</v>
      </c>
      <c r="EI33" s="163">
        <v>-82.522400000000005</v>
      </c>
      <c r="EJ33" s="162"/>
      <c r="EK33" s="163">
        <v>-9.3393999999999995</v>
      </c>
      <c r="EL33" s="163">
        <v>-8.3170000000000002</v>
      </c>
      <c r="EM33" s="162"/>
      <c r="EN33" s="163">
        <v>0.21440000000000001</v>
      </c>
      <c r="EO33" s="163">
        <v>-0.2283</v>
      </c>
      <c r="EP33" s="163">
        <v>-17.923999999999999</v>
      </c>
      <c r="EQ33" s="163">
        <v>-26.248899999999999</v>
      </c>
      <c r="ER33" s="163">
        <v>-25.83</v>
      </c>
      <c r="ES33" s="163">
        <v>16.3476</v>
      </c>
      <c r="ET33" s="163">
        <v>13.9</v>
      </c>
      <c r="EU33" s="163">
        <v>-9.25</v>
      </c>
      <c r="EV33" s="163">
        <v>0</v>
      </c>
      <c r="EW33" s="163">
        <v>4.0861000000000001</v>
      </c>
      <c r="EX33" s="163">
        <v>3.7572000000000001</v>
      </c>
      <c r="EY33" s="163">
        <v>-12.2219</v>
      </c>
      <c r="EZ33" s="163">
        <v>-1.1028</v>
      </c>
      <c r="FA33" s="163">
        <v>5.2920999999999996</v>
      </c>
      <c r="FB33" s="163">
        <v>-15.661099999999999</v>
      </c>
      <c r="FC33" s="162"/>
      <c r="FD33" s="162"/>
      <c r="FE33" s="163">
        <v>3.7768999999999999</v>
      </c>
      <c r="FF33" s="163">
        <v>3.7900999999999998</v>
      </c>
      <c r="FG33" s="163">
        <v>0</v>
      </c>
      <c r="FH33" s="163">
        <v>0</v>
      </c>
      <c r="FI33" s="163">
        <v>0</v>
      </c>
      <c r="FJ33" s="163">
        <v>13.564</v>
      </c>
      <c r="FK33" s="163">
        <v>13.898899999999999</v>
      </c>
      <c r="FL33" s="163">
        <v>-35.165799999999997</v>
      </c>
      <c r="FM33" s="163">
        <v>30.785499999999999</v>
      </c>
      <c r="FN33" s="163">
        <v>30.1968</v>
      </c>
      <c r="FO33" s="163">
        <v>-18.6753</v>
      </c>
      <c r="FP33" s="162"/>
      <c r="FQ33" s="163">
        <v>28.82</v>
      </c>
      <c r="FR33" s="163">
        <v>-22.79</v>
      </c>
      <c r="FS33" s="163">
        <v>-1.1165</v>
      </c>
      <c r="FT33" s="163">
        <v>0.28949999999999998</v>
      </c>
      <c r="FU33" s="163">
        <v>0.57999999999999996</v>
      </c>
      <c r="FV33" s="163">
        <v>-0.43</v>
      </c>
      <c r="FW33" s="163">
        <v>-29.669599999999999</v>
      </c>
      <c r="FX33" s="162"/>
      <c r="FY33" s="163">
        <v>1.69</v>
      </c>
      <c r="FZ33" s="163">
        <v>0.42799999999999999</v>
      </c>
      <c r="GA33" s="162"/>
      <c r="GB33" s="163">
        <v>3.64</v>
      </c>
      <c r="GC33" s="163">
        <v>-1.6082000000000001</v>
      </c>
      <c r="GD33" s="163">
        <v>8.9713999999999992</v>
      </c>
      <c r="GE33" s="163">
        <v>-4.22</v>
      </c>
      <c r="GF33" s="163">
        <v>37.0642</v>
      </c>
      <c r="GG33" s="162"/>
      <c r="GH33" s="163">
        <v>23.9603</v>
      </c>
      <c r="GI33" s="163">
        <v>-6.0224000000000002</v>
      </c>
      <c r="GJ33" s="163">
        <v>-6.6778000000000004</v>
      </c>
      <c r="GK33" s="163">
        <v>2.9632999999999998</v>
      </c>
      <c r="GL33" s="162"/>
      <c r="GM33" s="162"/>
      <c r="GN33" s="163">
        <v>-13.6843</v>
      </c>
      <c r="GO33" s="163">
        <v>-18.8447</v>
      </c>
      <c r="GP33" s="163">
        <v>7.9843000000000002</v>
      </c>
      <c r="GQ33" s="163">
        <v>-16.187200000000001</v>
      </c>
      <c r="GR33" s="163">
        <v>8.6554000000000002</v>
      </c>
      <c r="GS33" s="163">
        <v>9.8289000000000009</v>
      </c>
      <c r="GT33" s="163">
        <v>78.823999999999998</v>
      </c>
      <c r="GU33" s="163">
        <v>-3.9438</v>
      </c>
      <c r="GV33" s="163">
        <v>-9.3127999999999993</v>
      </c>
      <c r="GW33" s="162"/>
      <c r="GX33" s="163">
        <v>2.2664</v>
      </c>
      <c r="GY33" s="163">
        <v>8.1173000000000002</v>
      </c>
      <c r="GZ33" s="163">
        <v>8.2209000000000003</v>
      </c>
      <c r="HA33" s="163">
        <v>2</v>
      </c>
      <c r="HB33" s="163">
        <v>9.3644999999999996</v>
      </c>
      <c r="HC33" s="163">
        <v>9.5327000000000002</v>
      </c>
      <c r="HD33" s="163">
        <v>-11.73</v>
      </c>
      <c r="HE33" s="163">
        <v>4.8444000000000003</v>
      </c>
      <c r="HF33" s="163">
        <v>33.344099999999997</v>
      </c>
      <c r="HG33" s="163">
        <v>-11.8796</v>
      </c>
      <c r="HH33" s="163">
        <v>37.427900000000001</v>
      </c>
      <c r="HI33" s="163">
        <v>8.8942999999999994</v>
      </c>
      <c r="HJ33" s="163">
        <v>9.3450000000000006</v>
      </c>
      <c r="HK33" s="163">
        <v>-6.9717000000000002</v>
      </c>
      <c r="HL33" s="162"/>
      <c r="HM33" s="163">
        <v>-13.317600000000001</v>
      </c>
      <c r="HN33" s="163">
        <v>-13.9747</v>
      </c>
      <c r="HO33" s="162"/>
      <c r="HP33" s="162"/>
      <c r="HQ33" s="163">
        <v>-20.153400000000001</v>
      </c>
      <c r="HR33" s="163">
        <v>-19.977599999999999</v>
      </c>
      <c r="HS33" s="163">
        <v>-14.1753</v>
      </c>
      <c r="HT33" s="163">
        <v>-14.2438</v>
      </c>
      <c r="HU33" s="163">
        <v>25.27</v>
      </c>
      <c r="HV33" s="163">
        <v>25.28</v>
      </c>
      <c r="HW33" s="163">
        <v>-29.5</v>
      </c>
      <c r="HX33" s="163">
        <v>-30.2</v>
      </c>
      <c r="HY33" s="163">
        <v>0.63449999999999995</v>
      </c>
      <c r="HZ33" s="163">
        <v>2.72</v>
      </c>
      <c r="IA33" s="163">
        <v>52.981999999999999</v>
      </c>
      <c r="IB33" s="163">
        <v>16.992699999999999</v>
      </c>
      <c r="IC33" s="163">
        <v>17.0198</v>
      </c>
      <c r="ID33" s="163">
        <v>-17.399999999999999</v>
      </c>
      <c r="IE33" s="163">
        <v>-42.7</v>
      </c>
      <c r="IF33" s="163">
        <v>3.9</v>
      </c>
      <c r="IG33" s="163">
        <v>3.3</v>
      </c>
      <c r="IH33" s="163">
        <v>-17.8841</v>
      </c>
      <c r="II33" s="163">
        <v>-17.680299999999999</v>
      </c>
      <c r="IJ33" s="163">
        <v>-120.49420000000001</v>
      </c>
      <c r="IK33" s="163">
        <v>50.714100000000002</v>
      </c>
      <c r="IL33" s="163">
        <v>-285.76949999999999</v>
      </c>
      <c r="IM33" s="163">
        <v>-21.953700000000001</v>
      </c>
      <c r="IN33" s="163">
        <v>-24.879300000000001</v>
      </c>
      <c r="IO33" s="163">
        <v>79.6875</v>
      </c>
      <c r="IP33" s="163">
        <v>87.813100000000006</v>
      </c>
      <c r="IQ33" s="163">
        <v>148.78819999999999</v>
      </c>
      <c r="IR33" s="163">
        <v>57.265700000000002</v>
      </c>
      <c r="IS33" s="163">
        <v>7.5769000000000002</v>
      </c>
      <c r="IT33" s="163">
        <v>22.797599999999999</v>
      </c>
      <c r="IU33" s="163">
        <v>19.5198</v>
      </c>
      <c r="IV33" s="163">
        <v>-38.112000000000002</v>
      </c>
      <c r="IW33" s="163">
        <v>179.39349999999999</v>
      </c>
      <c r="IX33" s="163">
        <v>-172.64400000000001</v>
      </c>
      <c r="IY33" s="163">
        <v>8.4670000000000005</v>
      </c>
      <c r="IZ33" s="163">
        <v>-0.24379999999999999</v>
      </c>
      <c r="JA33" s="163">
        <v>-0.81910000000000005</v>
      </c>
      <c r="JB33" s="162"/>
      <c r="JC33" s="163">
        <v>-10.56</v>
      </c>
      <c r="JD33" s="163">
        <v>-0.46400000000000002</v>
      </c>
      <c r="JE33" s="163">
        <v>-0.46500000000000002</v>
      </c>
      <c r="JF33" s="163">
        <v>7.52</v>
      </c>
      <c r="JG33" s="163">
        <v>-4.08</v>
      </c>
      <c r="JH33" s="163">
        <v>-4.4328000000000003</v>
      </c>
      <c r="JI33" s="163">
        <v>-1.2009000000000001</v>
      </c>
      <c r="JJ33" s="163">
        <v>5.2445000000000004</v>
      </c>
      <c r="JK33" s="163">
        <v>-11.103999999999999</v>
      </c>
      <c r="JL33" s="163">
        <v>18.399999999999999</v>
      </c>
      <c r="JM33" s="163">
        <v>4.0119999999999996</v>
      </c>
      <c r="JN33" s="163">
        <v>3.5579999999999998</v>
      </c>
      <c r="JO33" s="162"/>
      <c r="JP33" s="162"/>
      <c r="JQ33" s="163">
        <v>3.8161999999999998</v>
      </c>
      <c r="JR33" s="163">
        <v>4.0803000000000003</v>
      </c>
      <c r="JS33" s="163">
        <v>2.6815000000000002</v>
      </c>
      <c r="JT33" s="162"/>
      <c r="JU33" s="163">
        <v>29.3</v>
      </c>
      <c r="JV33" s="163">
        <v>1.1535</v>
      </c>
      <c r="JW33" s="163">
        <v>1.18</v>
      </c>
      <c r="JX33" s="162"/>
      <c r="JY33" s="163">
        <v>-7.7427999999999999</v>
      </c>
      <c r="JZ33" s="163">
        <v>-2.9523999999999999</v>
      </c>
      <c r="KA33" s="163">
        <v>-26.024999999999999</v>
      </c>
      <c r="KB33" s="163">
        <v>-7.49</v>
      </c>
      <c r="KC33" s="163">
        <v>-4.5829000000000004</v>
      </c>
      <c r="KD33" s="163">
        <v>-25.621600000000001</v>
      </c>
      <c r="KE33" s="163">
        <v>0</v>
      </c>
      <c r="KF33" s="163">
        <v>-31</v>
      </c>
      <c r="KG33" s="163">
        <v>14.5</v>
      </c>
      <c r="KH33" s="162"/>
      <c r="KI33" s="163">
        <v>-78.209699999999998</v>
      </c>
    </row>
    <row r="34" spans="1:295" ht="18" customHeight="1" x14ac:dyDescent="0.3">
      <c r="A34" s="161" t="s">
        <v>41</v>
      </c>
      <c r="B34" s="161" t="s">
        <v>727</v>
      </c>
      <c r="C34" s="165">
        <v>0</v>
      </c>
      <c r="D34" s="165">
        <v>3.03</v>
      </c>
      <c r="E34" s="165">
        <v>-7.9478</v>
      </c>
      <c r="F34" s="165">
        <v>4.2289000000000003</v>
      </c>
      <c r="G34" s="165">
        <v>9.0734999999999992</v>
      </c>
      <c r="H34" s="164"/>
      <c r="I34" s="165">
        <v>15.0025</v>
      </c>
      <c r="J34" s="164"/>
      <c r="K34" s="165">
        <v>21.409600000000001</v>
      </c>
      <c r="L34" s="165">
        <v>8.9796999999999993</v>
      </c>
      <c r="M34" s="165">
        <v>8.6107999999999993</v>
      </c>
      <c r="N34" s="165">
        <v>-4.4400000000000004</v>
      </c>
      <c r="O34" s="165">
        <v>-33</v>
      </c>
      <c r="P34" s="165">
        <v>11</v>
      </c>
      <c r="Q34" s="164"/>
      <c r="R34" s="164"/>
      <c r="S34" s="165">
        <v>2.4485999999999999</v>
      </c>
      <c r="T34" s="165">
        <v>3.8822999999999999</v>
      </c>
      <c r="U34" s="165">
        <v>4.9447000000000001</v>
      </c>
      <c r="V34" s="165">
        <v>4.8815999999999997</v>
      </c>
      <c r="W34" s="165">
        <v>8.5878999999999994</v>
      </c>
      <c r="X34" s="165">
        <v>3.2528000000000001</v>
      </c>
      <c r="Y34" s="165">
        <v>-1.6229</v>
      </c>
      <c r="Z34" s="165">
        <v>2.6604999999999999</v>
      </c>
      <c r="AA34" s="164"/>
      <c r="AB34" s="165">
        <v>-0.98119999999999996</v>
      </c>
      <c r="AC34" s="165">
        <v>-1.3720000000000001</v>
      </c>
      <c r="AD34" s="165">
        <v>0</v>
      </c>
      <c r="AE34" s="165">
        <v>3.887</v>
      </c>
      <c r="AF34" s="165">
        <v>-15.54</v>
      </c>
      <c r="AG34" s="165">
        <v>2.2000000000000002</v>
      </c>
      <c r="AH34" s="165">
        <v>-1.034</v>
      </c>
      <c r="AI34" s="165">
        <v>0.33300000000000002</v>
      </c>
      <c r="AJ34" s="165">
        <v>0</v>
      </c>
      <c r="AK34" s="165">
        <v>-12.49</v>
      </c>
      <c r="AL34" s="165">
        <v>-10</v>
      </c>
      <c r="AM34" s="165">
        <v>0</v>
      </c>
      <c r="AN34" s="165">
        <v>-9.51</v>
      </c>
      <c r="AO34" s="165">
        <v>2.9658000000000002</v>
      </c>
      <c r="AP34" s="165">
        <v>3.7101999999999999</v>
      </c>
      <c r="AQ34" s="165">
        <v>16.3062</v>
      </c>
      <c r="AR34" s="165">
        <v>19.978200000000001</v>
      </c>
      <c r="AS34" s="165">
        <v>-17.285299999999999</v>
      </c>
      <c r="AT34" s="165">
        <v>-5.6262999999999996</v>
      </c>
      <c r="AU34" s="165">
        <v>-5.1684999999999999</v>
      </c>
      <c r="AV34" s="165">
        <v>20.9694</v>
      </c>
      <c r="AW34" s="165">
        <v>20.464400000000001</v>
      </c>
      <c r="AX34" s="165">
        <v>-18.6203</v>
      </c>
      <c r="AY34" s="165">
        <v>-15.539300000000001</v>
      </c>
      <c r="AZ34" s="165">
        <v>9.0869</v>
      </c>
      <c r="BA34" s="164"/>
      <c r="BB34" s="165">
        <v>133.5933</v>
      </c>
      <c r="BC34" s="165">
        <v>15.9139</v>
      </c>
      <c r="BD34" s="165">
        <v>-6.4</v>
      </c>
      <c r="BE34" s="165">
        <v>-6.7</v>
      </c>
      <c r="BF34" s="165">
        <v>-28.673100000000002</v>
      </c>
      <c r="BG34" s="165">
        <v>-27.088699999999999</v>
      </c>
      <c r="BH34" s="165">
        <v>-3.1991000000000001</v>
      </c>
      <c r="BI34" s="164"/>
      <c r="BJ34" s="165">
        <v>7.6474000000000002</v>
      </c>
      <c r="BK34" s="165">
        <v>6.1471999999999998</v>
      </c>
      <c r="BL34" s="165">
        <v>2.9552999999999998</v>
      </c>
      <c r="BM34" s="165">
        <v>2.0085000000000002</v>
      </c>
      <c r="BN34" s="165">
        <v>-149.63220000000001</v>
      </c>
      <c r="BO34" s="165">
        <v>60.121400000000001</v>
      </c>
      <c r="BP34" s="165">
        <v>60.365600000000001</v>
      </c>
      <c r="BQ34" s="165">
        <v>21.6858</v>
      </c>
      <c r="BR34" s="165">
        <v>-147.17490000000001</v>
      </c>
      <c r="BS34" s="164"/>
      <c r="BT34" s="164"/>
      <c r="BU34" s="164"/>
      <c r="BV34" s="165">
        <v>21.366199999999999</v>
      </c>
      <c r="BW34" s="164"/>
      <c r="BX34" s="165">
        <v>7.95</v>
      </c>
      <c r="BY34" s="165">
        <v>-3.39</v>
      </c>
      <c r="BZ34" s="165">
        <v>-3.29</v>
      </c>
      <c r="CA34" s="165">
        <v>-28.930499999999999</v>
      </c>
      <c r="CB34" s="165">
        <v>-28.662600000000001</v>
      </c>
      <c r="CC34" s="165">
        <v>34.609400000000001</v>
      </c>
      <c r="CD34" s="165">
        <v>34.055</v>
      </c>
      <c r="CE34" s="165">
        <v>-3.5566</v>
      </c>
      <c r="CF34" s="165">
        <v>-17.550999999999998</v>
      </c>
      <c r="CG34" s="165">
        <v>-17.4313</v>
      </c>
      <c r="CH34" s="165">
        <v>7.1371000000000002</v>
      </c>
      <c r="CI34" s="165">
        <v>11.0107</v>
      </c>
      <c r="CJ34" s="164"/>
      <c r="CK34" s="164"/>
      <c r="CL34" s="165">
        <v>56.1</v>
      </c>
      <c r="CM34" s="165">
        <v>-18.8</v>
      </c>
      <c r="CN34" s="165">
        <v>-2.72</v>
      </c>
      <c r="CO34" s="165">
        <v>36.113199999999999</v>
      </c>
      <c r="CP34" s="165">
        <v>37.262099999999997</v>
      </c>
      <c r="CQ34" s="165">
        <v>35.584299999999999</v>
      </c>
      <c r="CR34" s="165">
        <v>82.012600000000006</v>
      </c>
      <c r="CS34" s="165">
        <v>82.713399999999993</v>
      </c>
      <c r="CT34" s="165">
        <v>-23.0671</v>
      </c>
      <c r="CU34" s="165">
        <v>-70.7286</v>
      </c>
      <c r="CV34" s="165">
        <v>-18.172799999999999</v>
      </c>
      <c r="CW34" s="165">
        <v>4.2858000000000001</v>
      </c>
      <c r="CX34" s="165">
        <v>26.78</v>
      </c>
      <c r="CY34" s="165">
        <v>17.12</v>
      </c>
      <c r="CZ34" s="165">
        <v>21.254899999999999</v>
      </c>
      <c r="DA34" s="164"/>
      <c r="DB34" s="165">
        <v>-10.74</v>
      </c>
      <c r="DC34" s="164"/>
      <c r="DD34" s="165">
        <v>-13.417899999999999</v>
      </c>
      <c r="DE34" s="165">
        <v>-13.186500000000001</v>
      </c>
      <c r="DF34" s="165">
        <v>35.0824</v>
      </c>
      <c r="DG34" s="165">
        <v>1.44E-2</v>
      </c>
      <c r="DH34" s="165">
        <v>-5.5008999999999997</v>
      </c>
      <c r="DI34" s="165">
        <v>2.2000000000000002</v>
      </c>
      <c r="DJ34" s="165">
        <v>2.4</v>
      </c>
      <c r="DK34" s="165">
        <v>-3.2019000000000002</v>
      </c>
      <c r="DL34" s="165">
        <v>4.681</v>
      </c>
      <c r="DM34" s="165">
        <v>37.383299999999998</v>
      </c>
      <c r="DN34" s="165">
        <v>13.550700000000001</v>
      </c>
      <c r="DO34" s="165">
        <v>5.3</v>
      </c>
      <c r="DP34" s="165">
        <v>-0.5</v>
      </c>
      <c r="DQ34" s="165">
        <v>4.1849999999999996</v>
      </c>
      <c r="DR34" s="165">
        <v>-35.550800000000002</v>
      </c>
      <c r="DS34" s="165">
        <v>-10.029999999999999</v>
      </c>
      <c r="DT34" s="165">
        <v>-10.199999999999999</v>
      </c>
      <c r="DU34" s="165">
        <v>29.22</v>
      </c>
      <c r="DV34" s="165">
        <v>23.13</v>
      </c>
      <c r="DW34" s="165">
        <v>-39</v>
      </c>
      <c r="DX34" s="165">
        <v>-19.2455</v>
      </c>
      <c r="DY34" s="165">
        <v>-49.408499999999997</v>
      </c>
      <c r="DZ34" s="165">
        <v>-48.490900000000003</v>
      </c>
      <c r="EA34" s="164"/>
      <c r="EB34" s="165">
        <v>4.7407000000000004</v>
      </c>
      <c r="EC34" s="165">
        <v>-7.0152999999999999</v>
      </c>
      <c r="ED34" s="165">
        <v>-6.8247999999999998</v>
      </c>
      <c r="EE34" s="165">
        <v>-27.821100000000001</v>
      </c>
      <c r="EF34" s="165">
        <v>-1.6060000000000001</v>
      </c>
      <c r="EG34" s="165">
        <v>-11.237</v>
      </c>
      <c r="EH34" s="165">
        <v>-79.774299999999997</v>
      </c>
      <c r="EI34" s="165">
        <v>-82.802000000000007</v>
      </c>
      <c r="EJ34" s="164"/>
      <c r="EK34" s="165">
        <v>-9.3583999999999996</v>
      </c>
      <c r="EL34" s="165">
        <v>-8.6618999999999993</v>
      </c>
      <c r="EM34" s="164"/>
      <c r="EN34" s="165">
        <v>0.3372</v>
      </c>
      <c r="EO34" s="165">
        <v>-0.2465</v>
      </c>
      <c r="EP34" s="165">
        <v>-17.411999999999999</v>
      </c>
      <c r="EQ34" s="165">
        <v>-27.183399999999999</v>
      </c>
      <c r="ER34" s="165">
        <v>-26.765999999999998</v>
      </c>
      <c r="ES34" s="165">
        <v>17.391999999999999</v>
      </c>
      <c r="ET34" s="165">
        <v>13.82</v>
      </c>
      <c r="EU34" s="165">
        <v>-8.73</v>
      </c>
      <c r="EV34" s="165">
        <v>0</v>
      </c>
      <c r="EW34" s="165">
        <v>3.8128000000000002</v>
      </c>
      <c r="EX34" s="165">
        <v>5.2885999999999997</v>
      </c>
      <c r="EY34" s="165">
        <v>-12.305300000000001</v>
      </c>
      <c r="EZ34" s="165">
        <v>-1.1482000000000001</v>
      </c>
      <c r="FA34" s="165">
        <v>5.8837999999999999</v>
      </c>
      <c r="FB34" s="165">
        <v>-16.062899999999999</v>
      </c>
      <c r="FC34" s="164"/>
      <c r="FD34" s="164"/>
      <c r="FE34" s="165">
        <v>3.7822</v>
      </c>
      <c r="FF34" s="165">
        <v>3.8593000000000002</v>
      </c>
      <c r="FG34" s="165">
        <v>0</v>
      </c>
      <c r="FH34" s="165">
        <v>0</v>
      </c>
      <c r="FI34" s="164"/>
      <c r="FJ34" s="165">
        <v>16.243300000000001</v>
      </c>
      <c r="FK34" s="165">
        <v>16.410699999999999</v>
      </c>
      <c r="FL34" s="165">
        <v>-32.988900000000001</v>
      </c>
      <c r="FM34" s="165">
        <v>32.995600000000003</v>
      </c>
      <c r="FN34" s="165">
        <v>32.9893</v>
      </c>
      <c r="FO34" s="165">
        <v>-17.5047</v>
      </c>
      <c r="FP34" s="164"/>
      <c r="FQ34" s="165">
        <v>27.8874</v>
      </c>
      <c r="FR34" s="165">
        <v>-23.22</v>
      </c>
      <c r="FS34" s="165">
        <v>-2.2097000000000002</v>
      </c>
      <c r="FT34" s="165">
        <v>0.32340000000000002</v>
      </c>
      <c r="FU34" s="165">
        <v>1.83</v>
      </c>
      <c r="FV34" s="165">
        <v>-0.37</v>
      </c>
      <c r="FW34" s="165">
        <v>-27.580100000000002</v>
      </c>
      <c r="FX34" s="164"/>
      <c r="FY34" s="165">
        <v>1.429</v>
      </c>
      <c r="FZ34" s="165">
        <v>0.65800000000000003</v>
      </c>
      <c r="GA34" s="164"/>
      <c r="GB34" s="165">
        <v>4.18</v>
      </c>
      <c r="GC34" s="165">
        <v>-2.2162999999999999</v>
      </c>
      <c r="GD34" s="165">
        <v>7.4203999999999999</v>
      </c>
      <c r="GE34" s="165">
        <v>-4.37</v>
      </c>
      <c r="GF34" s="165">
        <v>36.607900000000001</v>
      </c>
      <c r="GG34" s="164"/>
      <c r="GH34" s="165">
        <v>24.2666</v>
      </c>
      <c r="GI34" s="165">
        <v>-5.8006000000000002</v>
      </c>
      <c r="GJ34" s="165">
        <v>-6.3647</v>
      </c>
      <c r="GK34" s="165">
        <v>2.9373</v>
      </c>
      <c r="GL34" s="164"/>
      <c r="GM34" s="164"/>
      <c r="GN34" s="164"/>
      <c r="GO34" s="165">
        <v>-18.207899999999999</v>
      </c>
      <c r="GP34" s="165">
        <v>8.2635000000000005</v>
      </c>
      <c r="GQ34" s="165">
        <v>-16.6813</v>
      </c>
      <c r="GR34" s="165">
        <v>9.2952999999999992</v>
      </c>
      <c r="GS34" s="165">
        <v>9.7001000000000008</v>
      </c>
      <c r="GT34" s="165">
        <v>80.234300000000005</v>
      </c>
      <c r="GU34" s="165">
        <v>-4.2483000000000004</v>
      </c>
      <c r="GV34" s="165">
        <v>-9.0320999999999998</v>
      </c>
      <c r="GW34" s="164"/>
      <c r="GX34" s="165">
        <v>2.6446999999999998</v>
      </c>
      <c r="GY34" s="165">
        <v>7.9634999999999998</v>
      </c>
      <c r="GZ34" s="165">
        <v>7.9668000000000001</v>
      </c>
      <c r="HA34" s="164"/>
      <c r="HB34" s="165">
        <v>10.0527</v>
      </c>
      <c r="HC34" s="165">
        <v>12.3028</v>
      </c>
      <c r="HD34" s="165">
        <v>-10.06</v>
      </c>
      <c r="HE34" s="165">
        <v>2.0951</v>
      </c>
      <c r="HF34" s="165">
        <v>24.414400000000001</v>
      </c>
      <c r="HG34" s="165">
        <v>-10.420299999999999</v>
      </c>
      <c r="HH34" s="165">
        <v>45.5824</v>
      </c>
      <c r="HI34" s="165">
        <v>7.5038</v>
      </c>
      <c r="HJ34" s="165">
        <v>8.2523</v>
      </c>
      <c r="HK34" s="165">
        <v>-7.2843999999999998</v>
      </c>
      <c r="HL34" s="164"/>
      <c r="HM34" s="165">
        <v>-11.902200000000001</v>
      </c>
      <c r="HN34" s="165">
        <v>-11.9941</v>
      </c>
      <c r="HO34" s="164"/>
      <c r="HP34" s="164"/>
      <c r="HQ34" s="165">
        <v>-20.6477</v>
      </c>
      <c r="HR34" s="165">
        <v>-20.460999999999999</v>
      </c>
      <c r="HS34" s="165">
        <v>-13.3416</v>
      </c>
      <c r="HT34" s="165">
        <v>-13.145899999999999</v>
      </c>
      <c r="HU34" s="165">
        <v>25.84</v>
      </c>
      <c r="HV34" s="165">
        <v>25.86</v>
      </c>
      <c r="HW34" s="165">
        <v>-30.1</v>
      </c>
      <c r="HX34" s="165">
        <v>-30</v>
      </c>
      <c r="HY34" s="165">
        <v>0.61619999999999997</v>
      </c>
      <c r="HZ34" s="165">
        <v>1.92</v>
      </c>
      <c r="IA34" s="165">
        <v>53.962299999999999</v>
      </c>
      <c r="IB34" s="165">
        <v>15.843</v>
      </c>
      <c r="IC34" s="165">
        <v>15.7004</v>
      </c>
      <c r="ID34" s="165">
        <v>-17.8</v>
      </c>
      <c r="IE34" s="165">
        <v>-42.7</v>
      </c>
      <c r="IF34" s="165">
        <v>4.3</v>
      </c>
      <c r="IG34" s="165">
        <v>3.8</v>
      </c>
      <c r="IH34" s="164"/>
      <c r="II34" s="165">
        <v>-17.816400000000002</v>
      </c>
      <c r="IJ34" s="165">
        <v>-132.7612</v>
      </c>
      <c r="IK34" s="165">
        <v>58.179099999999998</v>
      </c>
      <c r="IL34" s="165">
        <v>-282.73779999999999</v>
      </c>
      <c r="IM34" s="165">
        <v>-20.401700000000002</v>
      </c>
      <c r="IN34" s="165">
        <v>-24.600100000000001</v>
      </c>
      <c r="IO34" s="165">
        <v>80.993600000000001</v>
      </c>
      <c r="IP34" s="165">
        <v>89.998599999999996</v>
      </c>
      <c r="IQ34" s="165">
        <v>152.10149999999999</v>
      </c>
      <c r="IR34" s="165">
        <v>56.3825</v>
      </c>
      <c r="IS34" s="165">
        <v>5.8117000000000001</v>
      </c>
      <c r="IT34" s="165">
        <v>20.895399999999999</v>
      </c>
      <c r="IU34" s="165">
        <v>19.661899999999999</v>
      </c>
      <c r="IV34" s="165">
        <v>-39.4833</v>
      </c>
      <c r="IW34" s="165">
        <v>177.6455</v>
      </c>
      <c r="IX34" s="165">
        <v>-171.0446</v>
      </c>
      <c r="IY34" s="165">
        <v>7.6791999999999998</v>
      </c>
      <c r="IZ34" s="165">
        <v>-1.4138999999999999</v>
      </c>
      <c r="JA34" s="165">
        <v>-0.86550000000000005</v>
      </c>
      <c r="JB34" s="164"/>
      <c r="JC34" s="165">
        <v>-10.48</v>
      </c>
      <c r="JD34" s="165">
        <v>-0.36699999999999999</v>
      </c>
      <c r="JE34" s="165">
        <v>-0.373</v>
      </c>
      <c r="JF34" s="165">
        <v>7.36</v>
      </c>
      <c r="JG34" s="165">
        <v>-4.32</v>
      </c>
      <c r="JH34" s="165">
        <v>-4.4196</v>
      </c>
      <c r="JI34" s="165">
        <v>-1.0819000000000001</v>
      </c>
      <c r="JJ34" s="165">
        <v>4.9516</v>
      </c>
      <c r="JK34" s="165">
        <v>-10.576000000000001</v>
      </c>
      <c r="JL34" s="165">
        <v>18.7</v>
      </c>
      <c r="JM34" s="165">
        <v>4.43</v>
      </c>
      <c r="JN34" s="165">
        <v>3.996</v>
      </c>
      <c r="JO34" s="164"/>
      <c r="JP34" s="164"/>
      <c r="JQ34" s="165">
        <v>3.6202999999999999</v>
      </c>
      <c r="JR34" s="165">
        <v>3.4369999999999998</v>
      </c>
      <c r="JS34" s="165">
        <v>3.2475999999999998</v>
      </c>
      <c r="JT34" s="164"/>
      <c r="JU34" s="165">
        <v>29.4</v>
      </c>
      <c r="JV34" s="165">
        <v>1.3794</v>
      </c>
      <c r="JW34" s="165">
        <v>1.1399999999999999</v>
      </c>
      <c r="JX34" s="164"/>
      <c r="JY34" s="165">
        <v>-7.5658000000000003</v>
      </c>
      <c r="JZ34" s="165">
        <v>-3.6419999999999999</v>
      </c>
      <c r="KA34" s="165">
        <v>-25.9041</v>
      </c>
      <c r="KB34" s="165">
        <v>-7.7306999999999997</v>
      </c>
      <c r="KC34" s="165">
        <v>-4.2714999999999996</v>
      </c>
      <c r="KD34" s="165">
        <v>-25.050799999999999</v>
      </c>
      <c r="KE34" s="165">
        <v>-1.9990000000000001</v>
      </c>
      <c r="KF34" s="165">
        <v>-31.3</v>
      </c>
      <c r="KG34" s="165">
        <v>14.6</v>
      </c>
      <c r="KH34" s="164"/>
      <c r="KI34" s="165">
        <v>-70.210800000000006</v>
      </c>
    </row>
    <row r="35" spans="1:295" ht="18" customHeight="1" x14ac:dyDescent="0.3">
      <c r="A35" s="161" t="s">
        <v>41</v>
      </c>
      <c r="B35" s="161" t="s">
        <v>728</v>
      </c>
      <c r="C35" s="165">
        <v>0</v>
      </c>
      <c r="D35" s="165">
        <v>2.7616000000000001</v>
      </c>
      <c r="E35" s="165">
        <v>-7.7070999999999996</v>
      </c>
      <c r="F35" s="165">
        <v>4.0446</v>
      </c>
      <c r="G35" s="165">
        <v>8.8803000000000001</v>
      </c>
      <c r="H35" s="164"/>
      <c r="I35" s="165">
        <v>14.5953</v>
      </c>
      <c r="J35" s="164"/>
      <c r="K35" s="165">
        <v>19.157599999999999</v>
      </c>
      <c r="L35" s="165">
        <v>7.9778000000000002</v>
      </c>
      <c r="M35" s="165">
        <v>7.7617000000000003</v>
      </c>
      <c r="N35" s="165">
        <v>-2.2200000000000002</v>
      </c>
      <c r="O35" s="165">
        <v>-33</v>
      </c>
      <c r="P35" s="165">
        <v>11</v>
      </c>
      <c r="Q35" s="165">
        <v>8.2799999999999994</v>
      </c>
      <c r="R35" s="165">
        <v>-24.2</v>
      </c>
      <c r="S35" s="165">
        <v>2.4274</v>
      </c>
      <c r="T35" s="165">
        <v>4.0616000000000003</v>
      </c>
      <c r="U35" s="165">
        <v>4.9682000000000004</v>
      </c>
      <c r="V35" s="165">
        <v>4.9470999999999998</v>
      </c>
      <c r="W35" s="165">
        <v>8.4835999999999991</v>
      </c>
      <c r="X35" s="165">
        <v>3.0720000000000001</v>
      </c>
      <c r="Y35" s="165">
        <v>-1.3577999999999999</v>
      </c>
      <c r="Z35" s="165">
        <v>2.6326999999999998</v>
      </c>
      <c r="AA35" s="164"/>
      <c r="AB35" s="165">
        <v>-1.0145999999999999</v>
      </c>
      <c r="AC35" s="165">
        <v>-1.1259999999999999</v>
      </c>
      <c r="AD35" s="164"/>
      <c r="AE35" s="165">
        <v>3.242</v>
      </c>
      <c r="AF35" s="165">
        <v>-17.760000000000002</v>
      </c>
      <c r="AG35" s="164"/>
      <c r="AH35" s="165">
        <v>-1.448</v>
      </c>
      <c r="AI35" s="165">
        <v>0.32100000000000001</v>
      </c>
      <c r="AJ35" s="164">
        <v>0</v>
      </c>
      <c r="AK35" s="165">
        <v>-12.47</v>
      </c>
      <c r="AL35" s="164"/>
      <c r="AM35" s="164"/>
      <c r="AN35" s="165">
        <v>-9.59</v>
      </c>
      <c r="AO35" s="165">
        <v>1.8354999999999999</v>
      </c>
      <c r="AP35" s="165">
        <v>3.3521999999999998</v>
      </c>
      <c r="AQ35" s="165">
        <v>16.1554</v>
      </c>
      <c r="AR35" s="165">
        <v>20.6067</v>
      </c>
      <c r="AS35" s="165">
        <v>-17.964300000000001</v>
      </c>
      <c r="AT35" s="165">
        <v>-6.1620999999999997</v>
      </c>
      <c r="AU35" s="165">
        <v>-7.1166</v>
      </c>
      <c r="AV35" s="165">
        <v>11.956899999999999</v>
      </c>
      <c r="AW35" s="165">
        <v>9.1164000000000005</v>
      </c>
      <c r="AX35" s="165">
        <v>-19.692</v>
      </c>
      <c r="AY35" s="165">
        <v>-18.218399999999999</v>
      </c>
      <c r="AZ35" s="165">
        <v>7.9032999999999998</v>
      </c>
      <c r="BA35" s="165">
        <v>-3.3999999999999998E-3</v>
      </c>
      <c r="BB35" s="165">
        <v>139.8672</v>
      </c>
      <c r="BC35" s="165">
        <v>16.05</v>
      </c>
      <c r="BD35" s="165">
        <v>-6.5</v>
      </c>
      <c r="BE35" s="165">
        <v>-6.7</v>
      </c>
      <c r="BF35" s="165">
        <v>-27.053899999999999</v>
      </c>
      <c r="BG35" s="165">
        <v>-26.782</v>
      </c>
      <c r="BH35" s="165">
        <v>-3.0708000000000002</v>
      </c>
      <c r="BI35" s="164"/>
      <c r="BJ35" s="165">
        <v>5.5229999999999997</v>
      </c>
      <c r="BK35" s="165">
        <v>5.8150000000000004</v>
      </c>
      <c r="BL35" s="165">
        <v>2.7416</v>
      </c>
      <c r="BM35" s="165">
        <v>2.0182000000000002</v>
      </c>
      <c r="BN35" s="165">
        <v>-152.83670000000001</v>
      </c>
      <c r="BO35" s="165">
        <v>56.459200000000003</v>
      </c>
      <c r="BP35" s="165">
        <v>56.367699999999999</v>
      </c>
      <c r="BQ35" s="165">
        <v>22.506499999999999</v>
      </c>
      <c r="BR35" s="165">
        <v>-157.35669999999999</v>
      </c>
      <c r="BS35" s="164"/>
      <c r="BT35" s="164"/>
      <c r="BU35" s="164"/>
      <c r="BV35" s="165">
        <v>18.1328</v>
      </c>
      <c r="BW35" s="164"/>
      <c r="BX35" s="165">
        <v>7.25</v>
      </c>
      <c r="BY35" s="165">
        <v>-4.55</v>
      </c>
      <c r="BZ35" s="165">
        <v>-4.41</v>
      </c>
      <c r="CA35" s="165">
        <v>-25.983499999999999</v>
      </c>
      <c r="CB35" s="165">
        <v>-25.983499999999999</v>
      </c>
      <c r="CC35" s="165">
        <v>33.669899999999998</v>
      </c>
      <c r="CD35" s="165">
        <v>33.362200000000001</v>
      </c>
      <c r="CE35" s="165">
        <v>-1.65</v>
      </c>
      <c r="CF35" s="165">
        <v>-17.931100000000001</v>
      </c>
      <c r="CG35" s="165">
        <v>-18.0305</v>
      </c>
      <c r="CH35" s="165">
        <v>5.4814999999999996</v>
      </c>
      <c r="CI35" s="165">
        <v>10.0922</v>
      </c>
      <c r="CJ35" s="164"/>
      <c r="CK35" s="164"/>
      <c r="CL35" s="165">
        <v>53.7</v>
      </c>
      <c r="CM35" s="165">
        <v>-16.100000000000001</v>
      </c>
      <c r="CN35" s="165">
        <v>-2.56</v>
      </c>
      <c r="CO35" s="165">
        <v>35.340299999999999</v>
      </c>
      <c r="CP35" s="165">
        <v>35.217700000000001</v>
      </c>
      <c r="CQ35" s="165">
        <v>33.586599999999997</v>
      </c>
      <c r="CR35" s="165">
        <v>83.460499999999996</v>
      </c>
      <c r="CS35" s="165">
        <v>82.232500000000002</v>
      </c>
      <c r="CT35" s="165">
        <v>-22.4575</v>
      </c>
      <c r="CU35" s="165">
        <v>-69.431899999999999</v>
      </c>
      <c r="CV35" s="165">
        <v>-17.418299999999999</v>
      </c>
      <c r="CW35" s="165">
        <v>4.0803000000000003</v>
      </c>
      <c r="CX35" s="165">
        <v>25.79</v>
      </c>
      <c r="CY35" s="165">
        <v>16.23</v>
      </c>
      <c r="CZ35" s="165">
        <v>19.848600000000001</v>
      </c>
      <c r="DA35" s="164"/>
      <c r="DB35" s="165">
        <v>-10.28</v>
      </c>
      <c r="DC35" s="164"/>
      <c r="DD35" s="165">
        <v>-11.700799999999999</v>
      </c>
      <c r="DE35" s="165">
        <v>-11.880599999999999</v>
      </c>
      <c r="DF35" s="165">
        <v>39.766199999999998</v>
      </c>
      <c r="DG35" s="165">
        <v>1.44E-2</v>
      </c>
      <c r="DH35" s="165">
        <v>-5.2247000000000003</v>
      </c>
      <c r="DI35" s="165">
        <v>4.9000000000000004</v>
      </c>
      <c r="DJ35" s="165">
        <v>4.7</v>
      </c>
      <c r="DK35" s="165">
        <v>-2.4377</v>
      </c>
      <c r="DL35" s="165">
        <v>4.4939999999999998</v>
      </c>
      <c r="DM35" s="165">
        <v>35.648499999999999</v>
      </c>
      <c r="DN35" s="165">
        <v>13.179600000000001</v>
      </c>
      <c r="DO35" s="165">
        <v>4.9800000000000004</v>
      </c>
      <c r="DP35" s="165">
        <v>0</v>
      </c>
      <c r="DQ35" s="165">
        <v>3.5495000000000001</v>
      </c>
      <c r="DR35" s="165">
        <v>-40.258499999999998</v>
      </c>
      <c r="DS35" s="165">
        <v>-10</v>
      </c>
      <c r="DT35" s="165">
        <v>-10.01</v>
      </c>
      <c r="DU35" s="165">
        <v>29.34</v>
      </c>
      <c r="DV35" s="165">
        <v>22.15</v>
      </c>
      <c r="DW35" s="165">
        <v>-41.236400000000003</v>
      </c>
      <c r="DX35" s="165">
        <v>-20.681799999999999</v>
      </c>
      <c r="DY35" s="165">
        <v>-46.489600000000003</v>
      </c>
      <c r="DZ35" s="165">
        <v>-46.2455</v>
      </c>
      <c r="EA35" s="164"/>
      <c r="EB35" s="165">
        <v>2.7138</v>
      </c>
      <c r="EC35" s="165">
        <v>-9.7492000000000001</v>
      </c>
      <c r="ED35" s="165">
        <v>-9.0821000000000005</v>
      </c>
      <c r="EE35" s="165">
        <v>-28.119499999999999</v>
      </c>
      <c r="EF35" s="165">
        <v>-0.4778</v>
      </c>
      <c r="EG35" s="165">
        <v>-11.242000000000001</v>
      </c>
      <c r="EH35" s="165">
        <v>-79.505899999999997</v>
      </c>
      <c r="EI35" s="165">
        <v>-84.425700000000006</v>
      </c>
      <c r="EJ35" s="164"/>
      <c r="EK35" s="165">
        <v>-9.1006999999999998</v>
      </c>
      <c r="EL35" s="165">
        <v>-8.3229000000000006</v>
      </c>
      <c r="EM35" s="164"/>
      <c r="EN35" s="165">
        <v>1.8004</v>
      </c>
      <c r="EO35" s="165">
        <v>1.0570999999999999</v>
      </c>
      <c r="EP35" s="165">
        <v>-19.972000000000001</v>
      </c>
      <c r="EQ35" s="165">
        <v>-26.775300000000001</v>
      </c>
      <c r="ER35" s="165">
        <v>-26.5764</v>
      </c>
      <c r="ES35" s="165">
        <v>17.2193</v>
      </c>
      <c r="ET35" s="165">
        <v>13.98</v>
      </c>
      <c r="EU35" s="165">
        <v>-8.61</v>
      </c>
      <c r="EV35" s="164"/>
      <c r="EW35" s="165">
        <v>3.7387000000000001</v>
      </c>
      <c r="EX35" s="165">
        <v>8.2353000000000005</v>
      </c>
      <c r="EY35" s="165">
        <v>-12.678800000000001</v>
      </c>
      <c r="EZ35" s="165">
        <v>-1.6064000000000001</v>
      </c>
      <c r="FA35" s="165">
        <v>6.33</v>
      </c>
      <c r="FB35" s="165">
        <v>-16.7666</v>
      </c>
      <c r="FC35" s="164"/>
      <c r="FD35" s="164"/>
      <c r="FE35" s="165">
        <v>3.9773999999999998</v>
      </c>
      <c r="FF35" s="165">
        <v>4.0015999999999998</v>
      </c>
      <c r="FG35" s="165">
        <v>4.3129</v>
      </c>
      <c r="FH35" s="165">
        <v>5.0347</v>
      </c>
      <c r="FI35" s="165">
        <v>4.0212000000000003</v>
      </c>
      <c r="FJ35" s="165">
        <v>13.0616</v>
      </c>
      <c r="FK35" s="165">
        <v>13.3965</v>
      </c>
      <c r="FL35" s="165">
        <v>-33.156399999999998</v>
      </c>
      <c r="FM35" s="165">
        <v>30.626799999999999</v>
      </c>
      <c r="FN35" s="165">
        <v>30.675599999999999</v>
      </c>
      <c r="FO35" s="165">
        <v>-18.4876</v>
      </c>
      <c r="FP35" s="164"/>
      <c r="FQ35" s="165">
        <v>27.892299999999999</v>
      </c>
      <c r="FR35" s="165">
        <v>-22.5</v>
      </c>
      <c r="FS35" s="165">
        <v>-1.3106</v>
      </c>
      <c r="FT35" s="165">
        <v>0.29780000000000001</v>
      </c>
      <c r="FU35" s="165">
        <v>0.56000000000000005</v>
      </c>
      <c r="FV35" s="165">
        <v>0.56999999999999995</v>
      </c>
      <c r="FW35" s="165">
        <v>-29.133600000000001</v>
      </c>
      <c r="FX35" s="165">
        <v>5.3234000000000004</v>
      </c>
      <c r="FY35" s="165">
        <v>1.343</v>
      </c>
      <c r="FZ35" s="165">
        <v>0.66700000000000004</v>
      </c>
      <c r="GA35" s="164"/>
      <c r="GB35" s="165">
        <v>4.4000000000000004</v>
      </c>
      <c r="GC35" s="165">
        <v>-2.2833999999999999</v>
      </c>
      <c r="GD35" s="165">
        <v>8.7865000000000002</v>
      </c>
      <c r="GE35" s="165">
        <v>-4.29</v>
      </c>
      <c r="GF35" s="165">
        <v>37.069400000000002</v>
      </c>
      <c r="GG35" s="164"/>
      <c r="GH35" s="165">
        <v>23.3734</v>
      </c>
      <c r="GI35" s="165">
        <v>-5.9044999999999996</v>
      </c>
      <c r="GJ35" s="165">
        <v>-6.1574999999999998</v>
      </c>
      <c r="GK35" s="165">
        <v>2.9548000000000001</v>
      </c>
      <c r="GL35" s="164"/>
      <c r="GM35" s="164"/>
      <c r="GN35" s="165">
        <v>-13.493499999999999</v>
      </c>
      <c r="GO35" s="165">
        <v>-17.960899999999999</v>
      </c>
      <c r="GP35" s="165">
        <v>8.5701999999999998</v>
      </c>
      <c r="GQ35" s="165">
        <v>-17.158899999999999</v>
      </c>
      <c r="GR35" s="165">
        <v>7.5076000000000001</v>
      </c>
      <c r="GS35" s="165">
        <v>7.9557000000000002</v>
      </c>
      <c r="GT35" s="165">
        <v>78.387200000000007</v>
      </c>
      <c r="GU35" s="165">
        <v>-4.2175000000000002</v>
      </c>
      <c r="GV35" s="165">
        <v>-9.1626999999999992</v>
      </c>
      <c r="GW35" s="164"/>
      <c r="GX35" s="165">
        <v>2.3056999999999999</v>
      </c>
      <c r="GY35" s="165">
        <v>7.4645000000000001</v>
      </c>
      <c r="GZ35" s="165">
        <v>7.5159000000000002</v>
      </c>
      <c r="HA35" s="165">
        <v>1.6733</v>
      </c>
      <c r="HB35" s="165">
        <v>9.6356000000000002</v>
      </c>
      <c r="HC35" s="165">
        <v>11.0985</v>
      </c>
      <c r="HD35" s="165">
        <v>-7.96</v>
      </c>
      <c r="HE35" s="165">
        <v>0</v>
      </c>
      <c r="HF35" s="165">
        <v>17.853200000000001</v>
      </c>
      <c r="HG35" s="165">
        <v>-10.169700000000001</v>
      </c>
      <c r="HH35" s="165">
        <v>52.934800000000003</v>
      </c>
      <c r="HI35" s="165">
        <v>4.6994999999999996</v>
      </c>
      <c r="HJ35" s="165">
        <v>5.4470999999999998</v>
      </c>
      <c r="HK35" s="165">
        <v>-6.9128999999999996</v>
      </c>
      <c r="HL35" s="164"/>
      <c r="HM35" s="165">
        <v>-10.3131</v>
      </c>
      <c r="HN35" s="165">
        <v>-12.9658</v>
      </c>
      <c r="HO35" s="164"/>
      <c r="HP35" s="164"/>
      <c r="HQ35" s="165">
        <v>-22.773599999999998</v>
      </c>
      <c r="HR35" s="165">
        <v>-22.5594</v>
      </c>
      <c r="HS35" s="165">
        <v>-12.649900000000001</v>
      </c>
      <c r="HT35" s="165">
        <v>-12.483499999999999</v>
      </c>
      <c r="HU35" s="165">
        <v>27.13</v>
      </c>
      <c r="HV35" s="165">
        <v>27.15</v>
      </c>
      <c r="HW35" s="165">
        <v>-30.5</v>
      </c>
      <c r="HX35" s="165">
        <v>-31</v>
      </c>
      <c r="HY35" s="165">
        <v>0.65100000000000002</v>
      </c>
      <c r="HZ35" s="165">
        <v>2</v>
      </c>
      <c r="IA35" s="165">
        <v>61.243000000000002</v>
      </c>
      <c r="IB35" s="165">
        <v>12.709</v>
      </c>
      <c r="IC35" s="165">
        <v>12.5068</v>
      </c>
      <c r="ID35" s="165">
        <v>-17.8</v>
      </c>
      <c r="IE35" s="165">
        <v>-41.8</v>
      </c>
      <c r="IF35" s="165">
        <v>6</v>
      </c>
      <c r="IG35" s="165">
        <v>5.5</v>
      </c>
      <c r="IH35" s="165">
        <v>-18.136399999999998</v>
      </c>
      <c r="II35" s="165">
        <v>-18.034300000000002</v>
      </c>
      <c r="IJ35" s="165">
        <v>-144.80889999999999</v>
      </c>
      <c r="IK35" s="165">
        <v>52.317100000000003</v>
      </c>
      <c r="IL35" s="165">
        <v>-286.6155</v>
      </c>
      <c r="IM35" s="165">
        <v>-20.654699999999998</v>
      </c>
      <c r="IN35" s="165">
        <v>-29.979700000000001</v>
      </c>
      <c r="IO35" s="165">
        <v>78.7209</v>
      </c>
      <c r="IP35" s="165">
        <v>91.367599999999996</v>
      </c>
      <c r="IQ35" s="165">
        <v>158.61920000000001</v>
      </c>
      <c r="IR35" s="165">
        <v>58.563400000000001</v>
      </c>
      <c r="IS35" s="165">
        <v>5.0946999999999996</v>
      </c>
      <c r="IT35" s="165">
        <v>20.503900000000002</v>
      </c>
      <c r="IU35" s="165">
        <v>21.136199999999999</v>
      </c>
      <c r="IV35" s="165">
        <v>-42.967500000000001</v>
      </c>
      <c r="IW35" s="165">
        <v>179.02330000000001</v>
      </c>
      <c r="IX35" s="165">
        <v>-175.10849999999999</v>
      </c>
      <c r="IY35" s="165">
        <v>4.6597</v>
      </c>
      <c r="IZ35" s="165">
        <v>0.57150000000000001</v>
      </c>
      <c r="JA35" s="165">
        <v>7.1999999999999995E-2</v>
      </c>
      <c r="JB35" s="164"/>
      <c r="JC35" s="165">
        <v>-10.32</v>
      </c>
      <c r="JD35" s="165">
        <v>-0.49299999999999999</v>
      </c>
      <c r="JE35" s="165">
        <v>-0.502</v>
      </c>
      <c r="JF35" s="165">
        <v>7.28</v>
      </c>
      <c r="JG35" s="165">
        <v>-4.4800000000000004</v>
      </c>
      <c r="JH35" s="165">
        <v>-3.7824</v>
      </c>
      <c r="JI35" s="165">
        <v>-1.2588999999999999</v>
      </c>
      <c r="JJ35" s="165">
        <v>4.1917</v>
      </c>
      <c r="JK35" s="165">
        <v>-9.8436000000000003</v>
      </c>
      <c r="JL35" s="165">
        <v>18.5</v>
      </c>
      <c r="JM35" s="165">
        <v>2.444</v>
      </c>
      <c r="JN35" s="165">
        <v>3.1989999999999998</v>
      </c>
      <c r="JO35" s="165">
        <v>2.7282999999999999</v>
      </c>
      <c r="JP35" s="165">
        <v>3.1613000000000002</v>
      </c>
      <c r="JQ35" s="165">
        <v>3.9230999999999998</v>
      </c>
      <c r="JR35" s="165">
        <v>3.7684000000000002</v>
      </c>
      <c r="JS35" s="165">
        <v>3.3176000000000001</v>
      </c>
      <c r="JT35" s="164"/>
      <c r="JU35" s="165">
        <v>28.3</v>
      </c>
      <c r="JV35" s="165">
        <v>1.3310999999999999</v>
      </c>
      <c r="JW35" s="165">
        <v>1.24</v>
      </c>
      <c r="JX35" s="164"/>
      <c r="JY35" s="165">
        <v>-6.0077999999999996</v>
      </c>
      <c r="JZ35" s="165">
        <v>-3.9175</v>
      </c>
      <c r="KA35" s="165">
        <v>-26.8217</v>
      </c>
      <c r="KB35" s="165">
        <v>-6.2115</v>
      </c>
      <c r="KC35" s="165">
        <v>-3.5434999999999999</v>
      </c>
      <c r="KD35" s="165">
        <v>-26.002500000000001</v>
      </c>
      <c r="KE35" s="165">
        <v>0</v>
      </c>
      <c r="KF35" s="165">
        <v>-30</v>
      </c>
      <c r="KG35" s="165">
        <v>13.4</v>
      </c>
      <c r="KH35" s="164"/>
      <c r="KI35" s="165">
        <v>-80.559399999999997</v>
      </c>
    </row>
    <row r="36" spans="1:295" ht="18" customHeight="1" x14ac:dyDescent="0.3">
      <c r="A36" s="161" t="s">
        <v>41</v>
      </c>
      <c r="B36" s="161" t="s">
        <v>729</v>
      </c>
      <c r="C36" s="165">
        <v>0</v>
      </c>
      <c r="D36" s="165">
        <v>2.8399000000000001</v>
      </c>
      <c r="E36" s="165">
        <v>-7.8017000000000003</v>
      </c>
      <c r="F36" s="165">
        <v>2.2229999999999999</v>
      </c>
      <c r="G36" s="165">
        <v>8.1775000000000002</v>
      </c>
      <c r="H36" s="164"/>
      <c r="I36" s="165">
        <v>13.8911</v>
      </c>
      <c r="J36" s="164"/>
      <c r="K36" s="165">
        <v>19.2439</v>
      </c>
      <c r="L36" s="165">
        <v>7.9977999999999998</v>
      </c>
      <c r="M36" s="165">
        <v>7.6517999999999997</v>
      </c>
      <c r="N36" s="165">
        <v>-2.2200000000000002</v>
      </c>
      <c r="O36" s="165">
        <v>-33</v>
      </c>
      <c r="P36" s="164"/>
      <c r="Q36" s="165">
        <v>8.2799999999999994</v>
      </c>
      <c r="R36" s="164"/>
      <c r="S36" s="165">
        <v>2.5021</v>
      </c>
      <c r="T36" s="165">
        <v>4.1788999999999996</v>
      </c>
      <c r="U36" s="165">
        <v>4.7622999999999998</v>
      </c>
      <c r="V36" s="165">
        <v>4.7240000000000002</v>
      </c>
      <c r="W36" s="165">
        <v>8.3554999999999993</v>
      </c>
      <c r="X36" s="165">
        <v>3.1705999999999999</v>
      </c>
      <c r="Y36" s="165">
        <v>-1.3707</v>
      </c>
      <c r="Z36" s="165">
        <v>2.6322999999999999</v>
      </c>
      <c r="AA36" s="164"/>
      <c r="AB36" s="165">
        <v>-0.65139999999999998</v>
      </c>
      <c r="AC36" s="165">
        <v>-1.2050000000000001</v>
      </c>
      <c r="AD36" s="164"/>
      <c r="AE36" s="165">
        <v>4.1239999999999997</v>
      </c>
      <c r="AF36" s="165">
        <v>-15.54</v>
      </c>
      <c r="AG36" s="165">
        <v>2.2000000000000002</v>
      </c>
      <c r="AH36" s="165">
        <v>-0.68400000000000005</v>
      </c>
      <c r="AI36" s="165">
        <v>0.33200000000000002</v>
      </c>
      <c r="AJ36" s="164">
        <v>0</v>
      </c>
      <c r="AK36" s="165">
        <v>-12.66</v>
      </c>
      <c r="AL36" s="164"/>
      <c r="AM36" s="164"/>
      <c r="AN36" s="165">
        <v>-8.15</v>
      </c>
      <c r="AO36" s="165">
        <v>1.7358</v>
      </c>
      <c r="AP36" s="165">
        <v>3.6438999999999999</v>
      </c>
      <c r="AQ36" s="165">
        <v>18.946300000000001</v>
      </c>
      <c r="AR36" s="165">
        <v>20.851400000000002</v>
      </c>
      <c r="AS36" s="165">
        <v>-16.1417</v>
      </c>
      <c r="AT36" s="165">
        <v>-8.0374999999999996</v>
      </c>
      <c r="AU36" s="165">
        <v>-6.4771000000000001</v>
      </c>
      <c r="AV36" s="165">
        <v>9.6166999999999998</v>
      </c>
      <c r="AW36" s="165">
        <v>9.8112999999999992</v>
      </c>
      <c r="AX36" s="165">
        <v>-17.146799999999999</v>
      </c>
      <c r="AY36" s="165">
        <v>-14.8695</v>
      </c>
      <c r="AZ36" s="165">
        <v>7.9032999999999998</v>
      </c>
      <c r="BA36" s="164"/>
      <c r="BB36" s="165">
        <v>134.178</v>
      </c>
      <c r="BC36" s="165">
        <v>16.343900000000001</v>
      </c>
      <c r="BD36" s="165">
        <v>-6.3</v>
      </c>
      <c r="BE36" s="165">
        <v>-6.5</v>
      </c>
      <c r="BF36" s="165">
        <v>-25.645600000000002</v>
      </c>
      <c r="BG36" s="165">
        <v>-27.394600000000001</v>
      </c>
      <c r="BH36" s="165">
        <v>-3.0464000000000002</v>
      </c>
      <c r="BI36" s="164"/>
      <c r="BJ36" s="165">
        <v>5.6279000000000003</v>
      </c>
      <c r="BK36" s="165">
        <v>5.7249999999999996</v>
      </c>
      <c r="BL36" s="165">
        <v>2.6345999999999998</v>
      </c>
      <c r="BM36" s="165">
        <v>1.9987999999999999</v>
      </c>
      <c r="BN36" s="165">
        <v>-149.44909999999999</v>
      </c>
      <c r="BO36" s="165">
        <v>54.719700000000003</v>
      </c>
      <c r="BP36" s="165">
        <v>54.445</v>
      </c>
      <c r="BQ36" s="165">
        <v>26.603400000000001</v>
      </c>
      <c r="BR36" s="165">
        <v>-154.1335</v>
      </c>
      <c r="BS36" s="164"/>
      <c r="BT36" s="164"/>
      <c r="BU36" s="164"/>
      <c r="BV36" s="165">
        <v>18.023099999999999</v>
      </c>
      <c r="BW36" s="164"/>
      <c r="BX36" s="165">
        <v>7.26</v>
      </c>
      <c r="BY36" s="165">
        <v>-4.6900000000000004</v>
      </c>
      <c r="BZ36" s="165">
        <v>-4.5599999999999996</v>
      </c>
      <c r="CA36" s="165">
        <v>-25.447700000000001</v>
      </c>
      <c r="CB36" s="165">
        <v>-25.581600000000002</v>
      </c>
      <c r="CC36" s="165">
        <v>34.014899999999997</v>
      </c>
      <c r="CD36" s="165">
        <v>33.3217</v>
      </c>
      <c r="CE36" s="165">
        <v>-1.8988</v>
      </c>
      <c r="CF36" s="165">
        <v>-19.9055</v>
      </c>
      <c r="CG36" s="165">
        <v>-19.8779</v>
      </c>
      <c r="CH36" s="165">
        <v>6.1839000000000004</v>
      </c>
      <c r="CI36" s="165">
        <v>12.2014</v>
      </c>
      <c r="CJ36" s="164"/>
      <c r="CK36" s="164"/>
      <c r="CL36" s="165">
        <v>55.8</v>
      </c>
      <c r="CM36" s="165">
        <v>-19.100000000000001</v>
      </c>
      <c r="CN36" s="165">
        <v>-2.58</v>
      </c>
      <c r="CO36" s="165">
        <v>34.194099999999999</v>
      </c>
      <c r="CP36" s="165">
        <v>34.698599999999999</v>
      </c>
      <c r="CQ36" s="165">
        <v>33.273800000000001</v>
      </c>
      <c r="CR36" s="165">
        <v>81.456299999999999</v>
      </c>
      <c r="CS36" s="165">
        <v>80.618300000000005</v>
      </c>
      <c r="CT36" s="165">
        <v>-22.5517</v>
      </c>
      <c r="CU36" s="165">
        <v>-68.861999999999995</v>
      </c>
      <c r="CV36" s="165">
        <v>-18.507899999999999</v>
      </c>
      <c r="CW36" s="165">
        <v>4.2161999999999997</v>
      </c>
      <c r="CX36" s="165">
        <v>26.53</v>
      </c>
      <c r="CY36" s="165">
        <v>15.66</v>
      </c>
      <c r="CZ36" s="165">
        <v>19.379899999999999</v>
      </c>
      <c r="DA36" s="164"/>
      <c r="DB36" s="165">
        <v>-10.08</v>
      </c>
      <c r="DC36" s="164"/>
      <c r="DD36" s="165">
        <v>-14.1883</v>
      </c>
      <c r="DE36" s="165">
        <v>-13.6683</v>
      </c>
      <c r="DF36" s="165">
        <v>39.442799999999998</v>
      </c>
      <c r="DG36" s="165">
        <v>1.44E-2</v>
      </c>
      <c r="DH36" s="165">
        <v>-5.1384999999999996</v>
      </c>
      <c r="DI36" s="165">
        <v>4.5</v>
      </c>
      <c r="DJ36" s="165">
        <v>5</v>
      </c>
      <c r="DK36" s="165">
        <v>-2.3584000000000001</v>
      </c>
      <c r="DL36" s="165">
        <v>3.9329999999999998</v>
      </c>
      <c r="DM36" s="165">
        <v>35.333100000000002</v>
      </c>
      <c r="DN36" s="165">
        <v>12.4374</v>
      </c>
      <c r="DO36" s="165">
        <v>4.67</v>
      </c>
      <c r="DP36" s="165">
        <v>0.06</v>
      </c>
      <c r="DQ36" s="165">
        <v>3.6425000000000001</v>
      </c>
      <c r="DR36" s="165">
        <v>-40.319800000000001</v>
      </c>
      <c r="DS36" s="165">
        <v>-9.6300000000000008</v>
      </c>
      <c r="DT36" s="165">
        <v>-9.68</v>
      </c>
      <c r="DU36" s="165">
        <v>29.72</v>
      </c>
      <c r="DV36" s="165">
        <v>22.19</v>
      </c>
      <c r="DW36" s="165">
        <v>-40.836399999999998</v>
      </c>
      <c r="DX36" s="165">
        <v>-20.654499999999999</v>
      </c>
      <c r="DY36" s="165">
        <v>-48.526000000000003</v>
      </c>
      <c r="DZ36" s="165">
        <v>-47.081800000000001</v>
      </c>
      <c r="EA36" s="164"/>
      <c r="EB36" s="165">
        <v>3.0226999999999999</v>
      </c>
      <c r="EC36" s="165">
        <v>-10.068300000000001</v>
      </c>
      <c r="ED36" s="165">
        <v>-9.9135000000000009</v>
      </c>
      <c r="EE36" s="165">
        <v>-26.892299999999999</v>
      </c>
      <c r="EF36" s="165">
        <v>-0.65710000000000002</v>
      </c>
      <c r="EG36" s="165">
        <v>-11.542</v>
      </c>
      <c r="EH36" s="165">
        <v>-82.284899999999993</v>
      </c>
      <c r="EI36" s="165">
        <v>-79.163200000000003</v>
      </c>
      <c r="EJ36" s="164"/>
      <c r="EK36" s="165">
        <v>-8.8809000000000005</v>
      </c>
      <c r="EL36" s="165">
        <v>-8.0218000000000007</v>
      </c>
      <c r="EM36" s="164"/>
      <c r="EN36" s="165">
        <v>3.4990999999999999</v>
      </c>
      <c r="EO36" s="165">
        <v>2.1536</v>
      </c>
      <c r="EP36" s="165">
        <v>-18.436</v>
      </c>
      <c r="EQ36" s="165">
        <v>-26.804099999999998</v>
      </c>
      <c r="ER36" s="165">
        <v>-26.782800000000002</v>
      </c>
      <c r="ES36" s="165">
        <v>15.4239</v>
      </c>
      <c r="ET36" s="165">
        <v>13.85</v>
      </c>
      <c r="EU36" s="165">
        <v>-7.58</v>
      </c>
      <c r="EV36" s="164"/>
      <c r="EW36" s="165">
        <v>3.6122999999999998</v>
      </c>
      <c r="EX36" s="165">
        <v>11.251300000000001</v>
      </c>
      <c r="EY36" s="165">
        <v>-13.4726</v>
      </c>
      <c r="EZ36" s="165">
        <v>-2.5693999999999999</v>
      </c>
      <c r="FA36" s="165">
        <v>7.7790999999999997</v>
      </c>
      <c r="FB36" s="165">
        <v>-16.354800000000001</v>
      </c>
      <c r="FC36" s="164"/>
      <c r="FD36" s="164"/>
      <c r="FE36" s="165">
        <v>3.6894999999999998</v>
      </c>
      <c r="FF36" s="165">
        <v>3.7631999999999999</v>
      </c>
      <c r="FG36" s="165">
        <v>0</v>
      </c>
      <c r="FH36" s="165">
        <v>0</v>
      </c>
      <c r="FI36" s="165">
        <v>0</v>
      </c>
      <c r="FJ36" s="165">
        <v>11.8894</v>
      </c>
      <c r="FK36" s="165">
        <v>12.559200000000001</v>
      </c>
      <c r="FL36" s="165">
        <v>-32.821399999999997</v>
      </c>
      <c r="FM36" s="165">
        <v>31.370699999999999</v>
      </c>
      <c r="FN36" s="165">
        <v>31.481200000000001</v>
      </c>
      <c r="FO36" s="165">
        <v>-16.466699999999999</v>
      </c>
      <c r="FP36" s="164"/>
      <c r="FQ36" s="165">
        <v>27.101199999999999</v>
      </c>
      <c r="FR36" s="165">
        <v>-22.72</v>
      </c>
      <c r="FS36" s="165">
        <v>-1.6091</v>
      </c>
      <c r="FT36" s="165">
        <v>0.31519999999999998</v>
      </c>
      <c r="FU36" s="165">
        <v>0.83</v>
      </c>
      <c r="FV36" s="165">
        <v>0.42</v>
      </c>
      <c r="FW36" s="165">
        <v>-27.493300000000001</v>
      </c>
      <c r="FX36" s="164"/>
      <c r="FY36" s="165">
        <v>1.331</v>
      </c>
      <c r="FZ36" s="165">
        <v>0.58499999999999996</v>
      </c>
      <c r="GA36" s="164"/>
      <c r="GB36" s="165">
        <v>5.86</v>
      </c>
      <c r="GC36" s="165">
        <v>-3.3452000000000002</v>
      </c>
      <c r="GD36" s="165">
        <v>8.5843000000000007</v>
      </c>
      <c r="GE36" s="165">
        <v>-3.9</v>
      </c>
      <c r="GF36" s="165">
        <v>39.628599999999999</v>
      </c>
      <c r="GG36" s="164"/>
      <c r="GH36" s="165">
        <v>23.267499999999998</v>
      </c>
      <c r="GI36" s="165">
        <v>-5.9576000000000002</v>
      </c>
      <c r="GJ36" s="165">
        <v>-6.6265999999999998</v>
      </c>
      <c r="GK36" s="165">
        <v>2.9388000000000001</v>
      </c>
      <c r="GL36" s="164"/>
      <c r="GM36" s="164"/>
      <c r="GN36" s="165">
        <v>-14.8226</v>
      </c>
      <c r="GO36" s="165">
        <v>-17.579799999999999</v>
      </c>
      <c r="GP36" s="165">
        <v>10.503500000000001</v>
      </c>
      <c r="GQ36" s="165">
        <v>-17.4848</v>
      </c>
      <c r="GR36" s="165">
        <v>8.3821999999999992</v>
      </c>
      <c r="GS36" s="165">
        <v>8.2394999999999996</v>
      </c>
      <c r="GT36" s="165">
        <v>78.656999999999996</v>
      </c>
      <c r="GU36" s="165">
        <v>-4.0350999999999999</v>
      </c>
      <c r="GV36" s="165">
        <v>-8.8222000000000005</v>
      </c>
      <c r="GW36" s="164"/>
      <c r="GX36" s="165">
        <v>2.5766</v>
      </c>
      <c r="GY36" s="165">
        <v>7.2961</v>
      </c>
      <c r="GZ36" s="165">
        <v>7.4604999999999997</v>
      </c>
      <c r="HA36" s="165">
        <v>2</v>
      </c>
      <c r="HB36" s="165">
        <v>11.1478</v>
      </c>
      <c r="HC36" s="165">
        <v>11.567399999999999</v>
      </c>
      <c r="HD36" s="165">
        <v>-7.12</v>
      </c>
      <c r="HE36" s="165">
        <v>0</v>
      </c>
      <c r="HF36" s="165">
        <v>16.0901</v>
      </c>
      <c r="HG36" s="165">
        <v>-5.5701999999999998</v>
      </c>
      <c r="HH36" s="165">
        <v>55.955399999999997</v>
      </c>
      <c r="HI36" s="165">
        <v>3.5375000000000001</v>
      </c>
      <c r="HJ36" s="165">
        <v>4.8278999999999996</v>
      </c>
      <c r="HK36" s="165">
        <v>-7.3083999999999998</v>
      </c>
      <c r="HL36" s="164"/>
      <c r="HM36" s="165">
        <v>0</v>
      </c>
      <c r="HN36" s="165">
        <v>0</v>
      </c>
      <c r="HO36" s="165">
        <v>11.6684</v>
      </c>
      <c r="HP36" s="165">
        <v>12.7563</v>
      </c>
      <c r="HQ36" s="165">
        <v>-19.3843</v>
      </c>
      <c r="HR36" s="165">
        <v>-18.758099999999999</v>
      </c>
      <c r="HS36" s="165">
        <v>-11.7475</v>
      </c>
      <c r="HT36" s="165">
        <v>-11.538</v>
      </c>
      <c r="HU36" s="165">
        <v>26.5</v>
      </c>
      <c r="HV36" s="165">
        <v>26.52</v>
      </c>
      <c r="HW36" s="165">
        <v>-29.2</v>
      </c>
      <c r="HX36" s="165">
        <v>-29.7</v>
      </c>
      <c r="HY36" s="165">
        <v>0.65100000000000002</v>
      </c>
      <c r="HZ36" s="165">
        <v>0.96</v>
      </c>
      <c r="IA36" s="165">
        <v>53.780999999999999</v>
      </c>
      <c r="IB36" s="165">
        <v>16.4758</v>
      </c>
      <c r="IC36" s="165">
        <v>16.377300000000002</v>
      </c>
      <c r="ID36" s="165">
        <v>-17.600000000000001</v>
      </c>
      <c r="IE36" s="164"/>
      <c r="IF36" s="165">
        <v>2.5</v>
      </c>
      <c r="IG36" s="165">
        <v>2.1</v>
      </c>
      <c r="IH36" s="165">
        <v>-17.898499999999999</v>
      </c>
      <c r="II36" s="165">
        <v>-17.8141</v>
      </c>
      <c r="IJ36" s="165">
        <v>-148.202</v>
      </c>
      <c r="IK36" s="165">
        <v>38.5837</v>
      </c>
      <c r="IL36" s="165">
        <v>-290.10719999999998</v>
      </c>
      <c r="IM36" s="165">
        <v>-22.276499999999999</v>
      </c>
      <c r="IN36" s="165">
        <v>-37.058900000000001</v>
      </c>
      <c r="IO36" s="165">
        <v>81.6798</v>
      </c>
      <c r="IP36" s="165">
        <v>83.245400000000004</v>
      </c>
      <c r="IQ36" s="165">
        <v>150.5095</v>
      </c>
      <c r="IR36" s="165">
        <v>58.466900000000003</v>
      </c>
      <c r="IS36" s="165">
        <v>9.7278000000000002</v>
      </c>
      <c r="IT36" s="165">
        <v>18.591899999999999</v>
      </c>
      <c r="IU36" s="165">
        <v>19.248899999999999</v>
      </c>
      <c r="IV36" s="165">
        <v>-36.723300000000002</v>
      </c>
      <c r="IW36" s="165">
        <v>184.09790000000001</v>
      </c>
      <c r="IX36" s="165">
        <v>-175.3245</v>
      </c>
      <c r="IY36" s="165">
        <v>14.0146</v>
      </c>
      <c r="IZ36" s="165">
        <v>-5.8737000000000004</v>
      </c>
      <c r="JA36" s="165">
        <v>-0.56030000000000002</v>
      </c>
      <c r="JB36" s="164"/>
      <c r="JC36" s="165">
        <v>-10</v>
      </c>
      <c r="JD36" s="165">
        <v>-0.49299999999999999</v>
      </c>
      <c r="JE36" s="165">
        <v>-0.502</v>
      </c>
      <c r="JF36" s="165">
        <v>6.8</v>
      </c>
      <c r="JG36" s="165">
        <v>-4.4800000000000004</v>
      </c>
      <c r="JH36" s="165">
        <v>-3.5472000000000001</v>
      </c>
      <c r="JI36" s="165">
        <v>-1.4328000000000001</v>
      </c>
      <c r="JJ36" s="165">
        <v>3.6941999999999999</v>
      </c>
      <c r="JK36" s="165">
        <v>-9.4620999999999995</v>
      </c>
      <c r="JL36" s="165">
        <v>19.3</v>
      </c>
      <c r="JM36" s="165">
        <v>3.6349999999999998</v>
      </c>
      <c r="JN36" s="165">
        <v>3.5670000000000002</v>
      </c>
      <c r="JO36" s="164"/>
      <c r="JP36" s="164"/>
      <c r="JQ36" s="165">
        <v>3.7096</v>
      </c>
      <c r="JR36" s="165">
        <v>3.0661999999999998</v>
      </c>
      <c r="JS36" s="165">
        <v>3.6156000000000001</v>
      </c>
      <c r="JT36" s="164"/>
      <c r="JU36" s="165">
        <v>28.2</v>
      </c>
      <c r="JV36" s="165">
        <v>2.1269</v>
      </c>
      <c r="JW36" s="165">
        <v>1.18</v>
      </c>
      <c r="JX36" s="164"/>
      <c r="JY36" s="165">
        <v>-6.8357000000000001</v>
      </c>
      <c r="JZ36" s="165">
        <v>-3.4310999999999998</v>
      </c>
      <c r="KA36" s="165">
        <v>-26.337599999999998</v>
      </c>
      <c r="KB36" s="165">
        <v>-7.1184000000000003</v>
      </c>
      <c r="KC36" s="165">
        <v>-4.5944000000000003</v>
      </c>
      <c r="KD36" s="165">
        <v>-25.934699999999999</v>
      </c>
      <c r="KE36" s="165">
        <v>-1.4403999999999999</v>
      </c>
      <c r="KF36" s="165">
        <v>-30</v>
      </c>
      <c r="KG36" s="165">
        <v>13.4</v>
      </c>
      <c r="KH36" s="164"/>
      <c r="KI36" s="165">
        <v>-75.321200000000005</v>
      </c>
    </row>
    <row r="37" spans="1:295" ht="18" customHeight="1" x14ac:dyDescent="0.3">
      <c r="A37" s="161" t="s">
        <v>41</v>
      </c>
      <c r="B37" s="161" t="s">
        <v>730</v>
      </c>
      <c r="C37" s="165">
        <v>0</v>
      </c>
      <c r="D37" s="165">
        <v>2.7808000000000002</v>
      </c>
      <c r="E37" s="165">
        <v>-7.5044000000000004</v>
      </c>
      <c r="F37" s="165">
        <v>9.8808000000000007</v>
      </c>
      <c r="G37" s="165">
        <v>7.9785000000000004</v>
      </c>
      <c r="H37" s="164"/>
      <c r="I37" s="165">
        <v>14.1145</v>
      </c>
      <c r="J37" s="164"/>
      <c r="K37" s="165">
        <v>19.854600000000001</v>
      </c>
      <c r="L37" s="165">
        <v>8.2957000000000001</v>
      </c>
      <c r="M37" s="165">
        <v>7.8700999999999999</v>
      </c>
      <c r="N37" s="165">
        <v>-4.4400000000000004</v>
      </c>
      <c r="O37" s="165">
        <v>-33</v>
      </c>
      <c r="P37" s="165">
        <v>8.8000000000000007</v>
      </c>
      <c r="Q37" s="164"/>
      <c r="R37" s="165">
        <v>-22</v>
      </c>
      <c r="S37" s="165">
        <v>2.4306000000000001</v>
      </c>
      <c r="T37" s="165">
        <v>4.077</v>
      </c>
      <c r="U37" s="165">
        <v>4.9695</v>
      </c>
      <c r="V37" s="165">
        <v>4.7843</v>
      </c>
      <c r="W37" s="165">
        <v>8.6964000000000006</v>
      </c>
      <c r="X37" s="165">
        <v>3.3511000000000002</v>
      </c>
      <c r="Y37" s="165">
        <v>-1.3260000000000001</v>
      </c>
      <c r="Z37" s="165">
        <v>2.8068</v>
      </c>
      <c r="AA37" s="164"/>
      <c r="AB37" s="165">
        <v>-0.67669999999999997</v>
      </c>
      <c r="AC37" s="165">
        <v>-1.202</v>
      </c>
      <c r="AD37" s="164"/>
      <c r="AE37" s="165">
        <v>4.0359999999999996</v>
      </c>
      <c r="AF37" s="165">
        <v>-15.54</v>
      </c>
      <c r="AG37" s="165">
        <v>2.2000000000000002</v>
      </c>
      <c r="AH37" s="165">
        <v>-0.41599999999999998</v>
      </c>
      <c r="AI37" s="165">
        <v>0.33400000000000002</v>
      </c>
      <c r="AJ37" s="164">
        <v>0</v>
      </c>
      <c r="AK37" s="165">
        <v>-11.8</v>
      </c>
      <c r="AL37" s="164"/>
      <c r="AM37" s="164"/>
      <c r="AN37" s="165">
        <v>-9.01</v>
      </c>
      <c r="AO37" s="165">
        <v>1.6154999999999999</v>
      </c>
      <c r="AP37" s="165">
        <v>3.7854000000000001</v>
      </c>
      <c r="AQ37" s="165">
        <v>17.748000000000001</v>
      </c>
      <c r="AR37" s="165">
        <v>19.273800000000001</v>
      </c>
      <c r="AS37" s="165">
        <v>-17.7105</v>
      </c>
      <c r="AT37" s="165">
        <v>-6.6978999999999997</v>
      </c>
      <c r="AU37" s="165">
        <v>-7.0263999999999998</v>
      </c>
      <c r="AV37" s="165">
        <v>17.325199999999999</v>
      </c>
      <c r="AW37" s="165">
        <v>24.1967</v>
      </c>
      <c r="AX37" s="165">
        <v>-17.682600000000001</v>
      </c>
      <c r="AY37" s="165">
        <v>-14.6015</v>
      </c>
      <c r="AZ37" s="165">
        <v>7.1142000000000003</v>
      </c>
      <c r="BA37" s="164"/>
      <c r="BB37" s="165">
        <v>133.3289</v>
      </c>
      <c r="BC37" s="165">
        <v>15.3362</v>
      </c>
      <c r="BD37" s="165">
        <v>-6.2</v>
      </c>
      <c r="BE37" s="165">
        <v>-6.4</v>
      </c>
      <c r="BF37" s="165">
        <v>-25.6493</v>
      </c>
      <c r="BG37" s="165">
        <v>-25.333500000000001</v>
      </c>
      <c r="BH37" s="165">
        <v>-2.9834999999999998</v>
      </c>
      <c r="BI37" s="164"/>
      <c r="BJ37" s="165">
        <v>5.67</v>
      </c>
      <c r="BK37" s="165">
        <v>5.9438000000000004</v>
      </c>
      <c r="BL37" s="165">
        <v>2.5874000000000001</v>
      </c>
      <c r="BM37" s="165">
        <v>1.7786999999999999</v>
      </c>
      <c r="BN37" s="165">
        <v>-141.11750000000001</v>
      </c>
      <c r="BO37" s="165">
        <v>53.224299999999999</v>
      </c>
      <c r="BP37" s="165">
        <v>53.712600000000002</v>
      </c>
      <c r="BQ37" s="165">
        <v>17.783799999999999</v>
      </c>
      <c r="BR37" s="165">
        <v>-147.45410000000001</v>
      </c>
      <c r="BS37" s="164"/>
      <c r="BT37" s="164"/>
      <c r="BU37" s="164"/>
      <c r="BV37" s="165">
        <v>19.110800000000001</v>
      </c>
      <c r="BW37" s="164"/>
      <c r="BX37" s="165">
        <v>7.98</v>
      </c>
      <c r="BY37" s="165">
        <v>-4.3</v>
      </c>
      <c r="BZ37" s="165">
        <v>-4.25</v>
      </c>
      <c r="CA37" s="165">
        <v>-23.304300000000001</v>
      </c>
      <c r="CB37" s="165">
        <v>-23.438300000000002</v>
      </c>
      <c r="CC37" s="165">
        <v>30.506699999999999</v>
      </c>
      <c r="CD37" s="165">
        <v>30.173100000000002</v>
      </c>
      <c r="CE37" s="165">
        <v>-1.7014</v>
      </c>
      <c r="CF37" s="165">
        <v>-18.0473</v>
      </c>
      <c r="CG37" s="165">
        <v>-17.895199999999999</v>
      </c>
      <c r="CH37" s="165">
        <v>5.6333000000000002</v>
      </c>
      <c r="CI37" s="165">
        <v>13.674899999999999</v>
      </c>
      <c r="CJ37" s="164"/>
      <c r="CK37" s="164"/>
      <c r="CL37" s="165">
        <v>58.5</v>
      </c>
      <c r="CM37" s="165">
        <v>-23.5</v>
      </c>
      <c r="CN37" s="165">
        <v>-2.54</v>
      </c>
      <c r="CO37" s="165">
        <v>36.185099999999998</v>
      </c>
      <c r="CP37" s="165">
        <v>36.072699999999998</v>
      </c>
      <c r="CQ37" s="165">
        <v>34.361400000000003</v>
      </c>
      <c r="CR37" s="165">
        <v>79.394400000000005</v>
      </c>
      <c r="CS37" s="165">
        <v>79.401499999999999</v>
      </c>
      <c r="CT37" s="165">
        <v>-22.5305</v>
      </c>
      <c r="CU37" s="165">
        <v>-66.306200000000004</v>
      </c>
      <c r="CV37" s="165">
        <v>-18.13</v>
      </c>
      <c r="CW37" s="165">
        <v>4.2449000000000003</v>
      </c>
      <c r="CX37" s="165">
        <v>25.92</v>
      </c>
      <c r="CY37" s="165">
        <v>16.38</v>
      </c>
      <c r="CZ37" s="165">
        <v>19.536100000000001</v>
      </c>
      <c r="DA37" s="164"/>
      <c r="DB37" s="165">
        <v>-10.199999999999999</v>
      </c>
      <c r="DC37" s="164"/>
      <c r="DD37" s="165">
        <v>-15.4511</v>
      </c>
      <c r="DE37" s="165">
        <v>-15.218500000000001</v>
      </c>
      <c r="DF37" s="165">
        <v>43.654499999999999</v>
      </c>
      <c r="DG37" s="165">
        <v>1.43E-2</v>
      </c>
      <c r="DH37" s="165">
        <v>-5.1086999999999998</v>
      </c>
      <c r="DI37" s="165">
        <v>2.1</v>
      </c>
      <c r="DJ37" s="165">
        <v>2.6</v>
      </c>
      <c r="DK37" s="165">
        <v>-2.4780000000000002</v>
      </c>
      <c r="DL37" s="165">
        <v>3.746</v>
      </c>
      <c r="DM37" s="165">
        <v>34.386800000000001</v>
      </c>
      <c r="DN37" s="165">
        <v>12.0663</v>
      </c>
      <c r="DO37" s="165">
        <v>4.28</v>
      </c>
      <c r="DP37" s="165">
        <v>0.25</v>
      </c>
      <c r="DQ37" s="165">
        <v>3.72</v>
      </c>
      <c r="DR37" s="165">
        <v>-44.162500000000001</v>
      </c>
      <c r="DS37" s="165">
        <v>-10.26</v>
      </c>
      <c r="DT37" s="165">
        <v>-10.25</v>
      </c>
      <c r="DU37" s="165">
        <v>31.53</v>
      </c>
      <c r="DV37" s="165">
        <v>23.16</v>
      </c>
      <c r="DW37" s="165">
        <v>-44.090899999999998</v>
      </c>
      <c r="DX37" s="165">
        <v>-22</v>
      </c>
      <c r="DY37" s="165">
        <v>-44.125300000000003</v>
      </c>
      <c r="DZ37" s="165">
        <v>-43.409100000000002</v>
      </c>
      <c r="EA37" s="164"/>
      <c r="EB37" s="165">
        <v>7.2735000000000003</v>
      </c>
      <c r="EC37" s="165">
        <v>-6.3727</v>
      </c>
      <c r="ED37" s="165">
        <v>-5.9523000000000001</v>
      </c>
      <c r="EE37" s="165">
        <v>-26.614000000000001</v>
      </c>
      <c r="EF37" s="165">
        <v>-0.61639999999999995</v>
      </c>
      <c r="EG37" s="165">
        <v>-11.516999999999999</v>
      </c>
      <c r="EH37" s="165">
        <v>-74.719399999999993</v>
      </c>
      <c r="EI37" s="165">
        <v>-78.075299999999999</v>
      </c>
      <c r="EJ37" s="164"/>
      <c r="EK37" s="165">
        <v>-9.1090999999999998</v>
      </c>
      <c r="EL37" s="165">
        <v>-8.2523</v>
      </c>
      <c r="EM37" s="164"/>
      <c r="EN37" s="165">
        <v>3.9470000000000001</v>
      </c>
      <c r="EO37" s="165">
        <v>2.9672000000000001</v>
      </c>
      <c r="EP37" s="165">
        <v>-20.484000000000002</v>
      </c>
      <c r="EQ37" s="165">
        <v>-27.784199999999998</v>
      </c>
      <c r="ER37" s="165">
        <v>-27.559200000000001</v>
      </c>
      <c r="ES37" s="165">
        <v>15.746</v>
      </c>
      <c r="ET37" s="165">
        <v>13.84</v>
      </c>
      <c r="EU37" s="165">
        <v>-8.7100000000000009</v>
      </c>
      <c r="EV37" s="164"/>
      <c r="EW37" s="165">
        <v>3.5411999999999999</v>
      </c>
      <c r="EX37" s="165">
        <v>12.2699</v>
      </c>
      <c r="EY37" s="165">
        <v>-13.6464</v>
      </c>
      <c r="EZ37" s="165">
        <v>-2.7605</v>
      </c>
      <c r="FA37" s="165">
        <v>6.6222000000000003</v>
      </c>
      <c r="FB37" s="165">
        <v>-16.5075</v>
      </c>
      <c r="FC37" s="164"/>
      <c r="FD37" s="164"/>
      <c r="FE37" s="165">
        <v>3.9098999999999999</v>
      </c>
      <c r="FF37" s="165">
        <v>3.9998999999999998</v>
      </c>
      <c r="FG37" s="165">
        <v>8.2806999999999995</v>
      </c>
      <c r="FH37" s="165">
        <v>9.6721000000000004</v>
      </c>
      <c r="FI37" s="165">
        <v>7.9047000000000001</v>
      </c>
      <c r="FJ37" s="165">
        <v>10.0474</v>
      </c>
      <c r="FK37" s="165">
        <v>10.5497</v>
      </c>
      <c r="FL37" s="165">
        <v>-34.328499999999998</v>
      </c>
      <c r="FM37" s="165">
        <v>27.9894</v>
      </c>
      <c r="FN37" s="165">
        <v>27.9663</v>
      </c>
      <c r="FO37" s="165">
        <v>-19.189299999999999</v>
      </c>
      <c r="FP37" s="164"/>
      <c r="FQ37" s="165">
        <v>29.3278</v>
      </c>
      <c r="FR37" s="165">
        <v>-22.56</v>
      </c>
      <c r="FS37" s="165">
        <v>-0.80889999999999995</v>
      </c>
      <c r="FT37" s="165">
        <v>0.31519999999999998</v>
      </c>
      <c r="FU37" s="165">
        <v>0.42</v>
      </c>
      <c r="FV37" s="165">
        <v>0.39</v>
      </c>
      <c r="FW37" s="165">
        <v>-29.341899999999999</v>
      </c>
      <c r="FX37" s="164"/>
      <c r="FY37" s="165">
        <v>1.401</v>
      </c>
      <c r="FZ37" s="165">
        <v>0.53</v>
      </c>
      <c r="GA37" s="164"/>
      <c r="GB37" s="165">
        <v>4.74</v>
      </c>
      <c r="GC37" s="165">
        <v>-2.5811999999999999</v>
      </c>
      <c r="GD37" s="165">
        <v>9.9916999999999998</v>
      </c>
      <c r="GE37" s="165">
        <v>-4.0999999999999996</v>
      </c>
      <c r="GF37" s="165">
        <v>38.924300000000002</v>
      </c>
      <c r="GG37" s="164"/>
      <c r="GH37" s="165">
        <v>24.607800000000001</v>
      </c>
      <c r="GI37" s="165">
        <v>-6.0923999999999996</v>
      </c>
      <c r="GJ37" s="165">
        <v>-6.6976000000000004</v>
      </c>
      <c r="GK37" s="165">
        <v>2.9550000000000001</v>
      </c>
      <c r="GL37" s="164"/>
      <c r="GM37" s="164"/>
      <c r="GN37" s="165">
        <v>-14.1859</v>
      </c>
      <c r="GO37" s="165">
        <v>-17.5213</v>
      </c>
      <c r="GP37" s="165">
        <v>9.8306000000000004</v>
      </c>
      <c r="GQ37" s="165">
        <v>-18.040800000000001</v>
      </c>
      <c r="GR37" s="165">
        <v>8.8872999999999998</v>
      </c>
      <c r="GS37" s="165">
        <v>9.8064</v>
      </c>
      <c r="GT37" s="165">
        <v>82.005799999999994</v>
      </c>
      <c r="GU37" s="165">
        <v>-4.0240999999999998</v>
      </c>
      <c r="GV37" s="165">
        <v>-9.3953000000000007</v>
      </c>
      <c r="GW37" s="164"/>
      <c r="GX37" s="165">
        <v>3.2254</v>
      </c>
      <c r="GY37" s="165">
        <v>7.1496000000000004</v>
      </c>
      <c r="GZ37" s="165">
        <v>7.3338999999999999</v>
      </c>
      <c r="HA37" s="165">
        <v>3</v>
      </c>
      <c r="HB37" s="165">
        <v>10.417199999999999</v>
      </c>
      <c r="HC37" s="165">
        <v>12.015000000000001</v>
      </c>
      <c r="HD37" s="165">
        <v>-5.45</v>
      </c>
      <c r="HE37" s="164"/>
      <c r="HF37" s="165">
        <v>10.457599999999999</v>
      </c>
      <c r="HG37" s="165">
        <v>0</v>
      </c>
      <c r="HH37" s="165">
        <v>60.552599999999998</v>
      </c>
      <c r="HI37" s="165">
        <v>4.6665000000000001</v>
      </c>
      <c r="HJ37" s="165">
        <v>4.8516000000000004</v>
      </c>
      <c r="HK37" s="165">
        <v>-6.8352000000000004</v>
      </c>
      <c r="HL37" s="164"/>
      <c r="HM37" s="165">
        <v>0</v>
      </c>
      <c r="HN37" s="165">
        <v>-10.9633</v>
      </c>
      <c r="HO37" s="164"/>
      <c r="HP37" s="164"/>
      <c r="HQ37" s="165">
        <v>-18.966799999999999</v>
      </c>
      <c r="HR37" s="165">
        <v>-18.7745</v>
      </c>
      <c r="HS37" s="165">
        <v>-11.1806</v>
      </c>
      <c r="HT37" s="165">
        <v>-11.123699999999999</v>
      </c>
      <c r="HU37" s="165">
        <v>26.23</v>
      </c>
      <c r="HV37" s="165">
        <v>26.43</v>
      </c>
      <c r="HW37" s="165">
        <v>-28.5</v>
      </c>
      <c r="HX37" s="165">
        <v>-28.7</v>
      </c>
      <c r="HY37" s="165">
        <v>0.63449999999999995</v>
      </c>
      <c r="HZ37" s="165">
        <v>0.08</v>
      </c>
      <c r="IA37" s="165">
        <v>61.697800000000001</v>
      </c>
      <c r="IB37" s="165">
        <v>14.868</v>
      </c>
      <c r="IC37" s="165">
        <v>14.776300000000001</v>
      </c>
      <c r="ID37" s="165">
        <v>-17.399999999999999</v>
      </c>
      <c r="IE37" s="165">
        <v>-41.1</v>
      </c>
      <c r="IF37" s="165">
        <v>1.8</v>
      </c>
      <c r="IG37" s="165">
        <v>1.2</v>
      </c>
      <c r="IH37" s="164"/>
      <c r="II37" s="164"/>
      <c r="IJ37" s="165">
        <v>-154.2807</v>
      </c>
      <c r="IK37" s="165">
        <v>36.585599999999999</v>
      </c>
      <c r="IL37" s="165">
        <v>-290.62180000000001</v>
      </c>
      <c r="IM37" s="165">
        <v>-25.8979</v>
      </c>
      <c r="IN37" s="165">
        <v>-41.211199999999998</v>
      </c>
      <c r="IO37" s="165">
        <v>90.363600000000005</v>
      </c>
      <c r="IP37" s="165">
        <v>80.639499999999998</v>
      </c>
      <c r="IQ37" s="165">
        <v>149.5547</v>
      </c>
      <c r="IR37" s="165">
        <v>62.235100000000003</v>
      </c>
      <c r="IS37" s="165">
        <v>16.654399999999999</v>
      </c>
      <c r="IT37" s="165">
        <v>20.8766</v>
      </c>
      <c r="IU37" s="165">
        <v>18.137699999999999</v>
      </c>
      <c r="IV37" s="165">
        <v>-36.734999999999999</v>
      </c>
      <c r="IW37" s="165">
        <v>192.5652</v>
      </c>
      <c r="IX37" s="165">
        <v>-175.7697</v>
      </c>
      <c r="IY37" s="165">
        <v>19.3674</v>
      </c>
      <c r="IZ37" s="165">
        <v>-12.121</v>
      </c>
      <c r="JA37" s="165">
        <v>-0.46750000000000003</v>
      </c>
      <c r="JB37" s="164"/>
      <c r="JC37" s="165">
        <v>-9.52</v>
      </c>
      <c r="JD37" s="165">
        <v>-0.47599999999999998</v>
      </c>
      <c r="JE37" s="165">
        <v>-0.48499999999999999</v>
      </c>
      <c r="JF37" s="165">
        <v>6.96</v>
      </c>
      <c r="JG37" s="165">
        <v>-4.8</v>
      </c>
      <c r="JH37" s="165">
        <v>-3.3502000000000001</v>
      </c>
      <c r="JI37" s="165">
        <v>-0.43790000000000001</v>
      </c>
      <c r="JJ37" s="165">
        <v>5.0400999999999998</v>
      </c>
      <c r="JK37" s="165">
        <v>-11.073499999999999</v>
      </c>
      <c r="JL37" s="165">
        <v>18</v>
      </c>
      <c r="JM37" s="165">
        <v>4.0720000000000001</v>
      </c>
      <c r="JN37" s="165">
        <v>2.9950000000000001</v>
      </c>
      <c r="JO37" s="164"/>
      <c r="JP37" s="164"/>
      <c r="JQ37" s="165">
        <v>4.1532999999999998</v>
      </c>
      <c r="JR37" s="165">
        <v>4.1402999999999999</v>
      </c>
      <c r="JS37" s="165">
        <v>3.2989000000000002</v>
      </c>
      <c r="JT37" s="164"/>
      <c r="JU37" s="165">
        <v>28.5</v>
      </c>
      <c r="JV37" s="165">
        <v>2.0223</v>
      </c>
      <c r="JW37" s="165">
        <v>1.07</v>
      </c>
      <c r="JX37" s="164"/>
      <c r="JY37" s="165">
        <v>-7.4779999999999998</v>
      </c>
      <c r="JZ37" s="165">
        <v>-3.0228999999999999</v>
      </c>
      <c r="KA37" s="165">
        <v>-26.1767</v>
      </c>
      <c r="KB37" s="165">
        <v>-7.3574000000000002</v>
      </c>
      <c r="KC37" s="165">
        <v>-4.1525999999999996</v>
      </c>
      <c r="KD37" s="165">
        <v>-26.0672</v>
      </c>
      <c r="KE37" s="165">
        <v>0</v>
      </c>
      <c r="KF37" s="165">
        <v>-30.7</v>
      </c>
      <c r="KG37" s="165">
        <v>14.7</v>
      </c>
      <c r="KH37" s="164"/>
      <c r="KI37" s="165">
        <v>-72.751499999999993</v>
      </c>
    </row>
    <row r="38" spans="1:295" ht="18" customHeight="1" x14ac:dyDescent="0.3">
      <c r="A38" s="161" t="s">
        <v>41</v>
      </c>
      <c r="B38" s="161" t="s">
        <v>731</v>
      </c>
      <c r="C38" s="165">
        <v>0</v>
      </c>
      <c r="D38" s="165">
        <v>3.0853000000000002</v>
      </c>
      <c r="E38" s="165">
        <v>-7.8851000000000004</v>
      </c>
      <c r="F38" s="165">
        <v>10.1051</v>
      </c>
      <c r="G38" s="165">
        <v>9.2217000000000002</v>
      </c>
      <c r="H38" s="164"/>
      <c r="I38" s="165">
        <v>13.673400000000001</v>
      </c>
      <c r="J38" s="164"/>
      <c r="K38" s="165">
        <v>19.4803</v>
      </c>
      <c r="L38" s="165">
        <v>8.1707999999999998</v>
      </c>
      <c r="M38" s="165">
        <v>7.9683999999999999</v>
      </c>
      <c r="N38" s="165">
        <v>-4.4400000000000004</v>
      </c>
      <c r="O38" s="165">
        <v>-33</v>
      </c>
      <c r="P38" s="165">
        <v>8.8000000000000007</v>
      </c>
      <c r="Q38" s="165">
        <v>8.2799999999999994</v>
      </c>
      <c r="R38" s="165">
        <v>-22</v>
      </c>
      <c r="S38" s="165">
        <v>2.3824000000000001</v>
      </c>
      <c r="T38" s="165">
        <v>4.5034999999999998</v>
      </c>
      <c r="U38" s="165">
        <v>4.7064000000000004</v>
      </c>
      <c r="V38" s="165">
        <v>4.6132</v>
      </c>
      <c r="W38" s="165">
        <v>8.3699999999999992</v>
      </c>
      <c r="X38" s="165">
        <v>2.8408000000000002</v>
      </c>
      <c r="Y38" s="165">
        <v>-1.6363000000000001</v>
      </c>
      <c r="Z38" s="165">
        <v>2.6981999999999999</v>
      </c>
      <c r="AA38" s="164"/>
      <c r="AB38" s="165">
        <v>-0.26079999999999998</v>
      </c>
      <c r="AC38" s="165">
        <v>-1.54</v>
      </c>
      <c r="AD38" s="165">
        <v>-1.5229999999999999</v>
      </c>
      <c r="AE38" s="165">
        <v>4.1029999999999998</v>
      </c>
      <c r="AF38" s="165">
        <v>-15.54</v>
      </c>
      <c r="AG38" s="164"/>
      <c r="AH38" s="165">
        <v>0.01</v>
      </c>
      <c r="AI38" s="165">
        <v>0.33800000000000002</v>
      </c>
      <c r="AJ38" s="164">
        <v>0</v>
      </c>
      <c r="AK38" s="165">
        <v>-10.55</v>
      </c>
      <c r="AL38" s="164"/>
      <c r="AM38" s="164"/>
      <c r="AN38" s="165">
        <v>-9.4</v>
      </c>
      <c r="AO38" s="165">
        <v>1.5565</v>
      </c>
      <c r="AP38" s="165">
        <v>3.5447000000000002</v>
      </c>
      <c r="AQ38" s="165">
        <v>19.348600000000001</v>
      </c>
      <c r="AR38" s="165">
        <v>19.936699999999998</v>
      </c>
      <c r="AS38" s="165">
        <v>-16.946000000000002</v>
      </c>
      <c r="AT38" s="165">
        <v>-7.2337999999999996</v>
      </c>
      <c r="AU38" s="165">
        <v>-7.5477999999999996</v>
      </c>
      <c r="AV38" s="165">
        <v>12.568</v>
      </c>
      <c r="AW38" s="165">
        <v>19.192799999999998</v>
      </c>
      <c r="AX38" s="165">
        <v>-16.878799999999998</v>
      </c>
      <c r="AY38" s="165">
        <v>-15.4053</v>
      </c>
      <c r="AZ38" s="165">
        <v>6.3250999999999999</v>
      </c>
      <c r="BA38" s="164"/>
      <c r="BB38" s="165">
        <v>133.41210000000001</v>
      </c>
      <c r="BC38" s="165">
        <v>16.032599999999999</v>
      </c>
      <c r="BD38" s="165">
        <v>-6.4</v>
      </c>
      <c r="BE38" s="165">
        <v>-6.7</v>
      </c>
      <c r="BF38" s="165">
        <v>-26.177600000000002</v>
      </c>
      <c r="BG38" s="165">
        <v>-27.813300000000002</v>
      </c>
      <c r="BH38" s="165">
        <v>-2.9664000000000001</v>
      </c>
      <c r="BI38" s="164"/>
      <c r="BJ38" s="165">
        <v>5.4573</v>
      </c>
      <c r="BK38" s="165">
        <v>5.9977</v>
      </c>
      <c r="BL38" s="165">
        <v>2.4681999999999999</v>
      </c>
      <c r="BM38" s="165">
        <v>1.7866</v>
      </c>
      <c r="BN38" s="165">
        <v>-137.11959999999999</v>
      </c>
      <c r="BO38" s="165">
        <v>54.353400000000001</v>
      </c>
      <c r="BP38" s="165">
        <v>53.956699999999998</v>
      </c>
      <c r="BQ38" s="165">
        <v>26.7273</v>
      </c>
      <c r="BR38" s="165">
        <v>-153.75970000000001</v>
      </c>
      <c r="BS38" s="164"/>
      <c r="BT38" s="164"/>
      <c r="BU38" s="164"/>
      <c r="BV38" s="165">
        <v>18.062999999999999</v>
      </c>
      <c r="BW38" s="164"/>
      <c r="BX38" s="165">
        <v>7.82</v>
      </c>
      <c r="BY38" s="165">
        <v>-4.8499999999999996</v>
      </c>
      <c r="BZ38" s="165">
        <v>-4.7699999999999996</v>
      </c>
      <c r="CA38" s="165">
        <v>-25.849499999999999</v>
      </c>
      <c r="CB38" s="165">
        <v>-26.1174</v>
      </c>
      <c r="CC38" s="165">
        <v>32.819800000000001</v>
      </c>
      <c r="CD38" s="165">
        <v>31.616199999999999</v>
      </c>
      <c r="CE38" s="165">
        <v>-1.8915999999999999</v>
      </c>
      <c r="CF38" s="165">
        <v>-18.297999999999998</v>
      </c>
      <c r="CG38" s="165">
        <v>-18.214600000000001</v>
      </c>
      <c r="CH38" s="165">
        <v>5.2263000000000002</v>
      </c>
      <c r="CI38" s="165">
        <v>14.291499999999999</v>
      </c>
      <c r="CJ38" s="164"/>
      <c r="CK38" s="164"/>
      <c r="CL38" s="165">
        <v>58.3</v>
      </c>
      <c r="CM38" s="165">
        <v>-25.5</v>
      </c>
      <c r="CN38" s="165">
        <v>-2.36</v>
      </c>
      <c r="CO38" s="165">
        <v>34.811</v>
      </c>
      <c r="CP38" s="165">
        <v>34.952399999999997</v>
      </c>
      <c r="CQ38" s="165">
        <v>33.748600000000003</v>
      </c>
      <c r="CR38" s="165">
        <v>80.0107</v>
      </c>
      <c r="CS38" s="165">
        <v>80.140299999999996</v>
      </c>
      <c r="CT38" s="165">
        <v>-23.335599999999999</v>
      </c>
      <c r="CU38" s="165">
        <v>-66.805599999999998</v>
      </c>
      <c r="CV38" s="165">
        <v>-18.709099999999999</v>
      </c>
      <c r="CW38" s="165">
        <v>4.3669000000000002</v>
      </c>
      <c r="CX38" s="165">
        <v>28.58</v>
      </c>
      <c r="CY38" s="165">
        <v>16</v>
      </c>
      <c r="CZ38" s="165">
        <v>19.379899999999999</v>
      </c>
      <c r="DA38" s="164"/>
      <c r="DB38" s="165">
        <v>-10.17</v>
      </c>
      <c r="DC38" s="164"/>
      <c r="DD38" s="165">
        <v>-16.012899999999998</v>
      </c>
      <c r="DE38" s="165">
        <v>-15.3847</v>
      </c>
      <c r="DF38" s="165">
        <v>44.194499999999998</v>
      </c>
      <c r="DG38" s="165">
        <v>1.44E-2</v>
      </c>
      <c r="DH38" s="165">
        <v>-5.1634000000000002</v>
      </c>
      <c r="DI38" s="165">
        <v>2.2999999999999998</v>
      </c>
      <c r="DJ38" s="165">
        <v>2.5</v>
      </c>
      <c r="DK38" s="165">
        <v>-2.3193000000000001</v>
      </c>
      <c r="DL38" s="165">
        <v>3.5590000000000002</v>
      </c>
      <c r="DM38" s="165">
        <v>33.4405</v>
      </c>
      <c r="DN38" s="165">
        <v>11.6953</v>
      </c>
      <c r="DO38" s="165">
        <v>4.07</v>
      </c>
      <c r="DP38" s="165">
        <v>0.55000000000000004</v>
      </c>
      <c r="DQ38" s="165">
        <v>4.3244999999999996</v>
      </c>
      <c r="DR38" s="165">
        <v>-45.040100000000002</v>
      </c>
      <c r="DS38" s="165">
        <v>-10.48</v>
      </c>
      <c r="DT38" s="165">
        <v>-10.5</v>
      </c>
      <c r="DU38" s="165">
        <v>33.700000000000003</v>
      </c>
      <c r="DV38" s="165">
        <v>22.4</v>
      </c>
      <c r="DW38" s="165">
        <v>-44.763599999999997</v>
      </c>
      <c r="DX38" s="165">
        <v>-22.663599999999999</v>
      </c>
      <c r="DY38" s="165">
        <v>-45.255099999999999</v>
      </c>
      <c r="DZ38" s="165">
        <v>-45.5364</v>
      </c>
      <c r="EA38" s="164"/>
      <c r="EB38" s="165">
        <v>5.0808999999999997</v>
      </c>
      <c r="EC38" s="165">
        <v>-8.1852</v>
      </c>
      <c r="ED38" s="165">
        <v>-8.5029000000000003</v>
      </c>
      <c r="EE38" s="165">
        <v>-26.9983</v>
      </c>
      <c r="EF38" s="165">
        <v>-0.48670000000000002</v>
      </c>
      <c r="EG38" s="165">
        <v>-11.077</v>
      </c>
      <c r="EH38" s="165">
        <v>-74.725099999999998</v>
      </c>
      <c r="EI38" s="165">
        <v>-75.052700000000002</v>
      </c>
      <c r="EJ38" s="164"/>
      <c r="EK38" s="165">
        <v>-9.1231000000000009</v>
      </c>
      <c r="EL38" s="165">
        <v>-8.2383000000000006</v>
      </c>
      <c r="EM38" s="164"/>
      <c r="EN38" s="165">
        <v>5.5754000000000001</v>
      </c>
      <c r="EO38" s="165">
        <v>4.2130999999999998</v>
      </c>
      <c r="EP38" s="165">
        <v>-20.484000000000002</v>
      </c>
      <c r="EQ38" s="165">
        <v>-28.646100000000001</v>
      </c>
      <c r="ER38" s="165">
        <v>-28.428799999999999</v>
      </c>
      <c r="ES38" s="165">
        <v>15.5069</v>
      </c>
      <c r="ET38" s="164"/>
      <c r="EU38" s="165">
        <v>-7.12</v>
      </c>
      <c r="EV38" s="164"/>
      <c r="EW38" s="165">
        <v>3.5217999999999998</v>
      </c>
      <c r="EX38" s="165">
        <v>14.555099999999999</v>
      </c>
      <c r="EY38" s="165">
        <v>-14.409800000000001</v>
      </c>
      <c r="EZ38" s="165">
        <v>-3.4146999999999998</v>
      </c>
      <c r="FA38" s="165">
        <v>6.2567000000000004</v>
      </c>
      <c r="FB38" s="165">
        <v>-16.258400000000002</v>
      </c>
      <c r="FC38" s="164"/>
      <c r="FD38" s="164"/>
      <c r="FE38" s="165">
        <v>4.1893000000000002</v>
      </c>
      <c r="FF38" s="165">
        <v>4.2361000000000004</v>
      </c>
      <c r="FG38" s="165">
        <v>4.8475000000000001</v>
      </c>
      <c r="FH38" s="165">
        <v>5.6139000000000001</v>
      </c>
      <c r="FI38" s="165">
        <v>2.8706</v>
      </c>
      <c r="FJ38" s="165">
        <v>11.554500000000001</v>
      </c>
      <c r="FK38" s="165">
        <v>11.554500000000001</v>
      </c>
      <c r="FL38" s="165">
        <v>-33.156399999999998</v>
      </c>
      <c r="FM38" s="165">
        <v>30.765499999999999</v>
      </c>
      <c r="FN38" s="165">
        <v>30.638500000000001</v>
      </c>
      <c r="FO38" s="165">
        <v>-18.393699999999999</v>
      </c>
      <c r="FP38" s="164"/>
      <c r="FQ38" s="165">
        <v>28.4147</v>
      </c>
      <c r="FR38" s="165">
        <v>-22.6</v>
      </c>
      <c r="FS38" s="165">
        <v>-0.70820000000000005</v>
      </c>
      <c r="FT38" s="165">
        <v>0.30599999999999999</v>
      </c>
      <c r="FU38" s="165">
        <v>0.41</v>
      </c>
      <c r="FV38" s="165">
        <v>0.94</v>
      </c>
      <c r="FW38" s="165">
        <v>-29.450099999999999</v>
      </c>
      <c r="FX38" s="165">
        <v>3.3245</v>
      </c>
      <c r="FY38" s="165">
        <v>1.5580000000000001</v>
      </c>
      <c r="FZ38" s="165">
        <v>0.88300000000000001</v>
      </c>
      <c r="GA38" s="164"/>
      <c r="GB38" s="165">
        <v>4.5199999999999996</v>
      </c>
      <c r="GC38" s="165">
        <v>-2.4895</v>
      </c>
      <c r="GD38" s="165">
        <v>8.5944000000000003</v>
      </c>
      <c r="GE38" s="165">
        <v>-3.8</v>
      </c>
      <c r="GF38" s="165">
        <v>38.708799999999997</v>
      </c>
      <c r="GG38" s="164"/>
      <c r="GH38" s="165">
        <v>23.8245</v>
      </c>
      <c r="GI38" s="165">
        <v>-5.9352</v>
      </c>
      <c r="GJ38" s="165">
        <v>-6.3632999999999997</v>
      </c>
      <c r="GK38" s="165">
        <v>2.8814000000000002</v>
      </c>
      <c r="GL38" s="164"/>
      <c r="GM38" s="164"/>
      <c r="GN38" s="165">
        <v>-12.792899999999999</v>
      </c>
      <c r="GO38" s="165">
        <v>-17.2622</v>
      </c>
      <c r="GP38" s="165">
        <v>10.5768</v>
      </c>
      <c r="GQ38" s="165">
        <v>-18.015000000000001</v>
      </c>
      <c r="GR38" s="165">
        <v>9.1336999999999993</v>
      </c>
      <c r="GS38" s="165">
        <v>9.0633999999999997</v>
      </c>
      <c r="GT38" s="165">
        <v>80.662199999999999</v>
      </c>
      <c r="GU38" s="165">
        <v>-4.3855000000000004</v>
      </c>
      <c r="GV38" s="165">
        <v>-9.8163</v>
      </c>
      <c r="GW38" s="165">
        <v>0</v>
      </c>
      <c r="GX38" s="165">
        <v>3.4573999999999998</v>
      </c>
      <c r="GY38" s="165">
        <v>7.1055999999999999</v>
      </c>
      <c r="GZ38" s="165">
        <v>7.2786</v>
      </c>
      <c r="HA38" s="165">
        <v>3.4203999999999999</v>
      </c>
      <c r="HB38" s="165">
        <v>11.4155</v>
      </c>
      <c r="HC38" s="165">
        <v>12.419</v>
      </c>
      <c r="HD38" s="165">
        <v>-5.87</v>
      </c>
      <c r="HE38" s="164"/>
      <c r="HF38" s="165">
        <v>9.5188000000000006</v>
      </c>
      <c r="HG38" s="165">
        <v>-4.8277999999999999</v>
      </c>
      <c r="HH38" s="165">
        <v>60.657299999999999</v>
      </c>
      <c r="HI38" s="165">
        <v>4.6356999999999999</v>
      </c>
      <c r="HJ38" s="165">
        <v>4.7842000000000002</v>
      </c>
      <c r="HK38" s="165">
        <v>-6.8132000000000001</v>
      </c>
      <c r="HL38" s="164"/>
      <c r="HM38" s="165">
        <v>-10.3978</v>
      </c>
      <c r="HN38" s="165">
        <v>-11.3705</v>
      </c>
      <c r="HO38" s="164"/>
      <c r="HP38" s="164"/>
      <c r="HQ38" s="165">
        <v>-17.247399999999999</v>
      </c>
      <c r="HR38" s="165">
        <v>-16.6706</v>
      </c>
      <c r="HS38" s="165">
        <v>-10.116</v>
      </c>
      <c r="HT38" s="165">
        <v>-10.0138</v>
      </c>
      <c r="HU38" s="165">
        <v>27.56</v>
      </c>
      <c r="HV38" s="165">
        <v>27.39</v>
      </c>
      <c r="HW38" s="165">
        <v>-28.1</v>
      </c>
      <c r="HX38" s="165">
        <v>-29.3</v>
      </c>
      <c r="HY38" s="165">
        <v>0.66930000000000001</v>
      </c>
      <c r="HZ38" s="165">
        <v>-0.8</v>
      </c>
      <c r="IA38" s="165">
        <v>52.9255</v>
      </c>
      <c r="IB38" s="165">
        <v>16.443999999999999</v>
      </c>
      <c r="IC38" s="165">
        <v>16.9008</v>
      </c>
      <c r="ID38" s="165">
        <v>-17.399999999999999</v>
      </c>
      <c r="IE38" s="165">
        <v>-41.4</v>
      </c>
      <c r="IF38" s="165">
        <v>0.5</v>
      </c>
      <c r="IG38" s="165">
        <v>0</v>
      </c>
      <c r="IH38" s="164"/>
      <c r="II38" s="164"/>
      <c r="IJ38" s="165">
        <v>-154.1755</v>
      </c>
      <c r="IK38" s="165">
        <v>34.936700000000002</v>
      </c>
      <c r="IL38" s="165">
        <v>-286.81310000000002</v>
      </c>
      <c r="IM38" s="165">
        <v>-23.855699999999999</v>
      </c>
      <c r="IN38" s="165">
        <v>-38.917900000000003</v>
      </c>
      <c r="IO38" s="165">
        <v>88.287300000000002</v>
      </c>
      <c r="IP38" s="165">
        <v>81.707999999999998</v>
      </c>
      <c r="IQ38" s="165">
        <v>142.5282</v>
      </c>
      <c r="IR38" s="165">
        <v>58.870699999999999</v>
      </c>
      <c r="IS38" s="165">
        <v>14.5075</v>
      </c>
      <c r="IT38" s="165">
        <v>20.530999999999999</v>
      </c>
      <c r="IU38" s="165">
        <v>22.707000000000001</v>
      </c>
      <c r="IV38" s="165">
        <v>-31.209</v>
      </c>
      <c r="IW38" s="165">
        <v>192.98249999999999</v>
      </c>
      <c r="IX38" s="165">
        <v>-174.02959999999999</v>
      </c>
      <c r="IY38" s="165">
        <v>24.6965</v>
      </c>
      <c r="IZ38" s="165">
        <v>-12.156599999999999</v>
      </c>
      <c r="JA38" s="165">
        <v>-1.2634000000000001</v>
      </c>
      <c r="JB38" s="164"/>
      <c r="JC38" s="165">
        <v>-9.1999999999999993</v>
      </c>
      <c r="JD38" s="165">
        <v>-0.48299999999999998</v>
      </c>
      <c r="JE38" s="165">
        <v>-0.48799999999999999</v>
      </c>
      <c r="JF38" s="165">
        <v>7.12</v>
      </c>
      <c r="JG38" s="165">
        <v>-4.6399999999999997</v>
      </c>
      <c r="JH38" s="165">
        <v>-3.4811000000000001</v>
      </c>
      <c r="JI38" s="165">
        <v>-0.64239999999999997</v>
      </c>
      <c r="JJ38" s="165">
        <v>4.9821</v>
      </c>
      <c r="JK38" s="165">
        <v>-11.073499999999999</v>
      </c>
      <c r="JL38" s="165">
        <v>18</v>
      </c>
      <c r="JM38" s="165">
        <v>4.5759999999999996</v>
      </c>
      <c r="JN38" s="165">
        <v>4.8239999999999998</v>
      </c>
      <c r="JO38" s="164"/>
      <c r="JP38" s="164"/>
      <c r="JQ38" s="165">
        <v>5.0449000000000002</v>
      </c>
      <c r="JR38" s="165">
        <v>3.5726</v>
      </c>
      <c r="JS38" s="165">
        <v>3.6465999999999998</v>
      </c>
      <c r="JT38" s="164"/>
      <c r="JU38" s="165">
        <v>29.1</v>
      </c>
      <c r="JV38" s="165">
        <v>2.0167999999999999</v>
      </c>
      <c r="JW38" s="165">
        <v>1.08</v>
      </c>
      <c r="JX38" s="164"/>
      <c r="JY38" s="165">
        <v>-7.7549999999999999</v>
      </c>
      <c r="JZ38" s="165">
        <v>-2.6253000000000002</v>
      </c>
      <c r="KA38" s="165">
        <v>-25.6508</v>
      </c>
      <c r="KB38" s="165">
        <v>-7.5159000000000002</v>
      </c>
      <c r="KC38" s="165">
        <v>-4.7409999999999997</v>
      </c>
      <c r="KD38" s="165">
        <v>-24.662700000000001</v>
      </c>
      <c r="KE38" s="165">
        <v>-1.6126</v>
      </c>
      <c r="KF38" s="165">
        <v>-30.8</v>
      </c>
      <c r="KG38" s="165">
        <v>15.3</v>
      </c>
      <c r="KH38" s="164"/>
      <c r="KI38" s="165">
        <v>-72.795900000000003</v>
      </c>
    </row>
    <row r="39" spans="1:295" ht="18" customHeight="1" x14ac:dyDescent="0.3">
      <c r="A39" s="161" t="s">
        <v>41</v>
      </c>
      <c r="B39" s="161" t="s">
        <v>732</v>
      </c>
      <c r="C39" s="165">
        <v>0</v>
      </c>
      <c r="D39" s="165">
        <v>3.5886</v>
      </c>
      <c r="E39" s="165">
        <v>-8.5505999999999993</v>
      </c>
      <c r="F39" s="165">
        <v>10.4457</v>
      </c>
      <c r="G39" s="165">
        <v>9.4999000000000002</v>
      </c>
      <c r="H39" s="164"/>
      <c r="I39" s="165">
        <v>13.898999999999999</v>
      </c>
      <c r="J39" s="164"/>
      <c r="K39" s="165">
        <v>19.672499999999999</v>
      </c>
      <c r="L39" s="165">
        <v>8.2746999999999993</v>
      </c>
      <c r="M39" s="165">
        <v>7.8856999999999999</v>
      </c>
      <c r="N39" s="165">
        <v>-6.66</v>
      </c>
      <c r="O39" s="165">
        <v>-30.8</v>
      </c>
      <c r="P39" s="165">
        <v>8.8000000000000007</v>
      </c>
      <c r="Q39" s="165">
        <v>7.452</v>
      </c>
      <c r="R39" s="165">
        <v>-22</v>
      </c>
      <c r="S39" s="165">
        <v>2.2791000000000001</v>
      </c>
      <c r="T39" s="165">
        <v>4.9478</v>
      </c>
      <c r="U39" s="165">
        <v>4.7256</v>
      </c>
      <c r="V39" s="165">
        <v>4.5902000000000003</v>
      </c>
      <c r="W39" s="165">
        <v>8.0526999999999997</v>
      </c>
      <c r="X39" s="165">
        <v>3.0663</v>
      </c>
      <c r="Y39" s="165">
        <v>-1.6454</v>
      </c>
      <c r="Z39" s="165">
        <v>2.6745999999999999</v>
      </c>
      <c r="AA39" s="164"/>
      <c r="AB39" s="165">
        <v>-0.3911</v>
      </c>
      <c r="AC39" s="165">
        <v>-1.645</v>
      </c>
      <c r="AD39" s="165">
        <v>-1.647</v>
      </c>
      <c r="AE39" s="165">
        <v>4.3639999999999999</v>
      </c>
      <c r="AF39" s="165">
        <v>-13.32</v>
      </c>
      <c r="AG39" s="165">
        <v>0</v>
      </c>
      <c r="AH39" s="165">
        <v>-0.25</v>
      </c>
      <c r="AI39" s="165">
        <v>0.34899999999999998</v>
      </c>
      <c r="AJ39" s="164">
        <v>0</v>
      </c>
      <c r="AK39" s="165">
        <v>-11.57</v>
      </c>
      <c r="AL39" s="164"/>
      <c r="AM39" s="164"/>
      <c r="AN39" s="165">
        <v>-12.16</v>
      </c>
      <c r="AO39" s="165">
        <v>2.1764999999999999</v>
      </c>
      <c r="AP39" s="165">
        <v>3.5171999999999999</v>
      </c>
      <c r="AQ39" s="165">
        <v>20.209599999999998</v>
      </c>
      <c r="AR39" s="165">
        <v>21.851500000000001</v>
      </c>
      <c r="AS39" s="165">
        <v>-14.766299999999999</v>
      </c>
      <c r="AT39" s="165">
        <v>-6.43</v>
      </c>
      <c r="AU39" s="165">
        <v>-6.4188000000000001</v>
      </c>
      <c r="AV39" s="165">
        <v>0.87119999999999997</v>
      </c>
      <c r="AW39" s="165">
        <v>0.95799999999999996</v>
      </c>
      <c r="AX39" s="165">
        <v>-14.333600000000001</v>
      </c>
      <c r="AY39" s="165">
        <v>-12.0563</v>
      </c>
      <c r="AZ39" s="165">
        <v>3.5632999999999999</v>
      </c>
      <c r="BA39" s="164"/>
      <c r="BB39" s="165">
        <v>142.35560000000001</v>
      </c>
      <c r="BC39" s="165">
        <v>17.021599999999999</v>
      </c>
      <c r="BD39" s="165">
        <v>-6.4</v>
      </c>
      <c r="BE39" s="165">
        <v>-6.7</v>
      </c>
      <c r="BF39" s="165">
        <v>-28.854399999999998</v>
      </c>
      <c r="BG39" s="165">
        <v>-28.844000000000001</v>
      </c>
      <c r="BH39" s="165">
        <v>-2.7271999999999998</v>
      </c>
      <c r="BI39" s="164"/>
      <c r="BJ39" s="165">
        <v>6.9427000000000003</v>
      </c>
      <c r="BK39" s="165">
        <v>5.8193000000000001</v>
      </c>
      <c r="BL39" s="165">
        <v>2.4550000000000001</v>
      </c>
      <c r="BM39" s="165">
        <v>1.7178</v>
      </c>
      <c r="BN39" s="165">
        <v>-155.82749999999999</v>
      </c>
      <c r="BO39" s="165">
        <v>55.024900000000002</v>
      </c>
      <c r="BP39" s="165">
        <v>55.024900000000002</v>
      </c>
      <c r="BQ39" s="165">
        <v>30.5322</v>
      </c>
      <c r="BR39" s="165">
        <v>-158.54310000000001</v>
      </c>
      <c r="BS39" s="164"/>
      <c r="BT39" s="164"/>
      <c r="BU39" s="164"/>
      <c r="BV39" s="165">
        <v>18.891300000000001</v>
      </c>
      <c r="BW39" s="164"/>
      <c r="BX39" s="165">
        <v>7.7</v>
      </c>
      <c r="BY39" s="165">
        <v>-4.46</v>
      </c>
      <c r="BZ39" s="165">
        <v>-4.3899999999999997</v>
      </c>
      <c r="CA39" s="165">
        <v>-23.572299999999998</v>
      </c>
      <c r="CB39" s="165">
        <v>-23.706199999999999</v>
      </c>
      <c r="CC39" s="165">
        <v>29.589400000000001</v>
      </c>
      <c r="CD39" s="165">
        <v>29.1676</v>
      </c>
      <c r="CE39" s="165">
        <v>-0.5161</v>
      </c>
      <c r="CF39" s="165">
        <v>-18.166599999999999</v>
      </c>
      <c r="CG39" s="165">
        <v>-18.541799999999999</v>
      </c>
      <c r="CH39" s="165">
        <v>6.5460000000000003</v>
      </c>
      <c r="CI39" s="165">
        <v>14.360900000000001</v>
      </c>
      <c r="CJ39" s="164"/>
      <c r="CK39" s="164"/>
      <c r="CL39" s="165">
        <v>55.9</v>
      </c>
      <c r="CM39" s="165">
        <v>-22.8</v>
      </c>
      <c r="CN39" s="165">
        <v>-2.31</v>
      </c>
      <c r="CO39" s="165">
        <v>35.533999999999999</v>
      </c>
      <c r="CP39" s="165">
        <v>35.641300000000001</v>
      </c>
      <c r="CQ39" s="165">
        <v>34.372100000000003</v>
      </c>
      <c r="CR39" s="165">
        <v>81.375699999999995</v>
      </c>
      <c r="CS39" s="165">
        <v>81.636799999999994</v>
      </c>
      <c r="CT39" s="165">
        <v>-22.7638</v>
      </c>
      <c r="CU39" s="165">
        <v>-68.870500000000007</v>
      </c>
      <c r="CV39" s="165">
        <v>-18.468599999999999</v>
      </c>
      <c r="CW39" s="165">
        <v>3.9287000000000001</v>
      </c>
      <c r="CX39" s="165">
        <v>24.37</v>
      </c>
      <c r="CY39" s="165">
        <v>15.92</v>
      </c>
      <c r="CZ39" s="165">
        <v>19.223600000000001</v>
      </c>
      <c r="DA39" s="164"/>
      <c r="DB39" s="165">
        <v>-9.93</v>
      </c>
      <c r="DC39" s="164"/>
      <c r="DD39" s="165">
        <v>-15.6721</v>
      </c>
      <c r="DE39" s="165">
        <v>-15.6015</v>
      </c>
      <c r="DF39" s="165">
        <v>43.918100000000003</v>
      </c>
      <c r="DG39" s="165">
        <v>1.43E-2</v>
      </c>
      <c r="DH39" s="165">
        <v>-5.0313999999999997</v>
      </c>
      <c r="DI39" s="165">
        <v>4</v>
      </c>
      <c r="DJ39" s="165">
        <v>4.5</v>
      </c>
      <c r="DK39" s="165">
        <v>-2.3047</v>
      </c>
      <c r="DL39" s="165">
        <v>3.1850000000000001</v>
      </c>
      <c r="DM39" s="165">
        <v>33.125</v>
      </c>
      <c r="DN39" s="165">
        <v>11.324199999999999</v>
      </c>
      <c r="DO39" s="165">
        <v>3.75</v>
      </c>
      <c r="DP39" s="165">
        <v>0.82</v>
      </c>
      <c r="DQ39" s="165">
        <v>4.03</v>
      </c>
      <c r="DR39" s="165">
        <v>-44.24</v>
      </c>
      <c r="DS39" s="165">
        <v>-10.37</v>
      </c>
      <c r="DT39" s="165">
        <v>-10.49</v>
      </c>
      <c r="DU39" s="165">
        <v>30.7</v>
      </c>
      <c r="DV39" s="165">
        <v>21.91</v>
      </c>
      <c r="DW39" s="165">
        <v>-44</v>
      </c>
      <c r="DX39" s="165">
        <v>-22.0364</v>
      </c>
      <c r="DY39" s="165">
        <v>-44.802599999999998</v>
      </c>
      <c r="DZ39" s="165">
        <v>-44.127299999999998</v>
      </c>
      <c r="EA39" s="164"/>
      <c r="EB39" s="165">
        <v>3.2770000000000001</v>
      </c>
      <c r="EC39" s="165">
        <v>-9.9840999999999998</v>
      </c>
      <c r="ED39" s="165">
        <v>-9.5457999999999998</v>
      </c>
      <c r="EE39" s="165">
        <v>-25.442299999999999</v>
      </c>
      <c r="EF39" s="165">
        <v>0.71079999999999999</v>
      </c>
      <c r="EG39" s="165">
        <v>-10.787000000000001</v>
      </c>
      <c r="EH39" s="165">
        <v>-85.335300000000004</v>
      </c>
      <c r="EI39" s="165">
        <v>-76.070300000000003</v>
      </c>
      <c r="EJ39" s="164"/>
      <c r="EK39" s="165">
        <v>-9.0343</v>
      </c>
      <c r="EL39" s="165">
        <v>-8.3070000000000004</v>
      </c>
      <c r="EM39" s="164"/>
      <c r="EN39" s="165">
        <v>7.1502999999999997</v>
      </c>
      <c r="EO39" s="165">
        <v>5.9889999999999999</v>
      </c>
      <c r="EP39" s="165">
        <v>-20.995999999999999</v>
      </c>
      <c r="EQ39" s="165">
        <v>-28.921099999999999</v>
      </c>
      <c r="ER39" s="165">
        <v>-28.687000000000001</v>
      </c>
      <c r="ES39" s="165">
        <v>13.4902</v>
      </c>
      <c r="ET39" s="165">
        <v>13.7</v>
      </c>
      <c r="EU39" s="165">
        <v>-8.1199999999999992</v>
      </c>
      <c r="EV39" s="164"/>
      <c r="EW39" s="165">
        <v>3.3035999999999999</v>
      </c>
      <c r="EX39" s="165">
        <v>16.6998</v>
      </c>
      <c r="EY39" s="165">
        <v>-14.3779</v>
      </c>
      <c r="EZ39" s="165">
        <v>-3.4365000000000001</v>
      </c>
      <c r="FA39" s="165">
        <v>6.73</v>
      </c>
      <c r="FB39" s="165">
        <v>-17.446400000000001</v>
      </c>
      <c r="FC39" s="164"/>
      <c r="FD39" s="164"/>
      <c r="FE39" s="165">
        <v>4.2710999999999997</v>
      </c>
      <c r="FF39" s="165">
        <v>4.2424999999999997</v>
      </c>
      <c r="FG39" s="165">
        <v>4.5353000000000003</v>
      </c>
      <c r="FH39" s="165">
        <v>4.4730999999999996</v>
      </c>
      <c r="FI39" s="165">
        <v>3.8067000000000002</v>
      </c>
      <c r="FJ39" s="165">
        <v>11.2196</v>
      </c>
      <c r="FK39" s="165">
        <v>11.387</v>
      </c>
      <c r="FL39" s="165">
        <v>-31.6492</v>
      </c>
      <c r="FM39" s="165">
        <v>30.0425</v>
      </c>
      <c r="FN39" s="165">
        <v>29.872699999999998</v>
      </c>
      <c r="FO39" s="165">
        <v>-17.668900000000001</v>
      </c>
      <c r="FP39" s="164"/>
      <c r="FQ39" s="165">
        <v>26.3444</v>
      </c>
      <c r="FR39" s="165">
        <v>-23.11</v>
      </c>
      <c r="FS39" s="165">
        <v>-0.1991</v>
      </c>
      <c r="FT39" s="165">
        <v>0.28860000000000002</v>
      </c>
      <c r="FU39" s="165">
        <v>-0.04</v>
      </c>
      <c r="FV39" s="165">
        <v>2.5</v>
      </c>
      <c r="FW39" s="165">
        <v>-27.3186</v>
      </c>
      <c r="FX39" s="164"/>
      <c r="FY39" s="165">
        <v>1.7290000000000001</v>
      </c>
      <c r="FZ39" s="165">
        <v>1.093</v>
      </c>
      <c r="GA39" s="164"/>
      <c r="GB39" s="165">
        <v>5.63</v>
      </c>
      <c r="GC39" s="165">
        <v>2.3839000000000001</v>
      </c>
      <c r="GD39" s="165">
        <v>13.469099999999999</v>
      </c>
      <c r="GE39" s="165">
        <v>-3.79</v>
      </c>
      <c r="GF39" s="165">
        <v>39.596400000000003</v>
      </c>
      <c r="GG39" s="164"/>
      <c r="GH39" s="165">
        <v>23.6417</v>
      </c>
      <c r="GI39" s="165">
        <v>-5.3118999999999996</v>
      </c>
      <c r="GJ39" s="165">
        <v>-5.7968999999999999</v>
      </c>
      <c r="GK39" s="165">
        <v>2.8719999999999999</v>
      </c>
      <c r="GL39" s="164"/>
      <c r="GM39" s="164"/>
      <c r="GN39" s="165">
        <v>-12.985900000000001</v>
      </c>
      <c r="GO39" s="165">
        <v>-16.985399999999998</v>
      </c>
      <c r="GP39" s="165">
        <v>10.489800000000001</v>
      </c>
      <c r="GQ39" s="165">
        <v>-18.6739</v>
      </c>
      <c r="GR39" s="165">
        <v>10.710699999999999</v>
      </c>
      <c r="GS39" s="165">
        <v>9.7893000000000008</v>
      </c>
      <c r="GT39" s="165">
        <v>73.377099999999999</v>
      </c>
      <c r="GU39" s="165">
        <v>-4.1600999999999999</v>
      </c>
      <c r="GV39" s="165">
        <v>-10.479699999999999</v>
      </c>
      <c r="GW39" s="164"/>
      <c r="GX39" s="165">
        <v>3.3767</v>
      </c>
      <c r="GY39" s="165">
        <v>7.0983000000000001</v>
      </c>
      <c r="GZ39" s="165">
        <v>7.1599000000000004</v>
      </c>
      <c r="HA39" s="165">
        <v>3</v>
      </c>
      <c r="HB39" s="165">
        <v>11.1465</v>
      </c>
      <c r="HC39" s="165">
        <v>11.9656</v>
      </c>
      <c r="HD39" s="165">
        <v>-5.87</v>
      </c>
      <c r="HE39" s="164"/>
      <c r="HF39" s="165">
        <v>10.1065</v>
      </c>
      <c r="HG39" s="165">
        <v>-7.2766000000000002</v>
      </c>
      <c r="HH39" s="165">
        <v>60.865400000000001</v>
      </c>
      <c r="HI39" s="165">
        <v>5.8628999999999998</v>
      </c>
      <c r="HJ39" s="165">
        <v>5.7248000000000001</v>
      </c>
      <c r="HK39" s="165">
        <v>-7.2062999999999997</v>
      </c>
      <c r="HL39" s="164"/>
      <c r="HM39" s="165">
        <v>-10.486700000000001</v>
      </c>
      <c r="HN39" s="165">
        <v>-10.332100000000001</v>
      </c>
      <c r="HO39" s="164"/>
      <c r="HP39" s="164"/>
      <c r="HQ39" s="165">
        <v>-13.8361</v>
      </c>
      <c r="HR39" s="165">
        <v>-13.1934</v>
      </c>
      <c r="HS39" s="165">
        <v>-8.8102999999999998</v>
      </c>
      <c r="HT39" s="165">
        <v>-8.3521000000000001</v>
      </c>
      <c r="HU39" s="165">
        <v>26.97</v>
      </c>
      <c r="HV39" s="165">
        <v>26.89</v>
      </c>
      <c r="HW39" s="165">
        <v>-27</v>
      </c>
      <c r="HX39" s="165">
        <v>-27.3</v>
      </c>
      <c r="HY39" s="165">
        <v>0.65100000000000002</v>
      </c>
      <c r="HZ39" s="165">
        <v>-1.92</v>
      </c>
      <c r="IA39" s="165">
        <v>65.948700000000002</v>
      </c>
      <c r="IB39" s="165">
        <v>16.3553</v>
      </c>
      <c r="IC39" s="165">
        <v>16.991099999999999</v>
      </c>
      <c r="ID39" s="164"/>
      <c r="IE39" s="165">
        <v>-41</v>
      </c>
      <c r="IF39" s="165">
        <v>-2.4</v>
      </c>
      <c r="IG39" s="165">
        <v>-3</v>
      </c>
      <c r="IH39" s="165">
        <v>-17.692799999999998</v>
      </c>
      <c r="II39" s="165">
        <v>-17.5595</v>
      </c>
      <c r="IJ39" s="165">
        <v>-152.5145</v>
      </c>
      <c r="IK39" s="165">
        <v>32.550800000000002</v>
      </c>
      <c r="IL39" s="165">
        <v>-282.59129999999999</v>
      </c>
      <c r="IM39" s="165">
        <v>-20.167300000000001</v>
      </c>
      <c r="IN39" s="165">
        <v>-34.873399999999997</v>
      </c>
      <c r="IO39" s="165">
        <v>87.404799999999994</v>
      </c>
      <c r="IP39" s="165">
        <v>81.207099999999997</v>
      </c>
      <c r="IQ39" s="165">
        <v>129.31780000000001</v>
      </c>
      <c r="IR39" s="165">
        <v>55.151899999999998</v>
      </c>
      <c r="IS39" s="165">
        <v>16.5974</v>
      </c>
      <c r="IT39" s="165">
        <v>25.792999999999999</v>
      </c>
      <c r="IU39" s="165">
        <v>25.2545</v>
      </c>
      <c r="IV39" s="165">
        <v>-21.7255</v>
      </c>
      <c r="IW39" s="165">
        <v>186.84610000000001</v>
      </c>
      <c r="IX39" s="165">
        <v>-168.5607</v>
      </c>
      <c r="IY39" s="165">
        <v>28.110099999999999</v>
      </c>
      <c r="IZ39" s="165">
        <v>-17.131499999999999</v>
      </c>
      <c r="JA39" s="165">
        <v>-1.6394</v>
      </c>
      <c r="JB39" s="164"/>
      <c r="JC39" s="165">
        <v>-9.52</v>
      </c>
      <c r="JD39" s="165">
        <v>-0.54600000000000004</v>
      </c>
      <c r="JE39" s="165">
        <v>-0.54600000000000004</v>
      </c>
      <c r="JF39" s="165">
        <v>6.88</v>
      </c>
      <c r="JG39" s="165">
        <v>-4.24</v>
      </c>
      <c r="JH39" s="165">
        <v>-3.5602</v>
      </c>
      <c r="JI39" s="165">
        <v>-1.1704000000000001</v>
      </c>
      <c r="JJ39" s="165">
        <v>5.5679999999999996</v>
      </c>
      <c r="JK39" s="165">
        <v>-11.103999999999999</v>
      </c>
      <c r="JL39" s="165">
        <v>18.5</v>
      </c>
      <c r="JM39" s="165">
        <v>5.89</v>
      </c>
      <c r="JN39" s="165">
        <v>4.907</v>
      </c>
      <c r="JO39" s="164"/>
      <c r="JP39" s="164"/>
      <c r="JQ39" s="165">
        <v>4.3532000000000002</v>
      </c>
      <c r="JR39" s="165">
        <v>3.8601000000000001</v>
      </c>
      <c r="JS39" s="165">
        <v>3.6667000000000001</v>
      </c>
      <c r="JT39" s="164"/>
      <c r="JU39" s="165">
        <v>29</v>
      </c>
      <c r="JV39" s="165">
        <v>1.7806</v>
      </c>
      <c r="JW39" s="165">
        <v>0.9</v>
      </c>
      <c r="JX39" s="164"/>
      <c r="JY39" s="165">
        <v>-7.6760999999999999</v>
      </c>
      <c r="JZ39" s="165">
        <v>-3.1562999999999999</v>
      </c>
      <c r="KA39" s="165">
        <v>-25.7958</v>
      </c>
      <c r="KB39" s="165">
        <v>-7.7275999999999998</v>
      </c>
      <c r="KC39" s="165">
        <v>-4.3239000000000001</v>
      </c>
      <c r="KD39" s="165">
        <v>-24.994399999999999</v>
      </c>
      <c r="KE39" s="165">
        <v>-1.5566</v>
      </c>
      <c r="KF39" s="165">
        <v>-31.2</v>
      </c>
      <c r="KG39" s="165">
        <v>15.5</v>
      </c>
      <c r="KH39" s="164"/>
      <c r="KI39" s="165">
        <v>-72.803700000000006</v>
      </c>
    </row>
    <row r="40" spans="1:295" ht="18" customHeight="1" x14ac:dyDescent="0.3">
      <c r="A40" s="161" t="s">
        <v>41</v>
      </c>
      <c r="B40" s="161" t="s">
        <v>733</v>
      </c>
      <c r="C40" s="166">
        <v>0</v>
      </c>
      <c r="D40" s="166">
        <v>3.9319000000000002</v>
      </c>
      <c r="E40" s="166">
        <v>-8.7651000000000003</v>
      </c>
      <c r="F40" s="166">
        <v>10.6023</v>
      </c>
      <c r="G40" s="166">
        <v>9.5526</v>
      </c>
      <c r="H40" s="167"/>
      <c r="I40" s="166">
        <v>13.102399999999999</v>
      </c>
      <c r="J40" s="167"/>
      <c r="K40" s="166">
        <v>19.3748</v>
      </c>
      <c r="L40" s="166">
        <v>8.0858000000000008</v>
      </c>
      <c r="M40" s="166">
        <v>7.6894999999999998</v>
      </c>
      <c r="N40" s="166">
        <v>-4.4400000000000004</v>
      </c>
      <c r="O40" s="166">
        <v>-33</v>
      </c>
      <c r="P40" s="166">
        <v>8.8000000000000007</v>
      </c>
      <c r="Q40" s="166">
        <v>6.6239999999999997</v>
      </c>
      <c r="R40" s="167"/>
      <c r="S40" s="166">
        <v>1.165</v>
      </c>
      <c r="T40" s="166">
        <v>4.9749999999999996</v>
      </c>
      <c r="U40" s="166">
        <v>4.5437000000000003</v>
      </c>
      <c r="V40" s="166">
        <v>4.5468999999999999</v>
      </c>
      <c r="W40" s="166">
        <v>8.1106999999999996</v>
      </c>
      <c r="X40" s="166">
        <v>3.2347999999999999</v>
      </c>
      <c r="Y40" s="166">
        <v>-1.5580000000000001</v>
      </c>
      <c r="Z40" s="166">
        <v>2.6185</v>
      </c>
      <c r="AA40" s="167"/>
      <c r="AB40" s="166">
        <v>-0.4819</v>
      </c>
      <c r="AC40" s="166">
        <v>-1.5009999999999999</v>
      </c>
      <c r="AD40" s="166">
        <v>-1.5389999999999999</v>
      </c>
      <c r="AE40" s="166">
        <v>4.5389999999999997</v>
      </c>
      <c r="AF40" s="166">
        <v>-13.32</v>
      </c>
      <c r="AG40" s="166">
        <v>0</v>
      </c>
      <c r="AH40" s="166">
        <v>-5.2999999999999999E-2</v>
      </c>
      <c r="AI40" s="166">
        <v>0.35199999999999998</v>
      </c>
      <c r="AJ40" s="167">
        <v>0</v>
      </c>
      <c r="AK40" s="166">
        <v>-11.5</v>
      </c>
      <c r="AL40" s="167"/>
      <c r="AM40" s="167"/>
      <c r="AN40" s="166">
        <v>-11.21</v>
      </c>
      <c r="AO40" s="166">
        <v>2.0815999999999999</v>
      </c>
      <c r="AP40" s="166">
        <v>3.5026000000000002</v>
      </c>
      <c r="AQ40" s="166">
        <v>18.632100000000001</v>
      </c>
      <c r="AR40" s="166">
        <v>20.348500000000001</v>
      </c>
      <c r="AS40" s="166">
        <v>-15.851800000000001</v>
      </c>
      <c r="AT40" s="166">
        <v>-7.6356999999999999</v>
      </c>
      <c r="AU40" s="166">
        <v>-6.8738000000000001</v>
      </c>
      <c r="AV40" s="166">
        <v>8.6875</v>
      </c>
      <c r="AW40" s="166">
        <v>10.8759</v>
      </c>
      <c r="AX40" s="166">
        <v>-16.878799999999998</v>
      </c>
      <c r="AY40" s="166">
        <v>-14.467599999999999</v>
      </c>
      <c r="AZ40" s="166">
        <v>6.7195999999999998</v>
      </c>
      <c r="BA40" s="167"/>
      <c r="BB40" s="166">
        <v>139.98500000000001</v>
      </c>
      <c r="BC40" s="166">
        <v>16.296099999999999</v>
      </c>
      <c r="BD40" s="166">
        <v>-6.1</v>
      </c>
      <c r="BE40" s="166">
        <v>-6.4</v>
      </c>
      <c r="BF40" s="166">
        <v>-26.9863</v>
      </c>
      <c r="BG40" s="166">
        <v>-27.311</v>
      </c>
      <c r="BH40" s="166">
        <v>-2.6686000000000001</v>
      </c>
      <c r="BI40" s="167"/>
      <c r="BJ40" s="166">
        <v>5.1412000000000004</v>
      </c>
      <c r="BK40" s="166">
        <v>5.641</v>
      </c>
      <c r="BL40" s="166">
        <v>2.3224999999999998</v>
      </c>
      <c r="BM40" s="166">
        <v>1.7399</v>
      </c>
      <c r="BN40" s="166">
        <v>-140.32409999999999</v>
      </c>
      <c r="BO40" s="166">
        <v>53.834600000000002</v>
      </c>
      <c r="BP40" s="166">
        <v>53.956699999999998</v>
      </c>
      <c r="BQ40" s="166">
        <v>28.734000000000002</v>
      </c>
      <c r="BR40" s="166">
        <v>-153.86320000000001</v>
      </c>
      <c r="BS40" s="167"/>
      <c r="BT40" s="167"/>
      <c r="BU40" s="167"/>
      <c r="BV40" s="166">
        <v>17.953199999999999</v>
      </c>
      <c r="BW40" s="167"/>
      <c r="BX40" s="166">
        <v>7.02</v>
      </c>
      <c r="BY40" s="166">
        <v>-5.21</v>
      </c>
      <c r="BZ40" s="166">
        <v>-5.09</v>
      </c>
      <c r="CA40" s="166">
        <v>-23.572299999999998</v>
      </c>
      <c r="CB40" s="166">
        <v>-23.706199999999999</v>
      </c>
      <c r="CC40" s="166">
        <v>29.342600000000001</v>
      </c>
      <c r="CD40" s="166">
        <v>29.132300000000001</v>
      </c>
      <c r="CE40" s="166">
        <v>-0.41589999999999999</v>
      </c>
      <c r="CF40" s="166">
        <v>-18.538699999999999</v>
      </c>
      <c r="CG40" s="166">
        <v>-18.513999999999999</v>
      </c>
      <c r="CH40" s="166">
        <v>5.2401</v>
      </c>
      <c r="CI40" s="166">
        <v>14.157999999999999</v>
      </c>
      <c r="CJ40" s="167"/>
      <c r="CK40" s="167"/>
      <c r="CL40" s="166">
        <v>55</v>
      </c>
      <c r="CM40" s="166">
        <v>-23.2</v>
      </c>
      <c r="CN40" s="166">
        <v>-2.33</v>
      </c>
      <c r="CO40" s="166">
        <v>34.495899999999999</v>
      </c>
      <c r="CP40" s="166">
        <v>34.185099999999998</v>
      </c>
      <c r="CQ40" s="166">
        <v>32.6922</v>
      </c>
      <c r="CR40" s="166">
        <v>79.564300000000003</v>
      </c>
      <c r="CS40" s="166">
        <v>80.075800000000001</v>
      </c>
      <c r="CT40" s="166">
        <v>-22.2835</v>
      </c>
      <c r="CU40" s="166">
        <v>-68.027600000000007</v>
      </c>
      <c r="CV40" s="166">
        <v>-18.4649</v>
      </c>
      <c r="CW40" s="166">
        <v>4.0236999999999998</v>
      </c>
      <c r="CX40" s="166">
        <v>23.88</v>
      </c>
      <c r="CY40" s="166">
        <v>15.88</v>
      </c>
      <c r="CZ40" s="166">
        <v>18.911100000000001</v>
      </c>
      <c r="DA40" s="167"/>
      <c r="DB40" s="166">
        <v>-9.8000000000000007</v>
      </c>
      <c r="DC40" s="167"/>
      <c r="DD40" s="166">
        <v>-15.560600000000001</v>
      </c>
      <c r="DE40" s="166">
        <v>-15.303800000000001</v>
      </c>
      <c r="DF40" s="166">
        <v>44.0687</v>
      </c>
      <c r="DG40" s="166">
        <v>1.44E-2</v>
      </c>
      <c r="DH40" s="166">
        <v>-5.0025000000000004</v>
      </c>
      <c r="DI40" s="167"/>
      <c r="DJ40" s="167"/>
      <c r="DK40" s="166">
        <v>-2.4878</v>
      </c>
      <c r="DL40" s="166">
        <v>3.1850000000000001</v>
      </c>
      <c r="DM40" s="166">
        <v>32.651899999999998</v>
      </c>
      <c r="DN40" s="166">
        <v>11.324199999999999</v>
      </c>
      <c r="DO40" s="166">
        <v>3.64</v>
      </c>
      <c r="DP40" s="166">
        <v>0.87</v>
      </c>
      <c r="DQ40" s="166">
        <v>3.5185</v>
      </c>
      <c r="DR40" s="166">
        <v>-44.737499999999997</v>
      </c>
      <c r="DS40" s="166">
        <v>-10.32</v>
      </c>
      <c r="DT40" s="166">
        <v>-10.3</v>
      </c>
      <c r="DU40" s="166">
        <v>30.77</v>
      </c>
      <c r="DV40" s="166">
        <v>21.41</v>
      </c>
      <c r="DW40" s="166">
        <v>-44.309100000000001</v>
      </c>
      <c r="DX40" s="166">
        <v>-21.954499999999999</v>
      </c>
      <c r="DY40" s="166">
        <v>-43.804099999999998</v>
      </c>
      <c r="DZ40" s="166">
        <v>-43.263599999999997</v>
      </c>
      <c r="EA40" s="167"/>
      <c r="EB40" s="166">
        <v>3.5127999999999999</v>
      </c>
      <c r="EC40" s="166">
        <v>-10.329000000000001</v>
      </c>
      <c r="ED40" s="166">
        <v>-9.9332999999999991</v>
      </c>
      <c r="EE40" s="166">
        <v>-25.909400000000002</v>
      </c>
      <c r="EF40" s="166">
        <v>-2.8199999999999999E-2</v>
      </c>
      <c r="EG40" s="166">
        <v>-10.798999999999999</v>
      </c>
      <c r="EH40" s="166">
        <v>-84.259799999999998</v>
      </c>
      <c r="EI40" s="166">
        <v>-75.222499999999997</v>
      </c>
      <c r="EJ40" s="167"/>
      <c r="EK40" s="166">
        <v>-8.9711999999999996</v>
      </c>
      <c r="EL40" s="166">
        <v>-8.1254000000000008</v>
      </c>
      <c r="EM40" s="167"/>
      <c r="EN40" s="166">
        <v>7.6143999999999998</v>
      </c>
      <c r="EO40" s="166">
        <v>6.6768999999999998</v>
      </c>
      <c r="EP40" s="166">
        <v>-21.507999999999999</v>
      </c>
      <c r="EQ40" s="166">
        <v>-28.5062</v>
      </c>
      <c r="ER40" s="166">
        <v>-28.406600000000001</v>
      </c>
      <c r="ES40" s="166">
        <v>14.0632</v>
      </c>
      <c r="ET40" s="166">
        <v>13.68</v>
      </c>
      <c r="EU40" s="166">
        <v>-7.84</v>
      </c>
      <c r="EV40" s="167"/>
      <c r="EW40" s="166">
        <v>3.2242000000000002</v>
      </c>
      <c r="EX40" s="166">
        <v>18.610700000000001</v>
      </c>
      <c r="EY40" s="166">
        <v>-13.705399999999999</v>
      </c>
      <c r="EZ40" s="166">
        <v>-2.8126000000000002</v>
      </c>
      <c r="FA40" s="166">
        <v>6.7721</v>
      </c>
      <c r="FB40" s="166">
        <v>-17.168900000000001</v>
      </c>
      <c r="FC40" s="167"/>
      <c r="FD40" s="167"/>
      <c r="FE40" s="166">
        <v>3.5228999999999999</v>
      </c>
      <c r="FF40" s="166">
        <v>3.4769999999999999</v>
      </c>
      <c r="FG40" s="166">
        <v>4.1166</v>
      </c>
      <c r="FH40" s="166">
        <v>5.2416</v>
      </c>
      <c r="FI40" s="166">
        <v>3.2755000000000001</v>
      </c>
      <c r="FJ40" s="166">
        <v>11.7219</v>
      </c>
      <c r="FK40" s="166">
        <v>11.554500000000001</v>
      </c>
      <c r="FL40" s="166">
        <v>-27.965199999999999</v>
      </c>
      <c r="FM40" s="166">
        <v>29.465699999999998</v>
      </c>
      <c r="FN40" s="166">
        <v>29.1814</v>
      </c>
      <c r="FO40" s="166">
        <v>-18.837800000000001</v>
      </c>
      <c r="FP40" s="167"/>
      <c r="FQ40" s="166">
        <v>23.092400000000001</v>
      </c>
      <c r="FR40" s="166">
        <v>-22.05</v>
      </c>
      <c r="FS40" s="166">
        <v>-1.2043999999999999</v>
      </c>
      <c r="FT40" s="166">
        <v>0.28860000000000002</v>
      </c>
      <c r="FU40" s="166">
        <v>0.66</v>
      </c>
      <c r="FV40" s="166">
        <v>2.5</v>
      </c>
      <c r="FW40" s="166">
        <v>-23.312899999999999</v>
      </c>
      <c r="FX40" s="166">
        <v>5.3003</v>
      </c>
      <c r="FY40" s="166">
        <v>1.6140000000000001</v>
      </c>
      <c r="FZ40" s="166">
        <v>1.2290000000000001</v>
      </c>
      <c r="GA40" s="167"/>
      <c r="GB40" s="166">
        <v>4.2699999999999996</v>
      </c>
      <c r="GC40" s="166">
        <v>4.1920999999999999</v>
      </c>
      <c r="GD40" s="166">
        <v>13.8726</v>
      </c>
      <c r="GE40" s="166">
        <v>-3.9</v>
      </c>
      <c r="GF40" s="166">
        <v>38.5685</v>
      </c>
      <c r="GG40" s="167"/>
      <c r="GH40" s="166">
        <v>23.3614</v>
      </c>
      <c r="GI40" s="166">
        <v>-5.5236999999999998</v>
      </c>
      <c r="GJ40" s="166">
        <v>-5.9076000000000004</v>
      </c>
      <c r="GK40" s="166">
        <v>2.8788</v>
      </c>
      <c r="GL40" s="167"/>
      <c r="GM40" s="167"/>
      <c r="GN40" s="166">
        <v>-13.602</v>
      </c>
      <c r="GO40" s="166">
        <v>-16.592700000000001</v>
      </c>
      <c r="GP40" s="166">
        <v>10.0061</v>
      </c>
      <c r="GQ40" s="166">
        <v>-18.309899999999999</v>
      </c>
      <c r="GR40" s="166">
        <v>8.5042000000000009</v>
      </c>
      <c r="GS40" s="166">
        <v>7.9588999999999999</v>
      </c>
      <c r="GT40" s="166">
        <v>71.551100000000005</v>
      </c>
      <c r="GU40" s="166">
        <v>-4.2766000000000002</v>
      </c>
      <c r="GV40" s="166">
        <v>-9.5914000000000001</v>
      </c>
      <c r="GW40" s="166">
        <v>0</v>
      </c>
      <c r="GX40" s="167"/>
      <c r="GY40" s="166">
        <v>6.9884000000000004</v>
      </c>
      <c r="GZ40" s="166">
        <v>7.1599000000000004</v>
      </c>
      <c r="HA40" s="166">
        <v>2.8431000000000002</v>
      </c>
      <c r="HB40" s="166">
        <v>11.429500000000001</v>
      </c>
      <c r="HC40" s="166">
        <v>11.4947</v>
      </c>
      <c r="HD40" s="166">
        <v>-5.87</v>
      </c>
      <c r="HE40" s="167"/>
      <c r="HF40" s="166">
        <v>11.479699999999999</v>
      </c>
      <c r="HG40" s="166">
        <v>-4.5595999999999997</v>
      </c>
      <c r="HH40" s="166">
        <v>57.799300000000002</v>
      </c>
      <c r="HI40" s="166">
        <v>6.8750999999999998</v>
      </c>
      <c r="HJ40" s="166">
        <v>6.5688000000000004</v>
      </c>
      <c r="HK40" s="166">
        <v>-6.9160000000000004</v>
      </c>
      <c r="HL40" s="167"/>
      <c r="HM40" s="166">
        <v>-10.238799999999999</v>
      </c>
      <c r="HN40" s="166">
        <v>0</v>
      </c>
      <c r="HO40" s="167"/>
      <c r="HP40" s="167"/>
      <c r="HQ40" s="166">
        <v>-18.939299999999999</v>
      </c>
      <c r="HR40" s="166">
        <v>-18.274699999999999</v>
      </c>
      <c r="HS40" s="166">
        <v>-9.1066000000000003</v>
      </c>
      <c r="HT40" s="166">
        <v>-8.7804000000000002</v>
      </c>
      <c r="HU40" s="166">
        <v>25.89</v>
      </c>
      <c r="HV40" s="166">
        <v>25.82</v>
      </c>
      <c r="HW40" s="166">
        <v>-28.3</v>
      </c>
      <c r="HX40" s="166">
        <v>-28</v>
      </c>
      <c r="HY40" s="166">
        <v>0.4587</v>
      </c>
      <c r="HZ40" s="166">
        <v>-4.32</v>
      </c>
      <c r="IA40" s="166">
        <v>61.044199999999996</v>
      </c>
      <c r="IB40" s="166">
        <v>15.673999999999999</v>
      </c>
      <c r="IC40" s="166">
        <v>15.581799999999999</v>
      </c>
      <c r="ID40" s="166">
        <v>-18.2</v>
      </c>
      <c r="IE40" s="166">
        <v>-41</v>
      </c>
      <c r="IF40" s="166">
        <v>2.2000000000000002</v>
      </c>
      <c r="IG40" s="166">
        <v>1.6</v>
      </c>
      <c r="IH40" s="166">
        <v>-18.033100000000001</v>
      </c>
      <c r="II40" s="166">
        <v>-17.8536</v>
      </c>
      <c r="IJ40" s="166">
        <v>-151.10470000000001</v>
      </c>
      <c r="IK40" s="166">
        <v>36.549599999999998</v>
      </c>
      <c r="IL40" s="166">
        <v>-284.38130000000001</v>
      </c>
      <c r="IM40" s="166">
        <v>-21.6023</v>
      </c>
      <c r="IN40" s="166">
        <v>-33.925800000000002</v>
      </c>
      <c r="IO40" s="166">
        <v>89.694599999999994</v>
      </c>
      <c r="IP40" s="166">
        <v>78.975399999999993</v>
      </c>
      <c r="IQ40" s="166">
        <v>142.43780000000001</v>
      </c>
      <c r="IR40" s="166">
        <v>61.305700000000002</v>
      </c>
      <c r="IS40" s="166">
        <v>19.200900000000001</v>
      </c>
      <c r="IT40" s="166">
        <v>19.500399999999999</v>
      </c>
      <c r="IU40" s="166">
        <v>20.6953</v>
      </c>
      <c r="IV40" s="166">
        <v>-34.557699999999997</v>
      </c>
      <c r="IW40" s="166">
        <v>195.53710000000001</v>
      </c>
      <c r="IX40" s="166">
        <v>-174.8905</v>
      </c>
      <c r="IY40" s="166">
        <v>25.0947</v>
      </c>
      <c r="IZ40" s="166">
        <v>-15.639900000000001</v>
      </c>
      <c r="JA40" s="166">
        <v>-0.79469999999999996</v>
      </c>
      <c r="JB40" s="167"/>
      <c r="JC40" s="166">
        <v>-9.44</v>
      </c>
      <c r="JD40" s="166">
        <v>-1.224</v>
      </c>
      <c r="JE40" s="166">
        <v>-1.2230000000000001</v>
      </c>
      <c r="JF40" s="166">
        <v>7.2</v>
      </c>
      <c r="JG40" s="166">
        <v>-4.4000000000000004</v>
      </c>
      <c r="JH40" s="166">
        <v>-3.6793</v>
      </c>
      <c r="JI40" s="166">
        <v>-0.76139999999999997</v>
      </c>
      <c r="JJ40" s="166">
        <v>5.5984999999999996</v>
      </c>
      <c r="JK40" s="166">
        <v>-11.335900000000001</v>
      </c>
      <c r="JL40" s="166">
        <v>18.5</v>
      </c>
      <c r="JM40" s="166">
        <v>3.6629999999999998</v>
      </c>
      <c r="JN40" s="166">
        <v>3.2970000000000002</v>
      </c>
      <c r="JO40" s="167"/>
      <c r="JP40" s="167"/>
      <c r="JQ40" s="166">
        <v>3.9912000000000001</v>
      </c>
      <c r="JR40" s="166">
        <v>3.0973999999999999</v>
      </c>
      <c r="JS40" s="166">
        <v>3.5030999999999999</v>
      </c>
      <c r="JT40" s="167"/>
      <c r="JU40" s="166">
        <v>28.5</v>
      </c>
      <c r="JV40" s="166">
        <v>1.1024</v>
      </c>
      <c r="JW40" s="166">
        <v>0.95</v>
      </c>
      <c r="JX40" s="167"/>
      <c r="JY40" s="166">
        <v>-7.4714999999999998</v>
      </c>
      <c r="JZ40" s="166">
        <v>-3.1147</v>
      </c>
      <c r="KA40" s="166">
        <v>-25.064299999999999</v>
      </c>
      <c r="KB40" s="166">
        <v>-7.7653999999999996</v>
      </c>
      <c r="KC40" s="166">
        <v>-4.8868999999999998</v>
      </c>
      <c r="KD40" s="166">
        <v>-24.838000000000001</v>
      </c>
      <c r="KE40" s="166">
        <v>-1.4318</v>
      </c>
      <c r="KF40" s="166">
        <v>-30.6</v>
      </c>
      <c r="KG40" s="166">
        <v>15</v>
      </c>
      <c r="KH40" s="167"/>
      <c r="KI40" s="166">
        <v>-73.580200000000005</v>
      </c>
    </row>
    <row r="41" spans="1:295" ht="18" customHeight="1" x14ac:dyDescent="0.3">
      <c r="A41" s="161" t="s">
        <v>41</v>
      </c>
      <c r="B41" s="161" t="s">
        <v>734</v>
      </c>
      <c r="C41" s="163">
        <v>0</v>
      </c>
      <c r="D41" s="163">
        <v>3.9447000000000001</v>
      </c>
      <c r="E41" s="163">
        <v>-8.9955999999999996</v>
      </c>
      <c r="F41" s="163">
        <v>9.4357000000000006</v>
      </c>
      <c r="G41" s="163">
        <v>9.5149000000000008</v>
      </c>
      <c r="H41" s="162"/>
      <c r="I41" s="163">
        <v>12.7994</v>
      </c>
      <c r="J41" s="162"/>
      <c r="K41" s="163">
        <v>18.678100000000001</v>
      </c>
      <c r="L41" s="163">
        <v>7.7877999999999998</v>
      </c>
      <c r="M41" s="163">
        <v>7.4451000000000001</v>
      </c>
      <c r="N41" s="163">
        <v>-4.4400000000000004</v>
      </c>
      <c r="O41" s="163">
        <v>-30.8</v>
      </c>
      <c r="P41" s="163">
        <v>8.8000000000000007</v>
      </c>
      <c r="Q41" s="163">
        <v>6.6239999999999997</v>
      </c>
      <c r="R41" s="162"/>
      <c r="S41" s="163">
        <v>0.54200000000000004</v>
      </c>
      <c r="T41" s="163">
        <v>5.3552999999999997</v>
      </c>
      <c r="U41" s="163">
        <v>4.4654999999999996</v>
      </c>
      <c r="V41" s="163">
        <v>4.4570999999999996</v>
      </c>
      <c r="W41" s="163">
        <v>8.0373000000000001</v>
      </c>
      <c r="X41" s="163">
        <v>2.952</v>
      </c>
      <c r="Y41" s="163">
        <v>-1.5620000000000001</v>
      </c>
      <c r="Z41" s="163">
        <v>2.7431000000000001</v>
      </c>
      <c r="AA41" s="162"/>
      <c r="AB41" s="163">
        <v>-0.42349999999999999</v>
      </c>
      <c r="AC41" s="163">
        <v>-1.5860000000000001</v>
      </c>
      <c r="AD41" s="163">
        <v>-1.5980000000000001</v>
      </c>
      <c r="AE41" s="163">
        <v>4.3940000000000001</v>
      </c>
      <c r="AF41" s="163">
        <v>-15.54</v>
      </c>
      <c r="AG41" s="163">
        <v>0</v>
      </c>
      <c r="AH41" s="163">
        <v>-0.185</v>
      </c>
      <c r="AI41" s="163">
        <v>0.34499999999999997</v>
      </c>
      <c r="AJ41" s="162">
        <v>0</v>
      </c>
      <c r="AK41" s="163">
        <v>-11.89</v>
      </c>
      <c r="AL41" s="162"/>
      <c r="AM41" s="162"/>
      <c r="AN41" s="163">
        <v>-11.39</v>
      </c>
      <c r="AO41" s="163">
        <v>2.4729000000000001</v>
      </c>
      <c r="AP41" s="163">
        <v>3.3035000000000001</v>
      </c>
      <c r="AQ41" s="163">
        <v>19.6188</v>
      </c>
      <c r="AR41" s="163">
        <v>20.806999999999999</v>
      </c>
      <c r="AS41" s="163">
        <v>-15.6905</v>
      </c>
      <c r="AT41" s="163">
        <v>-7.0998000000000001</v>
      </c>
      <c r="AU41" s="163">
        <v>-5.5236000000000001</v>
      </c>
      <c r="AV41" s="163">
        <v>8.0747</v>
      </c>
      <c r="AW41" s="163">
        <v>22.344899999999999</v>
      </c>
      <c r="AX41" s="163">
        <v>-15.8072</v>
      </c>
      <c r="AY41" s="163">
        <v>-14.1997</v>
      </c>
      <c r="AZ41" s="163">
        <v>8.2978000000000005</v>
      </c>
      <c r="BA41" s="162"/>
      <c r="BB41" s="163">
        <v>135.89959999999999</v>
      </c>
      <c r="BC41" s="163">
        <v>18.071400000000001</v>
      </c>
      <c r="BD41" s="163">
        <v>-5.9</v>
      </c>
      <c r="BE41" s="163">
        <v>-6</v>
      </c>
      <c r="BF41" s="163">
        <v>-27.9375</v>
      </c>
      <c r="BG41" s="163">
        <v>-27.68</v>
      </c>
      <c r="BH41" s="163">
        <v>-2.6280999999999999</v>
      </c>
      <c r="BI41" s="162"/>
      <c r="BJ41" s="163">
        <v>5.8362999999999996</v>
      </c>
      <c r="BK41" s="163">
        <v>5.3775000000000004</v>
      </c>
      <c r="BL41" s="163">
        <v>2.2321</v>
      </c>
      <c r="BM41" s="163">
        <v>1.5414000000000001</v>
      </c>
      <c r="BN41" s="163">
        <v>-148.1978</v>
      </c>
      <c r="BO41" s="163">
        <v>53.285299999999999</v>
      </c>
      <c r="BP41" s="163">
        <v>53.163200000000003</v>
      </c>
      <c r="BQ41" s="163">
        <v>34.915500000000002</v>
      </c>
      <c r="BR41" s="163">
        <v>-159.4487</v>
      </c>
      <c r="BS41" s="162"/>
      <c r="BT41" s="162"/>
      <c r="BU41" s="162"/>
      <c r="BV41" s="163">
        <v>16.805599999999998</v>
      </c>
      <c r="BW41" s="162"/>
      <c r="BX41" s="163">
        <v>6.99</v>
      </c>
      <c r="BY41" s="163">
        <v>-5.47</v>
      </c>
      <c r="BZ41" s="163">
        <v>-5.35</v>
      </c>
      <c r="CA41" s="163">
        <v>-25.581600000000002</v>
      </c>
      <c r="CB41" s="163">
        <v>-25.715599999999998</v>
      </c>
      <c r="CC41" s="163">
        <v>30.4937</v>
      </c>
      <c r="CD41" s="163">
        <v>29.7089</v>
      </c>
      <c r="CE41" s="163">
        <v>-1.8200000000000001E-2</v>
      </c>
      <c r="CF41" s="163">
        <v>-18.649799999999999</v>
      </c>
      <c r="CG41" s="163">
        <v>-18.338100000000001</v>
      </c>
      <c r="CH41" s="163">
        <v>5.8802000000000003</v>
      </c>
      <c r="CI41" s="163">
        <v>13.4971</v>
      </c>
      <c r="CJ41" s="162"/>
      <c r="CK41" s="162"/>
      <c r="CL41" s="163">
        <v>52.9</v>
      </c>
      <c r="CM41" s="163">
        <v>-22.6</v>
      </c>
      <c r="CN41" s="163">
        <v>-2.15</v>
      </c>
      <c r="CO41" s="163">
        <v>33.699300000000001</v>
      </c>
      <c r="CP41" s="163">
        <v>33.620899999999999</v>
      </c>
      <c r="CQ41" s="163">
        <v>32.349899999999998</v>
      </c>
      <c r="CR41" s="163">
        <v>82.777299999999997</v>
      </c>
      <c r="CS41" s="163">
        <v>83.107900000000001</v>
      </c>
      <c r="CT41" s="163">
        <v>-22.906600000000001</v>
      </c>
      <c r="CU41" s="163">
        <v>-69.292100000000005</v>
      </c>
      <c r="CV41" s="163">
        <v>-18.9956</v>
      </c>
      <c r="CW41" s="163">
        <v>4.0777999999999999</v>
      </c>
      <c r="CX41" s="163">
        <v>24.29</v>
      </c>
      <c r="CY41" s="163">
        <v>16.14</v>
      </c>
      <c r="CZ41" s="163">
        <v>18.442399999999999</v>
      </c>
      <c r="DA41" s="162"/>
      <c r="DB41" s="163">
        <v>-9.7799999999999994</v>
      </c>
      <c r="DC41" s="162"/>
      <c r="DD41" s="163">
        <v>-15.437200000000001</v>
      </c>
      <c r="DE41" s="163">
        <v>-14.94</v>
      </c>
      <c r="DF41" s="163">
        <v>37.987200000000001</v>
      </c>
      <c r="DG41" s="163">
        <v>1.46E-2</v>
      </c>
      <c r="DH41" s="163">
        <v>-4.9901999999999997</v>
      </c>
      <c r="DI41" s="163">
        <v>6.1</v>
      </c>
      <c r="DJ41" s="163">
        <v>6.7</v>
      </c>
      <c r="DK41" s="163">
        <v>-2.4902000000000002</v>
      </c>
      <c r="DL41" s="163">
        <v>2.4369000000000001</v>
      </c>
      <c r="DM41" s="163">
        <v>31.863299999999999</v>
      </c>
      <c r="DN41" s="163">
        <v>10.210900000000001</v>
      </c>
      <c r="DO41" s="163">
        <v>2.89</v>
      </c>
      <c r="DP41" s="163">
        <v>0.93</v>
      </c>
      <c r="DQ41" s="163">
        <v>3.8595000000000002</v>
      </c>
      <c r="DR41" s="163">
        <v>-39.194699999999997</v>
      </c>
      <c r="DS41" s="163">
        <v>-10.1</v>
      </c>
      <c r="DT41" s="163">
        <v>-10.039999999999999</v>
      </c>
      <c r="DU41" s="163">
        <v>28.78</v>
      </c>
      <c r="DV41" s="163">
        <v>21.16</v>
      </c>
      <c r="DW41" s="163">
        <v>-39.418199999999999</v>
      </c>
      <c r="DX41" s="163">
        <v>-19.7364</v>
      </c>
      <c r="DY41" s="163">
        <v>-44.751399999999997</v>
      </c>
      <c r="DZ41" s="163">
        <v>-44.163600000000002</v>
      </c>
      <c r="EA41" s="162"/>
      <c r="EB41" s="163">
        <v>2.1623000000000001</v>
      </c>
      <c r="EC41" s="163">
        <v>-11.3712</v>
      </c>
      <c r="ED41" s="163">
        <v>-11.3332</v>
      </c>
      <c r="EE41" s="163">
        <v>-22.473099999999999</v>
      </c>
      <c r="EF41" s="163">
        <v>-28.0534</v>
      </c>
      <c r="EG41" s="163">
        <v>-11.259</v>
      </c>
      <c r="EH41" s="163">
        <v>-93.384900000000002</v>
      </c>
      <c r="EI41" s="163">
        <v>-59.8202</v>
      </c>
      <c r="EJ41" s="162"/>
      <c r="EK41" s="163">
        <v>-8.6133000000000006</v>
      </c>
      <c r="EL41" s="163">
        <v>-7.6738999999999997</v>
      </c>
      <c r="EM41" s="163">
        <v>17.2653</v>
      </c>
      <c r="EN41" s="163">
        <v>3.6274000000000002</v>
      </c>
      <c r="EO41" s="163">
        <v>2.3513000000000002</v>
      </c>
      <c r="EP41" s="163">
        <v>-25.603999999999999</v>
      </c>
      <c r="EQ41" s="163">
        <v>-30.34</v>
      </c>
      <c r="ER41" s="163">
        <v>-30.145700000000001</v>
      </c>
      <c r="ES41" s="163">
        <v>10.828799999999999</v>
      </c>
      <c r="ET41" s="163">
        <v>13.68</v>
      </c>
      <c r="EU41" s="163">
        <v>-5.19</v>
      </c>
      <c r="EV41" s="162"/>
      <c r="EW41" s="163">
        <v>3.0491000000000001</v>
      </c>
      <c r="EX41" s="163">
        <v>12.657500000000001</v>
      </c>
      <c r="EY41" s="163">
        <v>-14.039899999999999</v>
      </c>
      <c r="EZ41" s="163">
        <v>-3.2267000000000001</v>
      </c>
      <c r="FA41" s="163">
        <v>8.1199999999999992</v>
      </c>
      <c r="FB41" s="163">
        <v>10.7401</v>
      </c>
      <c r="FC41" s="163">
        <v>-27.499500000000001</v>
      </c>
      <c r="FD41" s="162"/>
      <c r="FE41" s="163">
        <v>3.4253999999999998</v>
      </c>
      <c r="FF41" s="163">
        <v>3.4556</v>
      </c>
      <c r="FG41" s="163">
        <v>0</v>
      </c>
      <c r="FH41" s="163">
        <v>0</v>
      </c>
      <c r="FI41" s="163">
        <v>0</v>
      </c>
      <c r="FJ41" s="163">
        <v>14.0663</v>
      </c>
      <c r="FK41" s="163">
        <v>13.564</v>
      </c>
      <c r="FL41" s="163">
        <v>-27.630299999999998</v>
      </c>
      <c r="FM41" s="163">
        <v>31.096399999999999</v>
      </c>
      <c r="FN41" s="163">
        <v>30.693200000000001</v>
      </c>
      <c r="FO41" s="163">
        <v>-16.639700000000001</v>
      </c>
      <c r="FP41" s="162"/>
      <c r="FQ41" s="163">
        <v>21.310099999999998</v>
      </c>
      <c r="FR41" s="163">
        <v>-22.21</v>
      </c>
      <c r="FS41" s="163">
        <v>-2.3140000000000001</v>
      </c>
      <c r="FT41" s="163">
        <v>0.29780000000000001</v>
      </c>
      <c r="FU41" s="163">
        <v>1.3</v>
      </c>
      <c r="FV41" s="163">
        <v>1.74</v>
      </c>
      <c r="FW41" s="163">
        <v>-21.6646</v>
      </c>
      <c r="FX41" s="163">
        <v>5.3158000000000003</v>
      </c>
      <c r="FY41" s="163">
        <v>1.6830000000000001</v>
      </c>
      <c r="FZ41" s="163">
        <v>1.0289999999999999</v>
      </c>
      <c r="GA41" s="162"/>
      <c r="GB41" s="163">
        <v>5.0599999999999996</v>
      </c>
      <c r="GC41" s="163">
        <v>2.6787999999999998</v>
      </c>
      <c r="GD41" s="163">
        <v>10.9861</v>
      </c>
      <c r="GE41" s="163">
        <v>-3.78</v>
      </c>
      <c r="GF41" s="163">
        <v>38.616199999999999</v>
      </c>
      <c r="GG41" s="162"/>
      <c r="GH41" s="163">
        <v>23.171299999999999</v>
      </c>
      <c r="GI41" s="163">
        <v>-5.2321</v>
      </c>
      <c r="GJ41" s="163">
        <v>-5.4694000000000003</v>
      </c>
      <c r="GK41" s="163">
        <v>3.07</v>
      </c>
      <c r="GL41" s="162"/>
      <c r="GM41" s="162"/>
      <c r="GN41" s="163">
        <v>-13.177300000000001</v>
      </c>
      <c r="GO41" s="163">
        <v>-15.9223</v>
      </c>
      <c r="GP41" s="163">
        <v>10.6943</v>
      </c>
      <c r="GQ41" s="163">
        <v>-18.283100000000001</v>
      </c>
      <c r="GR41" s="163">
        <v>10.665100000000001</v>
      </c>
      <c r="GS41" s="163">
        <v>9.8216000000000001</v>
      </c>
      <c r="GT41" s="163">
        <v>72.909599999999998</v>
      </c>
      <c r="GU41" s="163">
        <v>-4.6624999999999996</v>
      </c>
      <c r="GV41" s="163">
        <v>-10.2813</v>
      </c>
      <c r="GW41" s="163">
        <v>0</v>
      </c>
      <c r="GX41" s="163">
        <v>3.7831999999999999</v>
      </c>
      <c r="GY41" s="163">
        <v>6.9591000000000003</v>
      </c>
      <c r="GZ41" s="163">
        <v>7.1361999999999997</v>
      </c>
      <c r="HA41" s="163">
        <v>3</v>
      </c>
      <c r="HB41" s="163">
        <v>11.816000000000001</v>
      </c>
      <c r="HC41" s="163">
        <v>14.724399999999999</v>
      </c>
      <c r="HD41" s="163">
        <v>-6.71</v>
      </c>
      <c r="HE41" s="162"/>
      <c r="HF41" s="163">
        <v>10.949</v>
      </c>
      <c r="HG41" s="163">
        <v>0</v>
      </c>
      <c r="HH41" s="163">
        <v>58.630299999999998</v>
      </c>
      <c r="HI41" s="163">
        <v>13.023899999999999</v>
      </c>
      <c r="HJ41" s="163">
        <v>13.2417</v>
      </c>
      <c r="HK41" s="163">
        <v>-8.3773</v>
      </c>
      <c r="HL41" s="162"/>
      <c r="HM41" s="163">
        <v>0</v>
      </c>
      <c r="HN41" s="163">
        <v>-11.419</v>
      </c>
      <c r="HO41" s="163">
        <v>23.278300000000002</v>
      </c>
      <c r="HP41" s="163">
        <v>25.221499999999999</v>
      </c>
      <c r="HQ41" s="163">
        <v>-18.148299999999999</v>
      </c>
      <c r="HR41" s="163">
        <v>-17.599</v>
      </c>
      <c r="HS41" s="163">
        <v>-6.8887</v>
      </c>
      <c r="HT41" s="163">
        <v>-7.1660000000000004</v>
      </c>
      <c r="HU41" s="163">
        <v>23.75</v>
      </c>
      <c r="HV41" s="163">
        <v>23.75</v>
      </c>
      <c r="HW41" s="163">
        <v>-30.7</v>
      </c>
      <c r="HX41" s="163">
        <v>-30.2</v>
      </c>
      <c r="HY41" s="163">
        <v>0.51</v>
      </c>
      <c r="HZ41" s="163">
        <v>-6.72</v>
      </c>
      <c r="IA41" s="163">
        <v>53.434100000000001</v>
      </c>
      <c r="IB41" s="163">
        <v>17.392700000000001</v>
      </c>
      <c r="IC41" s="163">
        <v>17.293399999999998</v>
      </c>
      <c r="ID41" s="163">
        <v>-18.2</v>
      </c>
      <c r="IE41" s="163">
        <v>-41.8</v>
      </c>
      <c r="IF41" s="163">
        <v>3.1</v>
      </c>
      <c r="IG41" s="163">
        <v>2.6</v>
      </c>
      <c r="IH41" s="162"/>
      <c r="II41" s="163">
        <v>-17.814499999999999</v>
      </c>
      <c r="IJ41" s="163">
        <v>-147.00489999999999</v>
      </c>
      <c r="IK41" s="163">
        <v>37.631599999999999</v>
      </c>
      <c r="IL41" s="163">
        <v>-284.38139999999999</v>
      </c>
      <c r="IM41" s="163">
        <v>-18.6783</v>
      </c>
      <c r="IN41" s="163">
        <v>-30.9193</v>
      </c>
      <c r="IO41" s="163">
        <v>102.6585</v>
      </c>
      <c r="IP41" s="163">
        <v>63.188000000000002</v>
      </c>
      <c r="IQ41" s="163">
        <v>141.73599999999999</v>
      </c>
      <c r="IR41" s="163">
        <v>73.246700000000004</v>
      </c>
      <c r="IS41" s="163">
        <v>36.448700000000002</v>
      </c>
      <c r="IT41" s="163">
        <v>26.759499999999999</v>
      </c>
      <c r="IU41" s="163">
        <v>24.152100000000001</v>
      </c>
      <c r="IV41" s="163">
        <v>-28.8324</v>
      </c>
      <c r="IW41" s="163">
        <v>218.22790000000001</v>
      </c>
      <c r="IX41" s="163">
        <v>-179.8656</v>
      </c>
      <c r="IY41" s="163">
        <v>41.538699999999999</v>
      </c>
      <c r="IZ41" s="163">
        <v>-28.412600000000001</v>
      </c>
      <c r="JA41" s="163">
        <v>-1.615</v>
      </c>
      <c r="JB41" s="162"/>
      <c r="JC41" s="163">
        <v>-9.92</v>
      </c>
      <c r="JD41" s="163">
        <v>-1.5660000000000001</v>
      </c>
      <c r="JE41" s="163">
        <v>-1.5589999999999999</v>
      </c>
      <c r="JF41" s="163">
        <v>7.36</v>
      </c>
      <c r="JG41" s="163">
        <v>-4.24</v>
      </c>
      <c r="JH41" s="163">
        <v>-3.8841999999999999</v>
      </c>
      <c r="JI41" s="163">
        <v>-1.4054</v>
      </c>
      <c r="JJ41" s="163">
        <v>7.5303000000000004</v>
      </c>
      <c r="JK41" s="163">
        <v>-11.836399999999999</v>
      </c>
      <c r="JL41" s="163">
        <v>16.7</v>
      </c>
      <c r="JM41" s="163">
        <v>1.87</v>
      </c>
      <c r="JN41" s="163">
        <v>0.84599999999999997</v>
      </c>
      <c r="JO41" s="162"/>
      <c r="JP41" s="162"/>
      <c r="JQ41" s="163">
        <v>4.1763000000000003</v>
      </c>
      <c r="JR41" s="163">
        <v>4.1889000000000003</v>
      </c>
      <c r="JS41" s="163">
        <v>3.5528</v>
      </c>
      <c r="JT41" s="162"/>
      <c r="JU41" s="163">
        <v>29.4</v>
      </c>
      <c r="JV41" s="163">
        <v>1.1509</v>
      </c>
      <c r="JW41" s="163">
        <v>0.88</v>
      </c>
      <c r="JX41" s="162"/>
      <c r="JY41" s="163">
        <v>-10.883699999999999</v>
      </c>
      <c r="JZ41" s="163">
        <v>-1.9601</v>
      </c>
      <c r="KA41" s="163">
        <v>-24.713000000000001</v>
      </c>
      <c r="KB41" s="163">
        <v>-10.0488</v>
      </c>
      <c r="KC41" s="163">
        <v>-5.2763</v>
      </c>
      <c r="KD41" s="163">
        <v>-23.403700000000001</v>
      </c>
      <c r="KE41" s="163">
        <v>-2.0956000000000001</v>
      </c>
      <c r="KF41" s="163">
        <v>-31.2</v>
      </c>
      <c r="KG41" s="163">
        <v>15.4</v>
      </c>
      <c r="KH41" s="162"/>
      <c r="KI41" s="163">
        <v>-75.153000000000006</v>
      </c>
    </row>
    <row r="42" spans="1:295" ht="18" customHeight="1" x14ac:dyDescent="0.3">
      <c r="A42" s="161" t="s">
        <v>41</v>
      </c>
      <c r="B42" s="161" t="s">
        <v>735</v>
      </c>
      <c r="C42" s="165">
        <v>0</v>
      </c>
      <c r="D42" s="165">
        <v>3.4438</v>
      </c>
      <c r="E42" s="165">
        <v>-8.3164999999999996</v>
      </c>
      <c r="F42" s="165">
        <v>10.0031</v>
      </c>
      <c r="G42" s="165">
        <v>8.6740999999999993</v>
      </c>
      <c r="H42" s="164"/>
      <c r="I42" s="165">
        <v>12.2193</v>
      </c>
      <c r="J42" s="164"/>
      <c r="K42" s="165">
        <v>17.000399999999999</v>
      </c>
      <c r="L42" s="165">
        <v>6.8507999999999996</v>
      </c>
      <c r="M42" s="165">
        <v>6.6147</v>
      </c>
      <c r="N42" s="165">
        <v>-6.66</v>
      </c>
      <c r="O42" s="165">
        <v>-28.6</v>
      </c>
      <c r="P42" s="165">
        <v>6.6</v>
      </c>
      <c r="Q42" s="165">
        <v>4.968</v>
      </c>
      <c r="R42" s="165">
        <v>-19.8</v>
      </c>
      <c r="S42" s="165">
        <v>-1.1931</v>
      </c>
      <c r="T42" s="165">
        <v>4.0721999999999996</v>
      </c>
      <c r="U42" s="165">
        <v>3.8010999999999999</v>
      </c>
      <c r="V42" s="165">
        <v>3.8799000000000001</v>
      </c>
      <c r="W42" s="165">
        <v>7.04</v>
      </c>
      <c r="X42" s="165">
        <v>2.8915999999999999</v>
      </c>
      <c r="Y42" s="165">
        <v>-1.5424</v>
      </c>
      <c r="Z42" s="165">
        <v>2.5712999999999999</v>
      </c>
      <c r="AA42" s="164"/>
      <c r="AB42" s="165">
        <v>-0.3674</v>
      </c>
      <c r="AC42" s="165">
        <v>-1.6140000000000001</v>
      </c>
      <c r="AD42" s="165">
        <v>-1.601</v>
      </c>
      <c r="AE42" s="165">
        <v>4.3620000000000001</v>
      </c>
      <c r="AF42" s="165">
        <v>-13.32</v>
      </c>
      <c r="AG42" s="165">
        <v>0</v>
      </c>
      <c r="AH42" s="165">
        <v>-6.7000000000000004E-2</v>
      </c>
      <c r="AI42" s="165">
        <v>0.34499999999999997</v>
      </c>
      <c r="AJ42" s="164">
        <v>0</v>
      </c>
      <c r="AK42" s="165">
        <v>-12.73</v>
      </c>
      <c r="AL42" s="164"/>
      <c r="AM42" s="164"/>
      <c r="AN42" s="165">
        <v>-10.86</v>
      </c>
      <c r="AO42" s="165">
        <v>2.4418000000000002</v>
      </c>
      <c r="AP42" s="165">
        <v>3.4792999999999998</v>
      </c>
      <c r="AQ42" s="165">
        <v>15.145300000000001</v>
      </c>
      <c r="AR42" s="165">
        <v>16.958300000000001</v>
      </c>
      <c r="AS42" s="165">
        <v>-18.299900000000001</v>
      </c>
      <c r="AT42" s="165">
        <v>-12.5922</v>
      </c>
      <c r="AU42" s="165">
        <v>-12.578200000000001</v>
      </c>
      <c r="AV42" s="165">
        <v>2.2067999999999999</v>
      </c>
      <c r="AW42" s="165">
        <v>2.2229999999999999</v>
      </c>
      <c r="AX42" s="165">
        <v>-18.218399999999999</v>
      </c>
      <c r="AY42" s="165">
        <v>-16.209099999999999</v>
      </c>
      <c r="AZ42" s="165">
        <v>2.3795999999999999</v>
      </c>
      <c r="BA42" s="164"/>
      <c r="BB42" s="165">
        <v>82.820300000000003</v>
      </c>
      <c r="BC42" s="165">
        <v>15.8796</v>
      </c>
      <c r="BD42" s="165">
        <v>-6.5</v>
      </c>
      <c r="BE42" s="165">
        <v>-6.7</v>
      </c>
      <c r="BF42" s="165">
        <v>-21.616</v>
      </c>
      <c r="BG42" s="165">
        <v>-21.619399999999999</v>
      </c>
      <c r="BH42" s="165">
        <v>-2.726</v>
      </c>
      <c r="BI42" s="164"/>
      <c r="BJ42" s="165">
        <v>2.1516999999999999</v>
      </c>
      <c r="BK42" s="165">
        <v>3.6097000000000001</v>
      </c>
      <c r="BL42" s="165">
        <v>0</v>
      </c>
      <c r="BM42" s="165">
        <v>0.95469999999999999</v>
      </c>
      <c r="BN42" s="165">
        <v>-105.5025</v>
      </c>
      <c r="BO42" s="165">
        <v>45.777799999999999</v>
      </c>
      <c r="BP42" s="165">
        <v>45.716700000000003</v>
      </c>
      <c r="BQ42" s="165">
        <v>26.736599999999999</v>
      </c>
      <c r="BR42" s="165">
        <v>-144.005</v>
      </c>
      <c r="BS42" s="164"/>
      <c r="BT42" s="164"/>
      <c r="BU42" s="164"/>
      <c r="BV42" s="165">
        <v>14.6899</v>
      </c>
      <c r="BW42" s="164"/>
      <c r="BX42" s="165">
        <v>6.41</v>
      </c>
      <c r="BY42" s="165">
        <v>-6.79</v>
      </c>
      <c r="BZ42" s="165">
        <v>-6.6</v>
      </c>
      <c r="CA42" s="165">
        <v>-26.1174</v>
      </c>
      <c r="CB42" s="165">
        <v>-26.2514</v>
      </c>
      <c r="CC42" s="165">
        <v>32.549700000000001</v>
      </c>
      <c r="CD42" s="165">
        <v>32.769799999999996</v>
      </c>
      <c r="CE42" s="165">
        <v>0.2009</v>
      </c>
      <c r="CF42" s="165">
        <v>-18.304400000000001</v>
      </c>
      <c r="CG42" s="165">
        <v>-18.328099999999999</v>
      </c>
      <c r="CH42" s="165">
        <v>2.0651999999999999</v>
      </c>
      <c r="CI42" s="165">
        <v>13.0627</v>
      </c>
      <c r="CJ42" s="164"/>
      <c r="CK42" s="164"/>
      <c r="CL42" s="165">
        <v>50.1</v>
      </c>
      <c r="CM42" s="165">
        <v>-22</v>
      </c>
      <c r="CN42" s="165">
        <v>-1.87</v>
      </c>
      <c r="CO42" s="165">
        <v>32.328299999999999</v>
      </c>
      <c r="CP42" s="165">
        <v>32.407400000000003</v>
      </c>
      <c r="CQ42" s="165">
        <v>31.094200000000001</v>
      </c>
      <c r="CR42" s="165">
        <v>78.6464</v>
      </c>
      <c r="CS42" s="165">
        <v>79.291499999999999</v>
      </c>
      <c r="CT42" s="165">
        <v>-21.799199999999999</v>
      </c>
      <c r="CU42" s="165">
        <v>-63.688200000000002</v>
      </c>
      <c r="CV42" s="165">
        <v>-20.073499999999999</v>
      </c>
      <c r="CW42" s="165">
        <v>3.8010999999999999</v>
      </c>
      <c r="CX42" s="165">
        <v>23.06</v>
      </c>
      <c r="CY42" s="165">
        <v>15.67</v>
      </c>
      <c r="CZ42" s="165">
        <v>16.411100000000001</v>
      </c>
      <c r="DA42" s="164"/>
      <c r="DB42" s="165">
        <v>-8.83</v>
      </c>
      <c r="DC42" s="164"/>
      <c r="DD42" s="165">
        <v>-15.127599999999999</v>
      </c>
      <c r="DE42" s="165">
        <v>-14.819100000000001</v>
      </c>
      <c r="DF42" s="165">
        <v>37.565399999999997</v>
      </c>
      <c r="DG42" s="165">
        <v>1.47E-2</v>
      </c>
      <c r="DH42" s="165">
        <v>-4.4200999999999997</v>
      </c>
      <c r="DI42" s="165">
        <v>8</v>
      </c>
      <c r="DJ42" s="165">
        <v>6.9</v>
      </c>
      <c r="DK42" s="165">
        <v>-2.4487000000000001</v>
      </c>
      <c r="DL42" s="165">
        <v>2.2498999999999998</v>
      </c>
      <c r="DM42" s="165">
        <v>31.3902</v>
      </c>
      <c r="DN42" s="165">
        <v>10.0253</v>
      </c>
      <c r="DO42" s="165">
        <v>2.64</v>
      </c>
      <c r="DP42" s="165">
        <v>1.08</v>
      </c>
      <c r="DQ42" s="165">
        <v>3.0070000000000001</v>
      </c>
      <c r="DR42" s="165">
        <v>-38.714700000000001</v>
      </c>
      <c r="DS42" s="165">
        <v>-10.41</v>
      </c>
      <c r="DT42" s="165">
        <v>-10.5</v>
      </c>
      <c r="DU42" s="165">
        <v>29.54</v>
      </c>
      <c r="DV42" s="165">
        <v>20.52</v>
      </c>
      <c r="DW42" s="165">
        <v>-39.090899999999998</v>
      </c>
      <c r="DX42" s="165">
        <v>-19.336400000000001</v>
      </c>
      <c r="DY42" s="165">
        <v>-46.134999999999998</v>
      </c>
      <c r="DZ42" s="165">
        <v>-44.990900000000003</v>
      </c>
      <c r="EA42" s="164"/>
      <c r="EB42" s="165">
        <v>0.26900000000000002</v>
      </c>
      <c r="EC42" s="165">
        <v>-12.9582</v>
      </c>
      <c r="ED42" s="165">
        <v>-12.5412</v>
      </c>
      <c r="EE42" s="165">
        <v>-23.015699999999999</v>
      </c>
      <c r="EF42" s="165">
        <v>-28.531199999999998</v>
      </c>
      <c r="EG42" s="165">
        <v>-10.276999999999999</v>
      </c>
      <c r="EH42" s="165">
        <v>-87.281099999999995</v>
      </c>
      <c r="EI42" s="165">
        <v>-49.949199999999998</v>
      </c>
      <c r="EJ42" s="164"/>
      <c r="EK42" s="165">
        <v>-7.7817999999999996</v>
      </c>
      <c r="EL42" s="165">
        <v>-7.0364000000000004</v>
      </c>
      <c r="EM42" s="165">
        <v>15.807399999999999</v>
      </c>
      <c r="EN42" s="165">
        <v>4.6513</v>
      </c>
      <c r="EO42" s="165">
        <v>3.6154999999999999</v>
      </c>
      <c r="EP42" s="165">
        <v>-22.532</v>
      </c>
      <c r="EQ42" s="165">
        <v>-30.331399999999999</v>
      </c>
      <c r="ER42" s="165">
        <v>-30.059000000000001</v>
      </c>
      <c r="ES42" s="165">
        <v>10.113300000000001</v>
      </c>
      <c r="ET42" s="164"/>
      <c r="EU42" s="165">
        <v>-8.4600000000000009</v>
      </c>
      <c r="EV42" s="164"/>
      <c r="EW42" s="165">
        <v>2.9638</v>
      </c>
      <c r="EX42" s="165">
        <v>14.382899999999999</v>
      </c>
      <c r="EY42" s="165">
        <v>-14.2271</v>
      </c>
      <c r="EZ42" s="165">
        <v>-3.4411999999999998</v>
      </c>
      <c r="FA42" s="165">
        <v>8.1119000000000003</v>
      </c>
      <c r="FB42" s="165">
        <v>11.2151</v>
      </c>
      <c r="FC42" s="165">
        <v>-26.6874</v>
      </c>
      <c r="FD42" s="164"/>
      <c r="FE42" s="165">
        <v>3.5669</v>
      </c>
      <c r="FF42" s="165">
        <v>3.6156000000000001</v>
      </c>
      <c r="FG42" s="165">
        <v>0</v>
      </c>
      <c r="FH42" s="165">
        <v>2.5543999999999998</v>
      </c>
      <c r="FI42" s="165">
        <v>0</v>
      </c>
      <c r="FJ42" s="165">
        <v>14.903600000000001</v>
      </c>
      <c r="FK42" s="165">
        <v>15.071099999999999</v>
      </c>
      <c r="FL42" s="165">
        <v>-29.472300000000001</v>
      </c>
      <c r="FM42" s="165">
        <v>31.615500000000001</v>
      </c>
      <c r="FN42" s="165">
        <v>31.442399999999999</v>
      </c>
      <c r="FO42" s="165">
        <v>-17.3902</v>
      </c>
      <c r="FP42" s="164"/>
      <c r="FQ42" s="165">
        <v>23.5123</v>
      </c>
      <c r="FR42" s="165">
        <v>-21.19</v>
      </c>
      <c r="FS42" s="165">
        <v>-2.2976000000000001</v>
      </c>
      <c r="FT42" s="165">
        <v>0.31519999999999998</v>
      </c>
      <c r="FU42" s="165">
        <v>1.6</v>
      </c>
      <c r="FV42" s="165">
        <v>1.24</v>
      </c>
      <c r="FW42" s="165">
        <v>-23.530999999999999</v>
      </c>
      <c r="FX42" s="165">
        <v>5.2999000000000001</v>
      </c>
      <c r="FY42" s="165">
        <v>1.61</v>
      </c>
      <c r="FZ42" s="165">
        <v>0.748</v>
      </c>
      <c r="GA42" s="164"/>
      <c r="GB42" s="165">
        <v>4.8499999999999996</v>
      </c>
      <c r="GC42" s="165">
        <v>1.5826</v>
      </c>
      <c r="GD42" s="165">
        <v>10.3363</v>
      </c>
      <c r="GE42" s="165">
        <v>-3.9</v>
      </c>
      <c r="GF42" s="165">
        <v>37.9621</v>
      </c>
      <c r="GG42" s="164"/>
      <c r="GH42" s="165">
        <v>22.606999999999999</v>
      </c>
      <c r="GI42" s="165">
        <v>-4.6626000000000003</v>
      </c>
      <c r="GJ42" s="165">
        <v>-5.0781999999999998</v>
      </c>
      <c r="GK42" s="165">
        <v>2.988</v>
      </c>
      <c r="GL42" s="164"/>
      <c r="GM42" s="164"/>
      <c r="GN42" s="165">
        <v>-14.115</v>
      </c>
      <c r="GO42" s="165">
        <v>-15.217599999999999</v>
      </c>
      <c r="GP42" s="165">
        <v>11.0162</v>
      </c>
      <c r="GQ42" s="165">
        <v>-18.133500000000002</v>
      </c>
      <c r="GR42" s="165">
        <v>9.3806999999999992</v>
      </c>
      <c r="GS42" s="165">
        <v>9.8495000000000008</v>
      </c>
      <c r="GT42" s="165">
        <v>75.055199999999999</v>
      </c>
      <c r="GU42" s="165">
        <v>-4.7926000000000002</v>
      </c>
      <c r="GV42" s="165">
        <v>-10.3925</v>
      </c>
      <c r="GW42" s="164"/>
      <c r="GX42" s="165">
        <v>3.6395</v>
      </c>
      <c r="GY42" s="165">
        <v>6.8859000000000004</v>
      </c>
      <c r="GZ42" s="165">
        <v>7.0175000000000001</v>
      </c>
      <c r="HA42" s="164"/>
      <c r="HB42" s="165">
        <v>14.792899999999999</v>
      </c>
      <c r="HC42" s="165">
        <v>16.4575</v>
      </c>
      <c r="HD42" s="165">
        <v>-4.6100000000000003</v>
      </c>
      <c r="HE42" s="165">
        <v>0</v>
      </c>
      <c r="HF42" s="165">
        <v>8.8971</v>
      </c>
      <c r="HG42" s="165">
        <v>8.0571000000000002</v>
      </c>
      <c r="HH42" s="165">
        <v>60.881</v>
      </c>
      <c r="HI42" s="165">
        <v>16.963200000000001</v>
      </c>
      <c r="HJ42" s="165">
        <v>17.406199999999998</v>
      </c>
      <c r="HK42" s="165">
        <v>-9.1661000000000001</v>
      </c>
      <c r="HL42" s="164"/>
      <c r="HM42" s="165">
        <v>0</v>
      </c>
      <c r="HN42" s="165">
        <v>0</v>
      </c>
      <c r="HO42" s="164"/>
      <c r="HP42" s="164"/>
      <c r="HQ42" s="165">
        <v>-17.2364</v>
      </c>
      <c r="HR42" s="165">
        <v>-16.6157</v>
      </c>
      <c r="HS42" s="165">
        <v>-6.1993</v>
      </c>
      <c r="HT42" s="165">
        <v>-5.8106999999999998</v>
      </c>
      <c r="HU42" s="165">
        <v>20.56</v>
      </c>
      <c r="HV42" s="165">
        <v>20.47</v>
      </c>
      <c r="HW42" s="165">
        <v>-29.2</v>
      </c>
      <c r="HX42" s="165">
        <v>-29.5</v>
      </c>
      <c r="HY42" s="165">
        <v>0.68569999999999998</v>
      </c>
      <c r="HZ42" s="165">
        <v>-7.68</v>
      </c>
      <c r="IA42" s="165">
        <v>48.321199999999997</v>
      </c>
      <c r="IB42" s="165">
        <v>23.868200000000002</v>
      </c>
      <c r="IC42" s="165">
        <v>24.0364</v>
      </c>
      <c r="ID42" s="165">
        <v>-18.7</v>
      </c>
      <c r="IE42" s="165">
        <v>-40.1</v>
      </c>
      <c r="IF42" s="165">
        <v>3</v>
      </c>
      <c r="IG42" s="165">
        <v>2.1</v>
      </c>
      <c r="IH42" s="165">
        <v>-17.8416</v>
      </c>
      <c r="II42" s="164"/>
      <c r="IJ42" s="165">
        <v>-145.7577</v>
      </c>
      <c r="IK42" s="165">
        <v>37.917900000000003</v>
      </c>
      <c r="IL42" s="165">
        <v>-280.63749999999999</v>
      </c>
      <c r="IM42" s="165">
        <v>-17.240400000000001</v>
      </c>
      <c r="IN42" s="165">
        <v>-28.424299999999999</v>
      </c>
      <c r="IO42" s="165">
        <v>115.6938</v>
      </c>
      <c r="IP42" s="165">
        <v>48.973500000000001</v>
      </c>
      <c r="IQ42" s="165">
        <v>127.4871</v>
      </c>
      <c r="IR42" s="165">
        <v>79.897599999999997</v>
      </c>
      <c r="IS42" s="165">
        <v>50.950200000000002</v>
      </c>
      <c r="IT42" s="165">
        <v>27.3918</v>
      </c>
      <c r="IU42" s="165">
        <v>26.6021</v>
      </c>
      <c r="IV42" s="165">
        <v>-20.282299999999999</v>
      </c>
      <c r="IW42" s="165">
        <v>232.93340000000001</v>
      </c>
      <c r="IX42" s="165">
        <v>-180.08279999999999</v>
      </c>
      <c r="IY42" s="165">
        <v>56.223199999999999</v>
      </c>
      <c r="IZ42" s="165">
        <v>-38.452399999999997</v>
      </c>
      <c r="JA42" s="165">
        <v>-1.1463000000000001</v>
      </c>
      <c r="JB42" s="164"/>
      <c r="JC42" s="165">
        <v>-8.08</v>
      </c>
      <c r="JD42" s="165">
        <v>-1.5349999999999999</v>
      </c>
      <c r="JE42" s="165">
        <v>-1.556</v>
      </c>
      <c r="JF42" s="165">
        <v>4.24</v>
      </c>
      <c r="JG42" s="165">
        <v>-1.1200000000000001</v>
      </c>
      <c r="JH42" s="165">
        <v>-3.9129999999999998</v>
      </c>
      <c r="JI42" s="165">
        <v>-4.8630000000000004</v>
      </c>
      <c r="JJ42" s="165">
        <v>4.5426000000000002</v>
      </c>
      <c r="JK42" s="165">
        <v>-6.4134000000000002</v>
      </c>
      <c r="JL42" s="165">
        <v>17.899999999999999</v>
      </c>
      <c r="JM42" s="165">
        <v>1.78</v>
      </c>
      <c r="JN42" s="165">
        <v>1.1930000000000001</v>
      </c>
      <c r="JO42" s="165">
        <v>2.5023</v>
      </c>
      <c r="JP42" s="165">
        <v>2.8772000000000002</v>
      </c>
      <c r="JQ42" s="165">
        <v>4.8449</v>
      </c>
      <c r="JR42" s="165">
        <v>2.99</v>
      </c>
      <c r="JS42" s="165">
        <v>3.4453</v>
      </c>
      <c r="JT42" s="164"/>
      <c r="JU42" s="165">
        <v>25.3</v>
      </c>
      <c r="JV42" s="165">
        <v>0.69310000000000005</v>
      </c>
      <c r="JW42" s="165">
        <v>0.78</v>
      </c>
      <c r="JX42" s="164"/>
      <c r="JY42" s="165">
        <v>-11.205500000000001</v>
      </c>
      <c r="JZ42" s="165">
        <v>-2.1945000000000001</v>
      </c>
      <c r="KA42" s="165">
        <v>-23.379200000000001</v>
      </c>
      <c r="KB42" s="165">
        <v>-10.6652</v>
      </c>
      <c r="KC42" s="165">
        <v>-5.2328000000000001</v>
      </c>
      <c r="KD42" s="165">
        <v>-22.060400000000001</v>
      </c>
      <c r="KE42" s="165">
        <v>-3.3677000000000001</v>
      </c>
      <c r="KF42" s="165">
        <v>-27.4</v>
      </c>
      <c r="KG42" s="165">
        <v>9.9</v>
      </c>
      <c r="KH42" s="164"/>
      <c r="KI42" s="165">
        <v>-77.546899999999994</v>
      </c>
    </row>
    <row r="43" spans="1:295" ht="18" customHeight="1" x14ac:dyDescent="0.3">
      <c r="A43" s="161" t="s">
        <v>41</v>
      </c>
      <c r="B43" s="161" t="s">
        <v>736</v>
      </c>
      <c r="C43" s="165">
        <v>0</v>
      </c>
      <c r="D43" s="165">
        <v>3.9173</v>
      </c>
      <c r="E43" s="165">
        <v>-8.8459000000000003</v>
      </c>
      <c r="F43" s="165">
        <v>9.6443999999999992</v>
      </c>
      <c r="G43" s="165">
        <v>8.7718000000000007</v>
      </c>
      <c r="H43" s="164"/>
      <c r="I43" s="165">
        <v>11.939500000000001</v>
      </c>
      <c r="J43" s="164"/>
      <c r="K43" s="165">
        <v>15.106199999999999</v>
      </c>
      <c r="L43" s="165">
        <v>6.0418000000000003</v>
      </c>
      <c r="M43" s="165">
        <v>5.6863000000000001</v>
      </c>
      <c r="N43" s="165">
        <v>-4.4400000000000004</v>
      </c>
      <c r="O43" s="165">
        <v>-28.6</v>
      </c>
      <c r="P43" s="165">
        <v>4.4000000000000004</v>
      </c>
      <c r="Q43" s="165">
        <v>3.3119999999999998</v>
      </c>
      <c r="R43" s="165">
        <v>-19.8</v>
      </c>
      <c r="S43" s="165">
        <v>-1.7302999999999999</v>
      </c>
      <c r="T43" s="165">
        <v>4.2930999999999999</v>
      </c>
      <c r="U43" s="165">
        <v>3.6669</v>
      </c>
      <c r="V43" s="165">
        <v>3.5918000000000001</v>
      </c>
      <c r="W43" s="165">
        <v>6.5297000000000001</v>
      </c>
      <c r="X43" s="165">
        <v>2.4754999999999998</v>
      </c>
      <c r="Y43" s="165">
        <v>-1.5588</v>
      </c>
      <c r="Z43" s="165">
        <v>2.6457000000000002</v>
      </c>
      <c r="AA43" s="164"/>
      <c r="AB43" s="165">
        <v>-0.28149999999999997</v>
      </c>
      <c r="AC43" s="165">
        <v>-1.522</v>
      </c>
      <c r="AD43" s="165">
        <v>-1.5249999999999999</v>
      </c>
      <c r="AE43" s="165">
        <v>4.2629999999999999</v>
      </c>
      <c r="AF43" s="165">
        <v>-13.32</v>
      </c>
      <c r="AG43" s="165">
        <v>0</v>
      </c>
      <c r="AH43" s="165">
        <v>-8.5999999999999993E-2</v>
      </c>
      <c r="AI43" s="165">
        <v>0.36699999999999999</v>
      </c>
      <c r="AJ43" s="164">
        <v>0</v>
      </c>
      <c r="AK43" s="165">
        <v>-12.89</v>
      </c>
      <c r="AL43" s="164"/>
      <c r="AM43" s="164"/>
      <c r="AN43" s="165">
        <v>-9.26</v>
      </c>
      <c r="AO43" s="165">
        <v>2.0533000000000001</v>
      </c>
      <c r="AP43" s="165">
        <v>3.6560000000000001</v>
      </c>
      <c r="AQ43" s="165">
        <v>14.242800000000001</v>
      </c>
      <c r="AR43" s="165">
        <v>15.7837</v>
      </c>
      <c r="AS43" s="165">
        <v>-18.893999999999998</v>
      </c>
      <c r="AT43" s="165">
        <v>-13.128</v>
      </c>
      <c r="AU43" s="165">
        <v>-13.6303</v>
      </c>
      <c r="AV43" s="165">
        <v>19.365100000000002</v>
      </c>
      <c r="AW43" s="165">
        <v>12.8543</v>
      </c>
      <c r="AX43" s="165">
        <v>-20.495699999999999</v>
      </c>
      <c r="AY43" s="165">
        <v>-18.888200000000001</v>
      </c>
      <c r="AZ43" s="165">
        <v>5.9305000000000003</v>
      </c>
      <c r="BA43" s="164"/>
      <c r="BB43" s="165">
        <v>73.509200000000007</v>
      </c>
      <c r="BC43" s="165">
        <v>15.0162</v>
      </c>
      <c r="BD43" s="165">
        <v>-6.6</v>
      </c>
      <c r="BE43" s="165">
        <v>-6.9</v>
      </c>
      <c r="BF43" s="165">
        <v>-20.990300000000001</v>
      </c>
      <c r="BG43" s="165">
        <v>-21.375299999999999</v>
      </c>
      <c r="BH43" s="165">
        <v>-2.7437999999999998</v>
      </c>
      <c r="BI43" s="164"/>
      <c r="BJ43" s="165">
        <v>2.1995</v>
      </c>
      <c r="BK43" s="165">
        <v>3.4866999999999999</v>
      </c>
      <c r="BL43" s="165">
        <v>0.1283</v>
      </c>
      <c r="BM43" s="165">
        <v>0.98019999999999996</v>
      </c>
      <c r="BN43" s="165">
        <v>-104.3733</v>
      </c>
      <c r="BO43" s="165">
        <v>43.092100000000002</v>
      </c>
      <c r="BP43" s="165">
        <v>43.580399999999997</v>
      </c>
      <c r="BQ43" s="165">
        <v>38.773400000000002</v>
      </c>
      <c r="BR43" s="165">
        <v>-139.99469999999999</v>
      </c>
      <c r="BS43" s="164"/>
      <c r="BT43" s="164"/>
      <c r="BU43" s="164"/>
      <c r="BV43" s="165">
        <v>12.6541</v>
      </c>
      <c r="BW43" s="164"/>
      <c r="BX43" s="165">
        <v>6.48</v>
      </c>
      <c r="BY43" s="165">
        <v>-8.56</v>
      </c>
      <c r="BZ43" s="165">
        <v>-8.5299999999999994</v>
      </c>
      <c r="CA43" s="165">
        <v>-25.447700000000001</v>
      </c>
      <c r="CB43" s="165">
        <v>-25.447700000000001</v>
      </c>
      <c r="CC43" s="165">
        <v>32.099699999999999</v>
      </c>
      <c r="CD43" s="165">
        <v>31.861799999999999</v>
      </c>
      <c r="CE43" s="165">
        <v>1.0274000000000001</v>
      </c>
      <c r="CF43" s="165">
        <v>-18.250900000000001</v>
      </c>
      <c r="CG43" s="165">
        <v>-17.9771</v>
      </c>
      <c r="CH43" s="165">
        <v>1.9380999999999999</v>
      </c>
      <c r="CI43" s="165">
        <v>13.894500000000001</v>
      </c>
      <c r="CJ43" s="164"/>
      <c r="CK43" s="164"/>
      <c r="CL43" s="165">
        <v>51.1</v>
      </c>
      <c r="CM43" s="165">
        <v>-23.6</v>
      </c>
      <c r="CN43" s="165">
        <v>-2.02</v>
      </c>
      <c r="CO43" s="165">
        <v>30.8813</v>
      </c>
      <c r="CP43" s="165">
        <v>30.829899999999999</v>
      </c>
      <c r="CQ43" s="165">
        <v>29.157699999999998</v>
      </c>
      <c r="CR43" s="165">
        <v>79.624099999999999</v>
      </c>
      <c r="CS43" s="165">
        <v>80.008899999999997</v>
      </c>
      <c r="CT43" s="165">
        <v>-20.819700000000001</v>
      </c>
      <c r="CU43" s="165">
        <v>-64.802000000000007</v>
      </c>
      <c r="CV43" s="165">
        <v>-18.454499999999999</v>
      </c>
      <c r="CW43" s="165">
        <v>3.3456000000000001</v>
      </c>
      <c r="CX43" s="165">
        <v>22.03</v>
      </c>
      <c r="CY43" s="165">
        <v>14.79</v>
      </c>
      <c r="CZ43" s="165">
        <v>17.192399999999999</v>
      </c>
      <c r="DA43" s="164"/>
      <c r="DB43" s="165">
        <v>-9.01</v>
      </c>
      <c r="DC43" s="164"/>
      <c r="DD43" s="165">
        <v>-15.619899999999999</v>
      </c>
      <c r="DE43" s="165">
        <v>-15.797800000000001</v>
      </c>
      <c r="DF43" s="165">
        <v>38.131900000000002</v>
      </c>
      <c r="DG43" s="165">
        <v>1.4800000000000001E-2</v>
      </c>
      <c r="DH43" s="165">
        <v>-4.4960000000000004</v>
      </c>
      <c r="DI43" s="165">
        <v>7.9</v>
      </c>
      <c r="DJ43" s="165">
        <v>9.1</v>
      </c>
      <c r="DK43" s="165">
        <v>-2.7025999999999999</v>
      </c>
      <c r="DL43" s="165">
        <v>1.6889000000000001</v>
      </c>
      <c r="DM43" s="165">
        <v>30.7593</v>
      </c>
      <c r="DN43" s="165">
        <v>9.4687000000000001</v>
      </c>
      <c r="DO43" s="165">
        <v>2.29</v>
      </c>
      <c r="DP43" s="165">
        <v>1.33</v>
      </c>
      <c r="DQ43" s="165">
        <v>1.984</v>
      </c>
      <c r="DR43" s="165">
        <v>-37.959699999999998</v>
      </c>
      <c r="DS43" s="165">
        <v>-8.24</v>
      </c>
      <c r="DT43" s="165">
        <v>-8.2100000000000009</v>
      </c>
      <c r="DU43" s="165">
        <v>25.28</v>
      </c>
      <c r="DV43" s="165">
        <v>19.260000000000002</v>
      </c>
      <c r="DW43" s="165">
        <v>-39.109099999999998</v>
      </c>
      <c r="DX43" s="165">
        <v>-18.881799999999998</v>
      </c>
      <c r="DY43" s="165">
        <v>-44.441800000000001</v>
      </c>
      <c r="DZ43" s="165">
        <v>-43.818199999999997</v>
      </c>
      <c r="EA43" s="164"/>
      <c r="EB43" s="165">
        <v>-2.5781000000000001</v>
      </c>
      <c r="EC43" s="165">
        <v>-16.388300000000001</v>
      </c>
      <c r="ED43" s="165">
        <v>-16.086200000000002</v>
      </c>
      <c r="EE43" s="165">
        <v>-25.218699999999998</v>
      </c>
      <c r="EF43" s="165">
        <v>-30.4758</v>
      </c>
      <c r="EG43" s="165">
        <v>-9.9459999999999997</v>
      </c>
      <c r="EH43" s="165">
        <v>-100.85420000000001</v>
      </c>
      <c r="EI43" s="165">
        <v>-37.298999999999999</v>
      </c>
      <c r="EJ43" s="164"/>
      <c r="EK43" s="165">
        <v>-5.0559000000000003</v>
      </c>
      <c r="EL43" s="165">
        <v>-4.2835000000000001</v>
      </c>
      <c r="EM43" s="165">
        <v>17.037400000000002</v>
      </c>
      <c r="EN43" s="165">
        <v>3.9762</v>
      </c>
      <c r="EO43" s="165">
        <v>2.9304999999999999</v>
      </c>
      <c r="EP43" s="165">
        <v>-25.091999999999999</v>
      </c>
      <c r="EQ43" s="165">
        <v>-28.690100000000001</v>
      </c>
      <c r="ER43" s="165">
        <v>-28.490600000000001</v>
      </c>
      <c r="ES43" s="165">
        <v>11.932</v>
      </c>
      <c r="ET43" s="165">
        <v>13.82</v>
      </c>
      <c r="EU43" s="165">
        <v>-7.43</v>
      </c>
      <c r="EV43" s="164"/>
      <c r="EW43" s="165">
        <v>2.4380999999999999</v>
      </c>
      <c r="EX43" s="165">
        <v>16.402000000000001</v>
      </c>
      <c r="EY43" s="165">
        <v>-14.884399999999999</v>
      </c>
      <c r="EZ43" s="165">
        <v>-4.2218</v>
      </c>
      <c r="FA43" s="165">
        <v>9.6625999999999994</v>
      </c>
      <c r="FB43" s="165">
        <v>13.166</v>
      </c>
      <c r="FC43" s="165">
        <v>-28.1038</v>
      </c>
      <c r="FD43" s="164"/>
      <c r="FE43" s="165">
        <v>3.8010000000000002</v>
      </c>
      <c r="FF43" s="165">
        <v>3.8222999999999998</v>
      </c>
      <c r="FG43" s="165">
        <v>3.6998000000000002</v>
      </c>
      <c r="FH43" s="165">
        <v>3.4304000000000001</v>
      </c>
      <c r="FI43" s="165">
        <v>3.5594999999999999</v>
      </c>
      <c r="FJ43" s="165">
        <v>13.564</v>
      </c>
      <c r="FK43" s="165">
        <v>13.228999999999999</v>
      </c>
      <c r="FL43" s="165">
        <v>-32.319099999999999</v>
      </c>
      <c r="FM43" s="165">
        <v>30.164899999999999</v>
      </c>
      <c r="FN43" s="165">
        <v>30.1434</v>
      </c>
      <c r="FO43" s="165">
        <v>-19.867699999999999</v>
      </c>
      <c r="FP43" s="164"/>
      <c r="FQ43" s="165">
        <v>21.603100000000001</v>
      </c>
      <c r="FR43" s="165">
        <v>-23.33</v>
      </c>
      <c r="FS43" s="165">
        <v>-3.5133999999999999</v>
      </c>
      <c r="FT43" s="165">
        <v>0.27950000000000003</v>
      </c>
      <c r="FU43" s="165">
        <v>1.71</v>
      </c>
      <c r="FV43" s="165">
        <v>2.29</v>
      </c>
      <c r="FW43" s="165">
        <v>-20.9375</v>
      </c>
      <c r="FX43" s="165">
        <v>2.4613</v>
      </c>
      <c r="FY43" s="165">
        <v>1.6479999999999999</v>
      </c>
      <c r="FZ43" s="165">
        <v>0.68899999999999995</v>
      </c>
      <c r="GA43" s="164"/>
      <c r="GB43" s="165">
        <v>6.89</v>
      </c>
      <c r="GC43" s="165">
        <v>3.2589000000000001</v>
      </c>
      <c r="GD43" s="165">
        <v>11.8058</v>
      </c>
      <c r="GE43" s="165">
        <v>-3.27</v>
      </c>
      <c r="GF43" s="165">
        <v>30.609100000000002</v>
      </c>
      <c r="GG43" s="164"/>
      <c r="GH43" s="165">
        <v>23.2179</v>
      </c>
      <c r="GI43" s="165">
        <v>-4.7389000000000001</v>
      </c>
      <c r="GJ43" s="165">
        <v>-5.3929999999999998</v>
      </c>
      <c r="GK43" s="165">
        <v>3.0491999999999999</v>
      </c>
      <c r="GL43" s="164"/>
      <c r="GM43" s="164"/>
      <c r="GN43" s="165">
        <v>-13.0801</v>
      </c>
      <c r="GO43" s="165">
        <v>-14.2393</v>
      </c>
      <c r="GP43" s="165">
        <v>8.5701999999999998</v>
      </c>
      <c r="GQ43" s="165">
        <v>-18.549399999999999</v>
      </c>
      <c r="GR43" s="165">
        <v>8.8439999999999994</v>
      </c>
      <c r="GS43" s="165">
        <v>7.4829999999999997</v>
      </c>
      <c r="GT43" s="165">
        <v>75.052800000000005</v>
      </c>
      <c r="GU43" s="165">
        <v>-4.9583000000000004</v>
      </c>
      <c r="GV43" s="165">
        <v>-11.005000000000001</v>
      </c>
      <c r="GW43" s="164"/>
      <c r="GX43" s="165">
        <v>2.4335</v>
      </c>
      <c r="GY43" s="165">
        <v>6.8859000000000004</v>
      </c>
      <c r="GZ43" s="165">
        <v>6.9462999999999999</v>
      </c>
      <c r="HA43" s="165">
        <v>2</v>
      </c>
      <c r="HB43" s="165">
        <v>19.123899999999999</v>
      </c>
      <c r="HC43" s="165">
        <v>20.1952</v>
      </c>
      <c r="HD43" s="165">
        <v>-4.6100000000000003</v>
      </c>
      <c r="HE43" s="165">
        <v>0</v>
      </c>
      <c r="HF43" s="165">
        <v>10.896699999999999</v>
      </c>
      <c r="HG43" s="165">
        <v>14.941700000000001</v>
      </c>
      <c r="HH43" s="165">
        <v>56.389099999999999</v>
      </c>
      <c r="HI43" s="165">
        <v>22.197800000000001</v>
      </c>
      <c r="HJ43" s="165">
        <v>22.741199999999999</v>
      </c>
      <c r="HK43" s="165">
        <v>-10.680999999999999</v>
      </c>
      <c r="HL43" s="164"/>
      <c r="HM43" s="165">
        <v>0</v>
      </c>
      <c r="HN43" s="165">
        <v>0</v>
      </c>
      <c r="HO43" s="165">
        <v>37.297800000000002</v>
      </c>
      <c r="HP43" s="165">
        <v>38.102400000000003</v>
      </c>
      <c r="HQ43" s="165">
        <v>-13.3033</v>
      </c>
      <c r="HR43" s="165">
        <v>-12.072800000000001</v>
      </c>
      <c r="HS43" s="165">
        <v>-4.2084000000000001</v>
      </c>
      <c r="HT43" s="165">
        <v>-4.4694000000000003</v>
      </c>
      <c r="HU43" s="165">
        <v>17.690000000000001</v>
      </c>
      <c r="HV43" s="165">
        <v>17.71</v>
      </c>
      <c r="HW43" s="165">
        <v>-29.7</v>
      </c>
      <c r="HX43" s="165">
        <v>-29.3</v>
      </c>
      <c r="HY43" s="165">
        <v>0.52829999999999999</v>
      </c>
      <c r="HZ43" s="165">
        <v>-10</v>
      </c>
      <c r="IA43" s="165">
        <v>51.429000000000002</v>
      </c>
      <c r="IB43" s="165">
        <v>23.053599999999999</v>
      </c>
      <c r="IC43" s="165">
        <v>22.9482</v>
      </c>
      <c r="ID43" s="165">
        <v>-18.3</v>
      </c>
      <c r="IE43" s="165">
        <v>-40.1</v>
      </c>
      <c r="IF43" s="165">
        <v>1.2</v>
      </c>
      <c r="IG43" s="165">
        <v>0.4</v>
      </c>
      <c r="IH43" s="165">
        <v>-17.6357</v>
      </c>
      <c r="II43" s="165">
        <v>-17.572800000000001</v>
      </c>
      <c r="IJ43" s="165">
        <v>-130.94499999999999</v>
      </c>
      <c r="IK43" s="165">
        <v>28.3263</v>
      </c>
      <c r="IL43" s="165">
        <v>-272.50130000000001</v>
      </c>
      <c r="IM43" s="165">
        <v>-12.6144</v>
      </c>
      <c r="IN43" s="165">
        <v>-24.484999999999999</v>
      </c>
      <c r="IO43" s="165">
        <v>122.91759999999999</v>
      </c>
      <c r="IP43" s="165">
        <v>42.776400000000002</v>
      </c>
      <c r="IQ43" s="165">
        <v>110.2803</v>
      </c>
      <c r="IR43" s="165">
        <v>83.598200000000006</v>
      </c>
      <c r="IS43" s="165">
        <v>64.299700000000001</v>
      </c>
      <c r="IT43" s="165">
        <v>31.742899999999999</v>
      </c>
      <c r="IU43" s="165">
        <v>26.2029</v>
      </c>
      <c r="IV43" s="165">
        <v>-5.9412000000000003</v>
      </c>
      <c r="IW43" s="165">
        <v>241.42750000000001</v>
      </c>
      <c r="IX43" s="165">
        <v>-178.52590000000001</v>
      </c>
      <c r="IY43" s="165">
        <v>72.680700000000002</v>
      </c>
      <c r="IZ43" s="165">
        <v>-51.157699999999998</v>
      </c>
      <c r="JA43" s="165">
        <v>-1.8273999999999999</v>
      </c>
      <c r="JB43" s="164"/>
      <c r="JC43" s="165">
        <v>-8.8000000000000007</v>
      </c>
      <c r="JD43" s="165">
        <v>-1.429</v>
      </c>
      <c r="JE43" s="165">
        <v>-1.4430000000000001</v>
      </c>
      <c r="JF43" s="165">
        <v>4.32</v>
      </c>
      <c r="JG43" s="165">
        <v>0</v>
      </c>
      <c r="JH43" s="165">
        <v>-5.3090999999999999</v>
      </c>
      <c r="JI43" s="165">
        <v>-5.9739000000000004</v>
      </c>
      <c r="JJ43" s="165">
        <v>5.7450000000000001</v>
      </c>
      <c r="JK43" s="165">
        <v>-6.6788999999999996</v>
      </c>
      <c r="JL43" s="165">
        <v>18.3</v>
      </c>
      <c r="JM43" s="165">
        <v>1.0740000000000001</v>
      </c>
      <c r="JN43" s="165">
        <v>1.0820000000000001</v>
      </c>
      <c r="JO43" s="164"/>
      <c r="JP43" s="164"/>
      <c r="JQ43" s="165">
        <v>3.9437000000000002</v>
      </c>
      <c r="JR43" s="165">
        <v>4.0545999999999998</v>
      </c>
      <c r="JS43" s="165">
        <v>3.8222999999999998</v>
      </c>
      <c r="JT43" s="164"/>
      <c r="JU43" s="165">
        <v>25.7</v>
      </c>
      <c r="JV43" s="165">
        <v>0.94110000000000005</v>
      </c>
      <c r="JW43" s="165">
        <v>0.7</v>
      </c>
      <c r="JX43" s="164"/>
      <c r="JY43" s="165">
        <v>-13.3446</v>
      </c>
      <c r="JZ43" s="165">
        <v>-0.88939999999999997</v>
      </c>
      <c r="KA43" s="165">
        <v>-22.199300000000001</v>
      </c>
      <c r="KB43" s="165">
        <v>-12.985799999999999</v>
      </c>
      <c r="KC43" s="165">
        <v>-6.2070999999999996</v>
      </c>
      <c r="KD43" s="165">
        <v>-20.672599999999999</v>
      </c>
      <c r="KE43" s="165">
        <v>-3.6998000000000002</v>
      </c>
      <c r="KF43" s="165">
        <v>-26.7</v>
      </c>
      <c r="KG43" s="165">
        <v>9.6</v>
      </c>
      <c r="KH43" s="164"/>
      <c r="KI43" s="165">
        <v>-69.570700000000002</v>
      </c>
    </row>
    <row r="44" spans="1:295" ht="18" customHeight="1" x14ac:dyDescent="0.3">
      <c r="A44" s="161" t="s">
        <v>41</v>
      </c>
      <c r="B44" s="161" t="s">
        <v>737</v>
      </c>
      <c r="C44" s="165">
        <v>0</v>
      </c>
      <c r="D44" s="165">
        <v>3.6520000000000001</v>
      </c>
      <c r="E44" s="165">
        <v>-8.6722999999999999</v>
      </c>
      <c r="F44" s="165">
        <v>10.001899999999999</v>
      </c>
      <c r="G44" s="165">
        <v>8.8139000000000003</v>
      </c>
      <c r="H44" s="164"/>
      <c r="I44" s="165">
        <v>11.542299999999999</v>
      </c>
      <c r="J44" s="164"/>
      <c r="K44" s="165">
        <v>12.9002</v>
      </c>
      <c r="L44" s="165">
        <v>4.7248999999999999</v>
      </c>
      <c r="M44" s="165">
        <v>4.4863</v>
      </c>
      <c r="N44" s="165">
        <v>-6.66</v>
      </c>
      <c r="O44" s="165">
        <v>-28.6</v>
      </c>
      <c r="P44" s="165">
        <v>4.4000000000000004</v>
      </c>
      <c r="Q44" s="165">
        <v>3.3119999999999998</v>
      </c>
      <c r="R44" s="165">
        <v>-17.600000000000001</v>
      </c>
      <c r="S44" s="165">
        <v>-2.3313999999999999</v>
      </c>
      <c r="T44" s="165">
        <v>1.7750999999999999</v>
      </c>
      <c r="U44" s="165">
        <v>3.3313999999999999</v>
      </c>
      <c r="V44" s="165">
        <v>3.2673000000000001</v>
      </c>
      <c r="W44" s="165">
        <v>6.2565</v>
      </c>
      <c r="X44" s="165">
        <v>2.3929999999999998</v>
      </c>
      <c r="Y44" s="165">
        <v>-1.5313000000000001</v>
      </c>
      <c r="Z44" s="165">
        <v>2.7423999999999999</v>
      </c>
      <c r="AA44" s="164"/>
      <c r="AB44" s="165">
        <v>-0.34429999999999999</v>
      </c>
      <c r="AC44" s="165">
        <v>-1.7789999999999999</v>
      </c>
      <c r="AD44" s="165">
        <v>-1.7549999999999999</v>
      </c>
      <c r="AE44" s="165">
        <v>4.3789999999999996</v>
      </c>
      <c r="AF44" s="165">
        <v>-13.32</v>
      </c>
      <c r="AG44" s="165">
        <v>0</v>
      </c>
      <c r="AH44" s="165">
        <v>-0.16800000000000001</v>
      </c>
      <c r="AI44" s="165">
        <v>0.36</v>
      </c>
      <c r="AJ44" s="164">
        <v>0</v>
      </c>
      <c r="AK44" s="165">
        <v>-15.12</v>
      </c>
      <c r="AL44" s="164"/>
      <c r="AM44" s="164"/>
      <c r="AN44" s="165">
        <v>-9.2100000000000009</v>
      </c>
      <c r="AO44" s="165">
        <v>1.5696000000000001</v>
      </c>
      <c r="AP44" s="165">
        <v>3.6726000000000001</v>
      </c>
      <c r="AQ44" s="165">
        <v>17.2056</v>
      </c>
      <c r="AR44" s="165">
        <v>17.711300000000001</v>
      </c>
      <c r="AS44" s="165">
        <v>-14.1004</v>
      </c>
      <c r="AT44" s="165">
        <v>-14.467599999999999</v>
      </c>
      <c r="AU44" s="165">
        <v>-14.2522</v>
      </c>
      <c r="AV44" s="165">
        <v>1.8903000000000001</v>
      </c>
      <c r="AW44" s="165">
        <v>2.0648</v>
      </c>
      <c r="AX44" s="165">
        <v>-17.012799999999999</v>
      </c>
      <c r="AY44" s="165">
        <v>-14.467599999999999</v>
      </c>
      <c r="AZ44" s="165">
        <v>3.1686999999999999</v>
      </c>
      <c r="BA44" s="164"/>
      <c r="BB44" s="165">
        <v>75.524000000000001</v>
      </c>
      <c r="BC44" s="165">
        <v>3.0238</v>
      </c>
      <c r="BD44" s="165">
        <v>-3</v>
      </c>
      <c r="BE44" s="165">
        <v>-3</v>
      </c>
      <c r="BF44" s="165">
        <v>-20.863099999999999</v>
      </c>
      <c r="BG44" s="165">
        <v>-21.310300000000002</v>
      </c>
      <c r="BH44" s="165">
        <v>-3.3132000000000001</v>
      </c>
      <c r="BI44" s="164"/>
      <c r="BJ44" s="165">
        <v>3.1644999999999999</v>
      </c>
      <c r="BK44" s="165">
        <v>2.1244999999999998</v>
      </c>
      <c r="BL44" s="165">
        <v>0.56469999999999998</v>
      </c>
      <c r="BM44" s="165">
        <v>1.1037999999999999</v>
      </c>
      <c r="BN44" s="165">
        <v>-126.8349</v>
      </c>
      <c r="BO44" s="165">
        <v>41.1389</v>
      </c>
      <c r="BP44" s="165">
        <v>41.169499999999999</v>
      </c>
      <c r="BQ44" s="165">
        <v>62.007199999999997</v>
      </c>
      <c r="BR44" s="165">
        <v>-151.65770000000001</v>
      </c>
      <c r="BS44" s="164"/>
      <c r="BT44" s="164"/>
      <c r="BU44" s="164"/>
      <c r="BV44" s="165">
        <v>8.5823999999999998</v>
      </c>
      <c r="BW44" s="165">
        <v>5.28</v>
      </c>
      <c r="BX44" s="165">
        <v>4.54</v>
      </c>
      <c r="BY44" s="165">
        <v>-15.02</v>
      </c>
      <c r="BZ44" s="165">
        <v>-7.17</v>
      </c>
      <c r="CA44" s="165">
        <v>-23.572299999999998</v>
      </c>
      <c r="CB44" s="165">
        <v>-23.840199999999999</v>
      </c>
      <c r="CC44" s="165">
        <v>29.433599999999998</v>
      </c>
      <c r="CD44" s="165">
        <v>29.613700000000001</v>
      </c>
      <c r="CE44" s="165">
        <v>-0.22770000000000001</v>
      </c>
      <c r="CF44" s="165">
        <v>-27.907900000000001</v>
      </c>
      <c r="CG44" s="165">
        <v>-27.914899999999999</v>
      </c>
      <c r="CH44" s="165">
        <v>3.3167</v>
      </c>
      <c r="CI44" s="165">
        <v>14.8453</v>
      </c>
      <c r="CJ44" s="164"/>
      <c r="CK44" s="164"/>
      <c r="CL44" s="165">
        <v>53.7</v>
      </c>
      <c r="CM44" s="165">
        <v>-25.6</v>
      </c>
      <c r="CN44" s="165">
        <v>-1.79</v>
      </c>
      <c r="CO44" s="165">
        <v>25.4602</v>
      </c>
      <c r="CP44" s="165">
        <v>25.221800000000002</v>
      </c>
      <c r="CQ44" s="165">
        <v>24.1313</v>
      </c>
      <c r="CR44" s="165">
        <v>83.573899999999995</v>
      </c>
      <c r="CS44" s="165">
        <v>83.950500000000005</v>
      </c>
      <c r="CT44" s="165">
        <v>-24.9039</v>
      </c>
      <c r="CU44" s="165">
        <v>-62.933399999999999</v>
      </c>
      <c r="CV44" s="165">
        <v>-24.536100000000001</v>
      </c>
      <c r="CW44" s="165">
        <v>3.6029</v>
      </c>
      <c r="CX44" s="165">
        <v>23.35</v>
      </c>
      <c r="CY44" s="165">
        <v>14.46</v>
      </c>
      <c r="CZ44" s="165">
        <v>18.286100000000001</v>
      </c>
      <c r="DA44" s="164"/>
      <c r="DB44" s="165">
        <v>-9.7100000000000009</v>
      </c>
      <c r="DC44" s="164"/>
      <c r="DD44" s="165">
        <v>-17.021000000000001</v>
      </c>
      <c r="DE44" s="165">
        <v>-16.675699999999999</v>
      </c>
      <c r="DF44" s="165">
        <v>40.274099999999997</v>
      </c>
      <c r="DG44" s="165">
        <v>1.5100000000000001E-2</v>
      </c>
      <c r="DH44" s="165">
        <v>-4.8592000000000004</v>
      </c>
      <c r="DI44" s="165">
        <v>9.6</v>
      </c>
      <c r="DJ44" s="165">
        <v>9.3000000000000007</v>
      </c>
      <c r="DK44" s="165">
        <v>-2.7294999999999998</v>
      </c>
      <c r="DL44" s="165">
        <v>2.8109999999999999</v>
      </c>
      <c r="DM44" s="165">
        <v>32.651899999999998</v>
      </c>
      <c r="DN44" s="165">
        <v>10.953099999999999</v>
      </c>
      <c r="DO44" s="165">
        <v>3.25</v>
      </c>
      <c r="DP44" s="165">
        <v>1.31</v>
      </c>
      <c r="DQ44" s="165">
        <v>3.5185</v>
      </c>
      <c r="DR44" s="165">
        <v>-40.819800000000001</v>
      </c>
      <c r="DS44" s="165">
        <v>-4.6900000000000004</v>
      </c>
      <c r="DT44" s="165">
        <v>-4.66</v>
      </c>
      <c r="DU44" s="165">
        <v>21.5</v>
      </c>
      <c r="DV44" s="165">
        <v>21.18</v>
      </c>
      <c r="DW44" s="165">
        <v>-40.381799999999998</v>
      </c>
      <c r="DX44" s="165">
        <v>-20.363600000000002</v>
      </c>
      <c r="DY44" s="165">
        <v>-44.541899999999998</v>
      </c>
      <c r="DZ44" s="165">
        <v>-44.172699999999999</v>
      </c>
      <c r="EA44" s="164"/>
      <c r="EB44" s="165">
        <v>-14.0509</v>
      </c>
      <c r="EC44" s="165">
        <v>-23.7986</v>
      </c>
      <c r="ED44" s="165">
        <v>-23.765599999999999</v>
      </c>
      <c r="EE44" s="165">
        <v>-24.2639</v>
      </c>
      <c r="EF44" s="165">
        <v>-30.947399999999998</v>
      </c>
      <c r="EG44" s="165">
        <v>-10.997</v>
      </c>
      <c r="EH44" s="165">
        <v>-131.98689999999999</v>
      </c>
      <c r="EI44" s="165">
        <v>-18.579999999999998</v>
      </c>
      <c r="EJ44" s="164"/>
      <c r="EK44" s="165">
        <v>-4.1921999999999997</v>
      </c>
      <c r="EL44" s="165">
        <v>-3.16</v>
      </c>
      <c r="EM44" s="165">
        <v>14.8582</v>
      </c>
      <c r="EN44" s="165">
        <v>5.0021000000000004</v>
      </c>
      <c r="EO44" s="165">
        <v>4.2717000000000001</v>
      </c>
      <c r="EP44" s="165">
        <v>-23.044</v>
      </c>
      <c r="EQ44" s="165">
        <v>-27.892900000000001</v>
      </c>
      <c r="ER44" s="165">
        <v>-27.834399999999999</v>
      </c>
      <c r="ES44" s="165">
        <v>12.3012</v>
      </c>
      <c r="ET44" s="165">
        <v>13.8</v>
      </c>
      <c r="EU44" s="165">
        <v>-6.7</v>
      </c>
      <c r="EV44" s="164"/>
      <c r="EW44" s="165">
        <v>2.3967999999999998</v>
      </c>
      <c r="EX44" s="165">
        <v>18.776</v>
      </c>
      <c r="EY44" s="165">
        <v>-14.9046</v>
      </c>
      <c r="EZ44" s="165">
        <v>-4.0472000000000001</v>
      </c>
      <c r="FA44" s="165">
        <v>9.7598000000000003</v>
      </c>
      <c r="FB44" s="165">
        <v>13.723100000000001</v>
      </c>
      <c r="FC44" s="165">
        <v>-27.385000000000002</v>
      </c>
      <c r="FD44" s="164"/>
      <c r="FE44" s="165">
        <v>3.7023000000000001</v>
      </c>
      <c r="FF44" s="165">
        <v>3.7441</v>
      </c>
      <c r="FG44" s="165">
        <v>2.6726000000000001</v>
      </c>
      <c r="FH44" s="165">
        <v>2.8365999999999998</v>
      </c>
      <c r="FI44" s="165">
        <v>0</v>
      </c>
      <c r="FJ44" s="165">
        <v>13.228999999999999</v>
      </c>
      <c r="FK44" s="165">
        <v>13.3965</v>
      </c>
      <c r="FL44" s="165">
        <v>-27.797799999999999</v>
      </c>
      <c r="FM44" s="165">
        <v>31.525300000000001</v>
      </c>
      <c r="FN44" s="165">
        <v>31.465599999999998</v>
      </c>
      <c r="FO44" s="165">
        <v>-17.794599999999999</v>
      </c>
      <c r="FP44" s="165">
        <v>0</v>
      </c>
      <c r="FQ44" s="165">
        <v>20.396999999999998</v>
      </c>
      <c r="FR44" s="165">
        <v>-22.3</v>
      </c>
      <c r="FS44" s="165">
        <v>-2.8176000000000001</v>
      </c>
      <c r="FT44" s="165">
        <v>0.34079999999999999</v>
      </c>
      <c r="FU44" s="165">
        <v>1.75</v>
      </c>
      <c r="FV44" s="165">
        <v>2.29</v>
      </c>
      <c r="FW44" s="165">
        <v>-20.951000000000001</v>
      </c>
      <c r="FX44" s="165">
        <v>0</v>
      </c>
      <c r="FY44" s="165">
        <v>1.766</v>
      </c>
      <c r="FZ44" s="165">
        <v>0.69699999999999995</v>
      </c>
      <c r="GA44" s="164"/>
      <c r="GB44" s="165">
        <v>8.49</v>
      </c>
      <c r="GC44" s="165">
        <v>0.69489999999999996</v>
      </c>
      <c r="GD44" s="165">
        <v>8.7940000000000005</v>
      </c>
      <c r="GE44" s="165">
        <v>-3.44</v>
      </c>
      <c r="GF44" s="165">
        <v>32.843600000000002</v>
      </c>
      <c r="GG44" s="164"/>
      <c r="GH44" s="165">
        <v>24.398299999999999</v>
      </c>
      <c r="GI44" s="165">
        <v>-4.9400000000000004</v>
      </c>
      <c r="GJ44" s="165">
        <v>-5.3925999999999998</v>
      </c>
      <c r="GK44" s="165">
        <v>3.3508</v>
      </c>
      <c r="GL44" s="164"/>
      <c r="GM44" s="164"/>
      <c r="GN44" s="165">
        <v>-13.0312</v>
      </c>
      <c r="GO44" s="165">
        <v>-10.2254</v>
      </c>
      <c r="GP44" s="165">
        <v>8.8922000000000008</v>
      </c>
      <c r="GQ44" s="165">
        <v>-17.5505</v>
      </c>
      <c r="GR44" s="165">
        <v>8.7670999999999992</v>
      </c>
      <c r="GS44" s="165">
        <v>8.3196999999999992</v>
      </c>
      <c r="GT44" s="165">
        <v>69.8827</v>
      </c>
      <c r="GU44" s="165">
        <v>-4.2603999999999997</v>
      </c>
      <c r="GV44" s="165">
        <v>-11.7743</v>
      </c>
      <c r="GW44" s="164"/>
      <c r="GX44" s="165">
        <v>4.0218999999999996</v>
      </c>
      <c r="GY44" s="165">
        <v>7.5826000000000002</v>
      </c>
      <c r="GZ44" s="165">
        <v>7.7453000000000003</v>
      </c>
      <c r="HA44" s="165">
        <v>3.9847999999999999</v>
      </c>
      <c r="HB44" s="165">
        <v>20.9925</v>
      </c>
      <c r="HC44" s="165">
        <v>22.824400000000001</v>
      </c>
      <c r="HD44" s="165">
        <v>-3.35</v>
      </c>
      <c r="HE44" s="165">
        <v>-3.4315000000000002</v>
      </c>
      <c r="HF44" s="165">
        <v>6.4200999999999997</v>
      </c>
      <c r="HG44" s="165">
        <v>15.526</v>
      </c>
      <c r="HH44" s="165">
        <v>60.921199999999999</v>
      </c>
      <c r="HI44" s="165">
        <v>23.4636</v>
      </c>
      <c r="HJ44" s="165">
        <v>23.842099999999999</v>
      </c>
      <c r="HK44" s="165">
        <v>-11.0472</v>
      </c>
      <c r="HL44" s="164"/>
      <c r="HM44" s="165">
        <v>0</v>
      </c>
      <c r="HN44" s="165">
        <v>0</v>
      </c>
      <c r="HO44" s="164"/>
      <c r="HP44" s="164"/>
      <c r="HQ44" s="165">
        <v>-12.9682</v>
      </c>
      <c r="HR44" s="165">
        <v>-11.935499999999999</v>
      </c>
      <c r="HS44" s="165">
        <v>-6.8334000000000001</v>
      </c>
      <c r="HT44" s="165">
        <v>-6.7034000000000002</v>
      </c>
      <c r="HU44" s="165">
        <v>15.94</v>
      </c>
      <c r="HV44" s="165">
        <v>15.78</v>
      </c>
      <c r="HW44" s="165">
        <v>-27.3</v>
      </c>
      <c r="HX44" s="165">
        <v>-26.6</v>
      </c>
      <c r="HY44" s="165">
        <v>0.49349999999999999</v>
      </c>
      <c r="HZ44" s="165">
        <v>-7.44</v>
      </c>
      <c r="IA44" s="165">
        <v>47.8932</v>
      </c>
      <c r="IB44" s="165">
        <v>20.669799999999999</v>
      </c>
      <c r="IC44" s="165">
        <v>20.5519</v>
      </c>
      <c r="ID44" s="165">
        <v>-18.7</v>
      </c>
      <c r="IE44" s="165">
        <v>-37.1</v>
      </c>
      <c r="IF44" s="165">
        <v>-0.2</v>
      </c>
      <c r="IG44" s="165">
        <v>-0.8</v>
      </c>
      <c r="IH44" s="164"/>
      <c r="II44" s="164"/>
      <c r="IJ44" s="165">
        <v>-136.80240000000001</v>
      </c>
      <c r="IK44" s="165">
        <v>30.815200000000001</v>
      </c>
      <c r="IL44" s="165">
        <v>-265.96809999999999</v>
      </c>
      <c r="IM44" s="165">
        <v>-7.9973999999999998</v>
      </c>
      <c r="IN44" s="165">
        <v>-21.640899999999998</v>
      </c>
      <c r="IO44" s="165">
        <v>125.52330000000001</v>
      </c>
      <c r="IP44" s="165">
        <v>38.330800000000004</v>
      </c>
      <c r="IQ44" s="165">
        <v>108.25109999999999</v>
      </c>
      <c r="IR44" s="165">
        <v>86.335400000000007</v>
      </c>
      <c r="IS44" s="165">
        <v>65.309600000000003</v>
      </c>
      <c r="IT44" s="165">
        <v>31.173500000000001</v>
      </c>
      <c r="IU44" s="165">
        <v>29.652100000000001</v>
      </c>
      <c r="IV44" s="165">
        <v>3.4746999999999999</v>
      </c>
      <c r="IW44" s="165">
        <v>247.04320000000001</v>
      </c>
      <c r="IX44" s="165">
        <v>-179.07159999999999</v>
      </c>
      <c r="IY44" s="165">
        <v>74.468599999999995</v>
      </c>
      <c r="IZ44" s="165">
        <v>-57.041899999999998</v>
      </c>
      <c r="JA44" s="165">
        <v>-1.8273999999999999</v>
      </c>
      <c r="JB44" s="164"/>
      <c r="JC44" s="165">
        <v>-8.56</v>
      </c>
      <c r="JD44" s="165">
        <v>-0.999</v>
      </c>
      <c r="JE44" s="165">
        <v>-1.0029999999999999</v>
      </c>
      <c r="JF44" s="165">
        <v>4.6399999999999997</v>
      </c>
      <c r="JG44" s="165">
        <v>0.56000000000000005</v>
      </c>
      <c r="JH44" s="165">
        <v>-5.6952999999999996</v>
      </c>
      <c r="JI44" s="165">
        <v>-6.5903999999999998</v>
      </c>
      <c r="JJ44" s="165">
        <v>6.1234000000000002</v>
      </c>
      <c r="JK44" s="165">
        <v>-7.2068000000000003</v>
      </c>
      <c r="JL44" s="165">
        <v>18.899999999999999</v>
      </c>
      <c r="JM44" s="165">
        <v>1.625</v>
      </c>
      <c r="JN44" s="165">
        <v>1.0720000000000001</v>
      </c>
      <c r="JO44" s="165">
        <v>0</v>
      </c>
      <c r="JP44" s="165">
        <v>0</v>
      </c>
      <c r="JQ44" s="165">
        <v>3.8298000000000001</v>
      </c>
      <c r="JR44" s="165">
        <v>3.4146000000000001</v>
      </c>
      <c r="JS44" s="165">
        <v>3.8525999999999998</v>
      </c>
      <c r="JT44" s="164"/>
      <c r="JU44" s="165">
        <v>23.6</v>
      </c>
      <c r="JV44" s="165">
        <v>1.0569</v>
      </c>
      <c r="JW44" s="165">
        <v>0.67</v>
      </c>
      <c r="JX44" s="164"/>
      <c r="JY44" s="165">
        <v>-14.317500000000001</v>
      </c>
      <c r="JZ44" s="165">
        <v>-0.49440000000000001</v>
      </c>
      <c r="KA44" s="165">
        <v>-21.217500000000001</v>
      </c>
      <c r="KB44" s="165">
        <v>-14.035500000000001</v>
      </c>
      <c r="KC44" s="165">
        <v>-6.8296999999999999</v>
      </c>
      <c r="KD44" s="165">
        <v>-19.428699999999999</v>
      </c>
      <c r="KE44" s="165">
        <v>-4.1459000000000001</v>
      </c>
      <c r="KF44" s="165">
        <v>-25.1</v>
      </c>
      <c r="KG44" s="165">
        <v>8.8000000000000007</v>
      </c>
      <c r="KH44" s="164"/>
      <c r="KI44" s="165">
        <v>-73.961200000000005</v>
      </c>
    </row>
    <row r="45" spans="1:295" ht="18" customHeight="1" x14ac:dyDescent="0.3">
      <c r="A45" s="161" t="s">
        <v>41</v>
      </c>
      <c r="B45" s="161" t="s">
        <v>738</v>
      </c>
      <c r="C45" s="165">
        <v>0</v>
      </c>
      <c r="D45" s="165">
        <v>4.2412999999999998</v>
      </c>
      <c r="E45" s="165">
        <v>-9.2903000000000002</v>
      </c>
      <c r="F45" s="165">
        <v>9.1789000000000005</v>
      </c>
      <c r="G45" s="165">
        <v>10.1065</v>
      </c>
      <c r="H45" s="164"/>
      <c r="I45" s="165">
        <v>12.761699999999999</v>
      </c>
      <c r="J45" s="164"/>
      <c r="K45" s="165">
        <v>14.1755</v>
      </c>
      <c r="L45" s="165">
        <v>5.5888</v>
      </c>
      <c r="M45" s="165">
        <v>5.3426</v>
      </c>
      <c r="N45" s="165">
        <v>-6.66</v>
      </c>
      <c r="O45" s="165">
        <v>-28.6</v>
      </c>
      <c r="P45" s="165">
        <v>6.6</v>
      </c>
      <c r="Q45" s="165">
        <v>4.968</v>
      </c>
      <c r="R45" s="165">
        <v>-19.8</v>
      </c>
      <c r="S45" s="165">
        <v>-0.63339999999999996</v>
      </c>
      <c r="T45" s="165">
        <v>3.6499999999999998E-2</v>
      </c>
      <c r="U45" s="165">
        <v>3.8348</v>
      </c>
      <c r="V45" s="165">
        <v>3.8037000000000001</v>
      </c>
      <c r="W45" s="165">
        <v>7.3434999999999997</v>
      </c>
      <c r="X45" s="165">
        <v>2.4394</v>
      </c>
      <c r="Y45" s="165">
        <v>-1.5011000000000001</v>
      </c>
      <c r="Z45" s="165">
        <v>2.5135999999999998</v>
      </c>
      <c r="AA45" s="164"/>
      <c r="AB45" s="165">
        <v>-0.44359999999999999</v>
      </c>
      <c r="AC45" s="165">
        <v>-1.504</v>
      </c>
      <c r="AD45" s="165">
        <v>-1.49</v>
      </c>
      <c r="AE45" s="165">
        <v>5.1559999999999997</v>
      </c>
      <c r="AF45" s="165">
        <v>-13.32</v>
      </c>
      <c r="AG45" s="165">
        <v>0</v>
      </c>
      <c r="AH45" s="165">
        <v>0.754</v>
      </c>
      <c r="AI45" s="165">
        <v>0.39400000000000002</v>
      </c>
      <c r="AJ45" s="165">
        <v>0</v>
      </c>
      <c r="AK45" s="165">
        <v>-11.25</v>
      </c>
      <c r="AL45" s="165">
        <v>-10</v>
      </c>
      <c r="AM45" s="165">
        <v>0</v>
      </c>
      <c r="AN45" s="165">
        <v>-7.4</v>
      </c>
      <c r="AO45" s="165">
        <v>2.1408</v>
      </c>
      <c r="AP45" s="165">
        <v>3.4430999999999998</v>
      </c>
      <c r="AQ45" s="165">
        <v>14.035600000000001</v>
      </c>
      <c r="AR45" s="165">
        <v>15.182600000000001</v>
      </c>
      <c r="AS45" s="165">
        <v>-19.3536</v>
      </c>
      <c r="AT45" s="165">
        <v>-13.262</v>
      </c>
      <c r="AU45" s="165">
        <v>-13.0848</v>
      </c>
      <c r="AV45" s="165">
        <v>2.5975999999999999</v>
      </c>
      <c r="AW45" s="165">
        <v>3.3351999999999999</v>
      </c>
      <c r="AX45" s="165">
        <v>-18.6203</v>
      </c>
      <c r="AY45" s="165">
        <v>-16.610900000000001</v>
      </c>
      <c r="AZ45" s="165">
        <v>2.7742</v>
      </c>
      <c r="BA45" s="164"/>
      <c r="BB45" s="165">
        <v>83.889499999999998</v>
      </c>
      <c r="BC45" s="165">
        <v>0.1535</v>
      </c>
      <c r="BD45" s="165">
        <v>-2.4</v>
      </c>
      <c r="BE45" s="165">
        <v>-2.5</v>
      </c>
      <c r="BF45" s="165">
        <v>-19.207699999999999</v>
      </c>
      <c r="BG45" s="165">
        <v>-19.277799999999999</v>
      </c>
      <c r="BH45" s="165">
        <v>-3.1215999999999999</v>
      </c>
      <c r="BI45" s="164"/>
      <c r="BJ45" s="165">
        <v>5.7393000000000001</v>
      </c>
      <c r="BK45" s="165">
        <v>2.2206000000000001</v>
      </c>
      <c r="BL45" s="165">
        <v>0.95979999999999999</v>
      </c>
      <c r="BM45" s="165">
        <v>0.66839999999999999</v>
      </c>
      <c r="BN45" s="165">
        <v>-92.623599999999996</v>
      </c>
      <c r="BO45" s="165">
        <v>41.962899999999998</v>
      </c>
      <c r="BP45" s="165">
        <v>42.054499999999997</v>
      </c>
      <c r="BQ45" s="165">
        <v>39.8108</v>
      </c>
      <c r="BR45" s="165">
        <v>-129.6293</v>
      </c>
      <c r="BS45" s="164"/>
      <c r="BT45" s="164"/>
      <c r="BU45" s="164"/>
      <c r="BV45" s="165">
        <v>13.791700000000001</v>
      </c>
      <c r="BW45" s="165">
        <v>6.16</v>
      </c>
      <c r="BX45" s="165">
        <v>6.14</v>
      </c>
      <c r="BY45" s="165">
        <v>-12.57</v>
      </c>
      <c r="BZ45" s="165">
        <v>-6.42</v>
      </c>
      <c r="CA45" s="165">
        <v>-26.519300000000001</v>
      </c>
      <c r="CB45" s="165">
        <v>-26.653300000000002</v>
      </c>
      <c r="CC45" s="165">
        <v>32.813099999999999</v>
      </c>
      <c r="CD45" s="165">
        <v>32.634099999999997</v>
      </c>
      <c r="CE45" s="165">
        <v>-1.8024</v>
      </c>
      <c r="CF45" s="165">
        <v>-24.792400000000001</v>
      </c>
      <c r="CG45" s="165">
        <v>-24.4617</v>
      </c>
      <c r="CH45" s="165">
        <v>5.4237000000000002</v>
      </c>
      <c r="CI45" s="165">
        <v>14.004200000000001</v>
      </c>
      <c r="CJ45" s="164"/>
      <c r="CK45" s="164"/>
      <c r="CL45" s="165">
        <v>57.5</v>
      </c>
      <c r="CM45" s="165">
        <v>-26.1</v>
      </c>
      <c r="CN45" s="165">
        <v>-1.94</v>
      </c>
      <c r="CO45" s="165">
        <v>29.0779</v>
      </c>
      <c r="CP45" s="165">
        <v>29.133500000000002</v>
      </c>
      <c r="CQ45" s="165">
        <v>28.2197</v>
      </c>
      <c r="CR45" s="165">
        <v>77.590100000000007</v>
      </c>
      <c r="CS45" s="165">
        <v>77.557699999999997</v>
      </c>
      <c r="CT45" s="165">
        <v>-22.846</v>
      </c>
      <c r="CU45" s="165">
        <v>-60.069400000000002</v>
      </c>
      <c r="CV45" s="165">
        <v>-22.761299999999999</v>
      </c>
      <c r="CW45" s="165">
        <v>3.7624</v>
      </c>
      <c r="CX45" s="165">
        <v>25.37</v>
      </c>
      <c r="CY45" s="165">
        <v>15.66</v>
      </c>
      <c r="CZ45" s="165">
        <v>18.129899999999999</v>
      </c>
      <c r="DA45" s="164"/>
      <c r="DB45" s="165">
        <v>-9.66</v>
      </c>
      <c r="DC45" s="164"/>
      <c r="DD45" s="165">
        <v>-16.186</v>
      </c>
      <c r="DE45" s="165">
        <v>-16.0748</v>
      </c>
      <c r="DF45" s="165">
        <v>35.6511</v>
      </c>
      <c r="DG45" s="165">
        <v>1.47E-2</v>
      </c>
      <c r="DH45" s="165">
        <v>-4.8083</v>
      </c>
      <c r="DI45" s="165">
        <v>6.7</v>
      </c>
      <c r="DJ45" s="165">
        <v>6</v>
      </c>
      <c r="DK45" s="165">
        <v>-3.3483999999999998</v>
      </c>
      <c r="DL45" s="165">
        <v>2.8109999999999999</v>
      </c>
      <c r="DM45" s="165">
        <v>33.598199999999999</v>
      </c>
      <c r="DN45" s="165">
        <v>10.953099999999999</v>
      </c>
      <c r="DO45" s="165">
        <v>3.27</v>
      </c>
      <c r="DP45" s="165">
        <v>0.97</v>
      </c>
      <c r="DQ45" s="165">
        <v>2.6505000000000001</v>
      </c>
      <c r="DR45" s="165">
        <v>-36.374600000000001</v>
      </c>
      <c r="DS45" s="165">
        <v>-4.6399999999999997</v>
      </c>
      <c r="DT45" s="165">
        <v>-4.53</v>
      </c>
      <c r="DU45" s="165">
        <v>20.49</v>
      </c>
      <c r="DV45" s="165">
        <v>21.25</v>
      </c>
      <c r="DW45" s="165">
        <v>-35.763599999999997</v>
      </c>
      <c r="DX45" s="165">
        <v>-18.100000000000001</v>
      </c>
      <c r="DY45" s="165">
        <v>-46.264400000000002</v>
      </c>
      <c r="DZ45" s="165">
        <v>-45.781799999999997</v>
      </c>
      <c r="EA45" s="164"/>
      <c r="EB45" s="165">
        <v>-9.4688999999999997</v>
      </c>
      <c r="EC45" s="165">
        <v>-19.88</v>
      </c>
      <c r="ED45" s="165">
        <v>-19.870200000000001</v>
      </c>
      <c r="EE45" s="165">
        <v>-23.311699999999998</v>
      </c>
      <c r="EF45" s="165">
        <v>-31.823</v>
      </c>
      <c r="EG45" s="165">
        <v>-10.882999999999999</v>
      </c>
      <c r="EH45" s="165">
        <v>-104.25530000000001</v>
      </c>
      <c r="EI45" s="165">
        <v>-31.342400000000001</v>
      </c>
      <c r="EJ45" s="164"/>
      <c r="EK45" s="165">
        <v>-4.0033000000000003</v>
      </c>
      <c r="EL45" s="165">
        <v>-3.1838000000000002</v>
      </c>
      <c r="EM45" s="165">
        <v>15.343400000000001</v>
      </c>
      <c r="EN45" s="165">
        <v>3.5581999999999998</v>
      </c>
      <c r="EO45" s="165">
        <v>2.4950000000000001</v>
      </c>
      <c r="EP45" s="165">
        <v>-20.484000000000002</v>
      </c>
      <c r="EQ45" s="165">
        <v>-28.236899999999999</v>
      </c>
      <c r="ER45" s="165">
        <v>-28.020800000000001</v>
      </c>
      <c r="ES45" s="165">
        <v>13.7766</v>
      </c>
      <c r="ET45" s="164"/>
      <c r="EU45" s="165">
        <v>-8.2100000000000009</v>
      </c>
      <c r="EV45" s="164"/>
      <c r="EW45" s="165">
        <v>2.4045999999999998</v>
      </c>
      <c r="EX45" s="165">
        <v>16.468399999999999</v>
      </c>
      <c r="EY45" s="165">
        <v>-14.262600000000001</v>
      </c>
      <c r="EZ45" s="165">
        <v>-3.5585</v>
      </c>
      <c r="FA45" s="165">
        <v>9.2279999999999998</v>
      </c>
      <c r="FB45" s="165">
        <v>14.6462</v>
      </c>
      <c r="FC45" s="165">
        <v>-26.721499999999999</v>
      </c>
      <c r="FD45" s="164"/>
      <c r="FE45" s="165">
        <v>3.516</v>
      </c>
      <c r="FF45" s="165">
        <v>3.5242</v>
      </c>
      <c r="FG45" s="165">
        <v>0</v>
      </c>
      <c r="FH45" s="165">
        <v>0</v>
      </c>
      <c r="FI45" s="164"/>
      <c r="FJ45" s="165">
        <v>15.2385</v>
      </c>
      <c r="FK45" s="165">
        <v>14.903600000000001</v>
      </c>
      <c r="FL45" s="165">
        <v>-30.3096</v>
      </c>
      <c r="FM45" s="165">
        <v>33.1511</v>
      </c>
      <c r="FN45" s="165">
        <v>33.220300000000002</v>
      </c>
      <c r="FO45" s="165">
        <v>-19.417300000000001</v>
      </c>
      <c r="FP45" s="165">
        <v>0</v>
      </c>
      <c r="FQ45" s="165">
        <v>21.095300000000002</v>
      </c>
      <c r="FR45" s="165">
        <v>-23.25</v>
      </c>
      <c r="FS45" s="165">
        <v>-2.5081000000000002</v>
      </c>
      <c r="FT45" s="165">
        <v>0.36830000000000002</v>
      </c>
      <c r="FU45" s="165">
        <v>1.67</v>
      </c>
      <c r="FV45" s="165">
        <v>3.43</v>
      </c>
      <c r="FW45" s="165">
        <v>-22.032900000000001</v>
      </c>
      <c r="FX45" s="164"/>
      <c r="FY45" s="165">
        <v>1.8129999999999999</v>
      </c>
      <c r="FZ45" s="165">
        <v>0.67500000000000004</v>
      </c>
      <c r="GA45" s="164"/>
      <c r="GB45" s="165">
        <v>7.22</v>
      </c>
      <c r="GC45" s="165">
        <v>2.1215000000000002</v>
      </c>
      <c r="GD45" s="165">
        <v>9.6671999999999993</v>
      </c>
      <c r="GE45" s="164"/>
      <c r="GF45" s="165">
        <v>30.966799999999999</v>
      </c>
      <c r="GG45" s="164"/>
      <c r="GH45" s="165">
        <v>24.387499999999999</v>
      </c>
      <c r="GI45" s="165">
        <v>-5.6138000000000003</v>
      </c>
      <c r="GJ45" s="165">
        <v>-6.2743000000000002</v>
      </c>
      <c r="GK45" s="165">
        <v>3.794</v>
      </c>
      <c r="GL45" s="164"/>
      <c r="GM45" s="164"/>
      <c r="GN45" s="165">
        <v>-12.762600000000001</v>
      </c>
      <c r="GO45" s="165">
        <v>-10.161</v>
      </c>
      <c r="GP45" s="165">
        <v>6.7834000000000003</v>
      </c>
      <c r="GQ45" s="165">
        <v>-15.424300000000001</v>
      </c>
      <c r="GR45" s="165">
        <v>7.8491</v>
      </c>
      <c r="GS45" s="165">
        <v>7.2264999999999997</v>
      </c>
      <c r="GT45" s="165">
        <v>80.064599999999999</v>
      </c>
      <c r="GU45" s="165">
        <v>-3.5878999999999999</v>
      </c>
      <c r="GV45" s="165">
        <v>-11.019</v>
      </c>
      <c r="GW45" s="164"/>
      <c r="GX45" s="165">
        <v>3.0777000000000001</v>
      </c>
      <c r="GY45" s="165">
        <v>8.2125000000000004</v>
      </c>
      <c r="GZ45" s="165">
        <v>8.4107000000000003</v>
      </c>
      <c r="HA45" s="165">
        <v>2.4369000000000001</v>
      </c>
      <c r="HB45" s="165">
        <v>20.104600000000001</v>
      </c>
      <c r="HC45" s="165">
        <v>20.843499999999999</v>
      </c>
      <c r="HD45" s="165">
        <v>-1.68</v>
      </c>
      <c r="HE45" s="165">
        <v>-3.3058000000000001</v>
      </c>
      <c r="HF45" s="165">
        <v>6.0404</v>
      </c>
      <c r="HG45" s="165">
        <v>17.212299999999999</v>
      </c>
      <c r="HH45" s="165">
        <v>62.645099999999999</v>
      </c>
      <c r="HI45" s="165">
        <v>22.4071</v>
      </c>
      <c r="HJ45" s="165">
        <v>22.298200000000001</v>
      </c>
      <c r="HK45" s="165">
        <v>-10.7136</v>
      </c>
      <c r="HL45" s="164"/>
      <c r="HM45" s="165">
        <v>0</v>
      </c>
      <c r="HN45" s="165">
        <v>0</v>
      </c>
      <c r="HO45" s="165">
        <v>43.031799999999997</v>
      </c>
      <c r="HP45" s="164"/>
      <c r="HQ45" s="165">
        <v>-11.276300000000001</v>
      </c>
      <c r="HR45" s="165">
        <v>-10.65</v>
      </c>
      <c r="HS45" s="165">
        <v>-7.0137</v>
      </c>
      <c r="HT45" s="165">
        <v>-7.0869999999999997</v>
      </c>
      <c r="HU45" s="165">
        <v>16.66</v>
      </c>
      <c r="HV45" s="165">
        <v>16.600000000000001</v>
      </c>
      <c r="HW45" s="165">
        <v>-30.8</v>
      </c>
      <c r="HX45" s="165">
        <v>-30.5</v>
      </c>
      <c r="HY45" s="165">
        <v>0.68569999999999998</v>
      </c>
      <c r="HZ45" s="165">
        <v>-8.24</v>
      </c>
      <c r="IA45" s="165">
        <v>43.354700000000001</v>
      </c>
      <c r="IB45" s="165">
        <v>26.081</v>
      </c>
      <c r="IC45" s="165">
        <v>25.930800000000001</v>
      </c>
      <c r="ID45" s="165">
        <v>-19.100000000000001</v>
      </c>
      <c r="IE45" s="165">
        <v>-37.1</v>
      </c>
      <c r="IF45" s="165">
        <v>-1.6</v>
      </c>
      <c r="IG45" s="165">
        <v>-2.5</v>
      </c>
      <c r="IH45" s="165">
        <v>-17.5198</v>
      </c>
      <c r="II45" s="165">
        <v>-17.368500000000001</v>
      </c>
      <c r="IJ45" s="165">
        <v>-136.66069999999999</v>
      </c>
      <c r="IK45" s="165">
        <v>34.462200000000003</v>
      </c>
      <c r="IL45" s="165">
        <v>-267.22230000000002</v>
      </c>
      <c r="IM45" s="165">
        <v>-9.5771999999999995</v>
      </c>
      <c r="IN45" s="165">
        <v>-21.1936</v>
      </c>
      <c r="IO45" s="165">
        <v>122.7949</v>
      </c>
      <c r="IP45" s="165">
        <v>40.2971</v>
      </c>
      <c r="IQ45" s="165">
        <v>105.1592</v>
      </c>
      <c r="IR45" s="165">
        <v>83.567800000000005</v>
      </c>
      <c r="IS45" s="165">
        <v>63.7699</v>
      </c>
      <c r="IT45" s="165">
        <v>31.572099999999999</v>
      </c>
      <c r="IU45" s="165">
        <v>29.772500000000001</v>
      </c>
      <c r="IV45" s="165">
        <v>1.0599000000000001</v>
      </c>
      <c r="IW45" s="165">
        <v>240.38300000000001</v>
      </c>
      <c r="IX45" s="165">
        <v>-177.91970000000001</v>
      </c>
      <c r="IY45" s="165">
        <v>74.666499999999999</v>
      </c>
      <c r="IZ45" s="165">
        <v>-53.279400000000003</v>
      </c>
      <c r="JA45" s="165">
        <v>-0.3967</v>
      </c>
      <c r="JB45" s="164"/>
      <c r="JC45" s="165">
        <v>-10</v>
      </c>
      <c r="JD45" s="165">
        <v>-1.042</v>
      </c>
      <c r="JE45" s="165">
        <v>-1.032</v>
      </c>
      <c r="JF45" s="165">
        <v>6.08</v>
      </c>
      <c r="JG45" s="165">
        <v>-1.1200000000000001</v>
      </c>
      <c r="JH45" s="165">
        <v>-5.2779999999999996</v>
      </c>
      <c r="JI45" s="165">
        <v>-4.7439999999999998</v>
      </c>
      <c r="JJ45" s="165">
        <v>6.9169</v>
      </c>
      <c r="JK45" s="165">
        <v>-7.7042999999999999</v>
      </c>
      <c r="JL45" s="165">
        <v>17.5</v>
      </c>
      <c r="JM45" s="165">
        <v>-3.3000000000000002E-2</v>
      </c>
      <c r="JN45" s="165">
        <v>-0.34300000000000003</v>
      </c>
      <c r="JO45" s="164"/>
      <c r="JP45" s="164"/>
      <c r="JQ45" s="165">
        <v>4.0483000000000002</v>
      </c>
      <c r="JR45" s="165">
        <v>3.1030000000000002</v>
      </c>
      <c r="JS45" s="165">
        <v>3.4216000000000002</v>
      </c>
      <c r="JT45" s="164"/>
      <c r="JU45" s="165">
        <v>22.2</v>
      </c>
      <c r="JV45" s="165">
        <v>0.51090000000000002</v>
      </c>
      <c r="JW45" s="165">
        <v>0.59</v>
      </c>
      <c r="JX45" s="164"/>
      <c r="JY45" s="165">
        <v>-14.0442</v>
      </c>
      <c r="JZ45" s="165">
        <v>-1.1380999999999999</v>
      </c>
      <c r="KA45" s="165">
        <v>-21.717099999999999</v>
      </c>
      <c r="KB45" s="165">
        <v>-13.581200000000001</v>
      </c>
      <c r="KC45" s="165">
        <v>-6.5814000000000004</v>
      </c>
      <c r="KD45" s="165">
        <v>-20.098099999999999</v>
      </c>
      <c r="KE45" s="165">
        <v>-4.3270999999999997</v>
      </c>
      <c r="KF45" s="165">
        <v>-23.4</v>
      </c>
      <c r="KG45" s="165">
        <v>6.4</v>
      </c>
      <c r="KH45" s="164"/>
      <c r="KI45" s="165">
        <v>-72.026399999999995</v>
      </c>
    </row>
    <row r="46" spans="1:295" ht="18" customHeight="1" x14ac:dyDescent="0.3">
      <c r="A46" s="161" t="s">
        <v>41</v>
      </c>
      <c r="B46" s="161" t="s">
        <v>739</v>
      </c>
      <c r="C46" s="165">
        <v>0</v>
      </c>
      <c r="D46" s="165">
        <v>5.3468999999999998</v>
      </c>
      <c r="E46" s="165">
        <v>-10.345800000000001</v>
      </c>
      <c r="F46" s="165">
        <v>7.1406999999999998</v>
      </c>
      <c r="G46" s="165">
        <v>11.9756</v>
      </c>
      <c r="H46" s="164"/>
      <c r="I46" s="165">
        <v>6.8324999999999996</v>
      </c>
      <c r="J46" s="164"/>
      <c r="K46" s="165">
        <v>15.6465</v>
      </c>
      <c r="L46" s="165">
        <v>6.0937999999999999</v>
      </c>
      <c r="M46" s="165">
        <v>5.9432999999999998</v>
      </c>
      <c r="N46" s="165">
        <v>-6.66</v>
      </c>
      <c r="O46" s="165">
        <v>-30.8</v>
      </c>
      <c r="P46" s="165">
        <v>6.6</v>
      </c>
      <c r="Q46" s="165">
        <v>5.7960000000000003</v>
      </c>
      <c r="R46" s="165">
        <v>-19.8</v>
      </c>
      <c r="S46" s="165">
        <v>-1.7561</v>
      </c>
      <c r="T46" s="165">
        <v>-1.3409</v>
      </c>
      <c r="U46" s="165">
        <v>4.3411</v>
      </c>
      <c r="V46" s="165">
        <v>4.2055999999999996</v>
      </c>
      <c r="W46" s="165">
        <v>7.6935000000000002</v>
      </c>
      <c r="X46" s="165">
        <v>2.4291</v>
      </c>
      <c r="Y46" s="165">
        <v>-1.5161</v>
      </c>
      <c r="Z46" s="165">
        <v>2.5571999999999999</v>
      </c>
      <c r="AA46" s="164"/>
      <c r="AB46" s="165">
        <v>-0.75529999999999997</v>
      </c>
      <c r="AC46" s="165">
        <v>-1.33</v>
      </c>
      <c r="AD46" s="165">
        <v>-1.3260000000000001</v>
      </c>
      <c r="AE46" s="165">
        <v>5.6820000000000004</v>
      </c>
      <c r="AF46" s="165">
        <v>-13.32</v>
      </c>
      <c r="AG46" s="165">
        <v>0</v>
      </c>
      <c r="AH46" s="165">
        <v>1.1539999999999999</v>
      </c>
      <c r="AI46" s="165">
        <v>0.41899999999999998</v>
      </c>
      <c r="AJ46" s="165">
        <v>0</v>
      </c>
      <c r="AK46" s="165">
        <v>-8.43</v>
      </c>
      <c r="AL46" s="165">
        <v>-10</v>
      </c>
      <c r="AM46" s="165">
        <v>0</v>
      </c>
      <c r="AN46" s="165">
        <v>-6.18</v>
      </c>
      <c r="AO46" s="165">
        <v>2.6097999999999999</v>
      </c>
      <c r="AP46" s="165">
        <v>3.2418</v>
      </c>
      <c r="AQ46" s="165">
        <v>13.546900000000001</v>
      </c>
      <c r="AR46" s="165">
        <v>14.7425</v>
      </c>
      <c r="AS46" s="165">
        <v>-21.110199999999999</v>
      </c>
      <c r="AT46" s="165">
        <v>-11.654400000000001</v>
      </c>
      <c r="AU46" s="165">
        <v>-11.036099999999999</v>
      </c>
      <c r="AV46" s="165">
        <v>1.9604999999999999</v>
      </c>
      <c r="AW46" s="165">
        <v>2.1981999999999999</v>
      </c>
      <c r="AX46" s="165">
        <v>-19.558</v>
      </c>
      <c r="AY46" s="165">
        <v>-16.744900000000001</v>
      </c>
      <c r="AZ46" s="165">
        <v>1.9851000000000001</v>
      </c>
      <c r="BA46" s="164"/>
      <c r="BB46" s="165">
        <v>84.876999999999995</v>
      </c>
      <c r="BC46" s="165">
        <v>0.64059999999999995</v>
      </c>
      <c r="BD46" s="165">
        <v>-2.4</v>
      </c>
      <c r="BE46" s="165">
        <v>-2.6</v>
      </c>
      <c r="BF46" s="165">
        <v>-18.774999999999999</v>
      </c>
      <c r="BG46" s="165">
        <v>-18.367000000000001</v>
      </c>
      <c r="BH46" s="165">
        <v>-3.1358999999999999</v>
      </c>
      <c r="BI46" s="164"/>
      <c r="BJ46" s="165">
        <v>5.15</v>
      </c>
      <c r="BK46" s="165">
        <v>1.9509000000000001</v>
      </c>
      <c r="BL46" s="165">
        <v>0.5746</v>
      </c>
      <c r="BM46" s="165">
        <v>0.49580000000000002</v>
      </c>
      <c r="BN46" s="165">
        <v>-74.0989</v>
      </c>
      <c r="BO46" s="165">
        <v>40.620100000000001</v>
      </c>
      <c r="BP46" s="165">
        <v>40.498100000000001</v>
      </c>
      <c r="BQ46" s="165">
        <v>36.968400000000003</v>
      </c>
      <c r="BR46" s="165">
        <v>-121.0641</v>
      </c>
      <c r="BS46" s="164"/>
      <c r="BT46" s="164"/>
      <c r="BU46" s="164"/>
      <c r="BV46" s="165">
        <v>12.7339</v>
      </c>
      <c r="BW46" s="165">
        <v>6.23</v>
      </c>
      <c r="BX46" s="165">
        <v>6.03</v>
      </c>
      <c r="BY46" s="165">
        <v>-13.08</v>
      </c>
      <c r="BZ46" s="165">
        <v>-6.37</v>
      </c>
      <c r="CA46" s="165">
        <v>-26.2514</v>
      </c>
      <c r="CB46" s="165">
        <v>-26.2514</v>
      </c>
      <c r="CC46" s="165">
        <v>33.363900000000001</v>
      </c>
      <c r="CD46" s="165">
        <v>33.196399999999997</v>
      </c>
      <c r="CE46" s="165">
        <v>-1.7299</v>
      </c>
      <c r="CF46" s="165">
        <v>-25.749199999999998</v>
      </c>
      <c r="CG46" s="165">
        <v>-25.547899999999998</v>
      </c>
      <c r="CH46" s="165">
        <v>5.3555000000000001</v>
      </c>
      <c r="CI46" s="165">
        <v>13.3215</v>
      </c>
      <c r="CJ46" s="164"/>
      <c r="CK46" s="164"/>
      <c r="CL46" s="165">
        <v>54.1</v>
      </c>
      <c r="CM46" s="165">
        <v>-24</v>
      </c>
      <c r="CN46" s="165">
        <v>-1.78</v>
      </c>
      <c r="CO46" s="165">
        <v>27.58</v>
      </c>
      <c r="CP46" s="165">
        <v>27.422799999999999</v>
      </c>
      <c r="CQ46" s="165">
        <v>26.7288</v>
      </c>
      <c r="CR46" s="165">
        <v>74.429599999999994</v>
      </c>
      <c r="CS46" s="165">
        <v>75.286900000000003</v>
      </c>
      <c r="CT46" s="165">
        <v>-20.8963</v>
      </c>
      <c r="CU46" s="165">
        <v>-58.610599999999998</v>
      </c>
      <c r="CV46" s="165">
        <v>-20.6403</v>
      </c>
      <c r="CW46" s="165">
        <v>3.8437999999999999</v>
      </c>
      <c r="CX46" s="165">
        <v>23.16</v>
      </c>
      <c r="CY46" s="165">
        <v>16.309999999999999</v>
      </c>
      <c r="CZ46" s="165">
        <v>8.7548999999999992</v>
      </c>
      <c r="DA46" s="165">
        <v>9.0851000000000006</v>
      </c>
      <c r="DB46" s="165">
        <v>-9.4499999999999993</v>
      </c>
      <c r="DC46" s="164"/>
      <c r="DD46" s="165">
        <v>-14.966100000000001</v>
      </c>
      <c r="DE46" s="165">
        <v>-14.5627</v>
      </c>
      <c r="DF46" s="165">
        <v>35.357900000000001</v>
      </c>
      <c r="DG46" s="165">
        <v>1.5100000000000001E-2</v>
      </c>
      <c r="DH46" s="165">
        <v>-4.6398999999999999</v>
      </c>
      <c r="DI46" s="165">
        <v>8.9</v>
      </c>
      <c r="DJ46" s="165">
        <v>7.9</v>
      </c>
      <c r="DK46" s="165">
        <v>-3.7317</v>
      </c>
      <c r="DL46" s="165">
        <v>2.8109999999999999</v>
      </c>
      <c r="DM46" s="165">
        <v>33.125</v>
      </c>
      <c r="DN46" s="165">
        <v>10.953099999999999</v>
      </c>
      <c r="DO46" s="165">
        <v>3.2</v>
      </c>
      <c r="DP46" s="165">
        <v>0.96</v>
      </c>
      <c r="DQ46" s="165">
        <v>2.1389999999999998</v>
      </c>
      <c r="DR46" s="165">
        <v>-35.914499999999997</v>
      </c>
      <c r="DS46" s="165">
        <v>-4.38</v>
      </c>
      <c r="DT46" s="165">
        <v>-4.32</v>
      </c>
      <c r="DU46" s="165">
        <v>20.79</v>
      </c>
      <c r="DV46" s="165">
        <v>20.51</v>
      </c>
      <c r="DW46" s="165">
        <v>-35.709099999999999</v>
      </c>
      <c r="DX46" s="165">
        <v>-17.818200000000001</v>
      </c>
      <c r="DY46" s="165">
        <v>-46.2455</v>
      </c>
      <c r="DZ46" s="165">
        <v>-45.672699999999999</v>
      </c>
      <c r="EA46" s="165">
        <v>15.068300000000001</v>
      </c>
      <c r="EB46" s="165">
        <v>-9.7944999999999993</v>
      </c>
      <c r="EC46" s="165">
        <v>-19.991299999999999</v>
      </c>
      <c r="ED46" s="165">
        <v>-20.277799999999999</v>
      </c>
      <c r="EE46" s="165">
        <v>-24.278400000000001</v>
      </c>
      <c r="EF46" s="165">
        <v>-32.654600000000002</v>
      </c>
      <c r="EG46" s="165">
        <v>-11.113</v>
      </c>
      <c r="EH46" s="165">
        <v>-100.459</v>
      </c>
      <c r="EI46" s="165">
        <v>-38.4786</v>
      </c>
      <c r="EJ46" s="164"/>
      <c r="EK46" s="165">
        <v>-3.9655999999999998</v>
      </c>
      <c r="EL46" s="165">
        <v>-3.1981999999999999</v>
      </c>
      <c r="EM46" s="165">
        <v>15.5329</v>
      </c>
      <c r="EN46" s="165">
        <v>4.1650999999999998</v>
      </c>
      <c r="EO46" s="165">
        <v>3.0991</v>
      </c>
      <c r="EP46" s="165">
        <v>-23.556000000000001</v>
      </c>
      <c r="EQ46" s="165">
        <v>-27.813500000000001</v>
      </c>
      <c r="ER46" s="165">
        <v>-27.7879</v>
      </c>
      <c r="ES46" s="165">
        <v>13.8788</v>
      </c>
      <c r="ET46" s="164"/>
      <c r="EU46" s="165">
        <v>-6.87</v>
      </c>
      <c r="EV46" s="164"/>
      <c r="EW46" s="165">
        <v>2.3429000000000002</v>
      </c>
      <c r="EX46" s="165">
        <v>17.755099999999999</v>
      </c>
      <c r="EY46" s="165">
        <v>-11.893000000000001</v>
      </c>
      <c r="EZ46" s="165">
        <v>-1.0064</v>
      </c>
      <c r="FA46" s="165">
        <v>5.5529000000000002</v>
      </c>
      <c r="FB46" s="165">
        <v>14.742699999999999</v>
      </c>
      <c r="FC46" s="165">
        <v>-26.910499999999999</v>
      </c>
      <c r="FD46" s="164"/>
      <c r="FE46" s="165">
        <v>3.3212999999999999</v>
      </c>
      <c r="FF46" s="165">
        <v>3.4123000000000001</v>
      </c>
      <c r="FG46" s="165">
        <v>0</v>
      </c>
      <c r="FH46" s="165">
        <v>0</v>
      </c>
      <c r="FI46" s="164"/>
      <c r="FJ46" s="165">
        <v>14.5687</v>
      </c>
      <c r="FK46" s="165">
        <v>14.5687</v>
      </c>
      <c r="FL46" s="165">
        <v>-29.3049</v>
      </c>
      <c r="FM46" s="165">
        <v>32.456699999999998</v>
      </c>
      <c r="FN46" s="165">
        <v>32.463900000000002</v>
      </c>
      <c r="FO46" s="165">
        <v>-17.235199999999999</v>
      </c>
      <c r="FP46" s="164"/>
      <c r="FQ46" s="165">
        <v>22.491800000000001</v>
      </c>
      <c r="FR46" s="165">
        <v>-22.31</v>
      </c>
      <c r="FS46" s="165">
        <v>-2.3140000000000001</v>
      </c>
      <c r="FT46" s="165">
        <v>0.40310000000000001</v>
      </c>
      <c r="FU46" s="165">
        <v>1.53</v>
      </c>
      <c r="FV46" s="165">
        <v>2.4700000000000002</v>
      </c>
      <c r="FW46" s="165">
        <v>-21.968800000000002</v>
      </c>
      <c r="FX46" s="164"/>
      <c r="FY46" s="165">
        <v>1.7210000000000001</v>
      </c>
      <c r="FZ46" s="165">
        <v>0.46400000000000002</v>
      </c>
      <c r="GA46" s="164"/>
      <c r="GB46" s="165">
        <v>7.01</v>
      </c>
      <c r="GC46" s="165">
        <v>-1.8857999999999999</v>
      </c>
      <c r="GD46" s="165">
        <v>6.7717999999999998</v>
      </c>
      <c r="GE46" s="165">
        <v>-3.71</v>
      </c>
      <c r="GF46" s="165">
        <v>31.3766</v>
      </c>
      <c r="GG46" s="164"/>
      <c r="GH46" s="165">
        <v>25.689900000000002</v>
      </c>
      <c r="GI46" s="165">
        <v>-6.3856999999999999</v>
      </c>
      <c r="GJ46" s="165">
        <v>-7.0477999999999996</v>
      </c>
      <c r="GK46" s="165">
        <v>3.794</v>
      </c>
      <c r="GL46" s="164"/>
      <c r="GM46" s="164"/>
      <c r="GN46" s="165">
        <v>-11.6173</v>
      </c>
      <c r="GO46" s="165">
        <v>-8.9270999999999994</v>
      </c>
      <c r="GP46" s="165">
        <v>6.4172000000000002</v>
      </c>
      <c r="GQ46" s="165">
        <v>-14.635300000000001</v>
      </c>
      <c r="GR46" s="165">
        <v>6.9554</v>
      </c>
      <c r="GS46" s="165">
        <v>6.9741</v>
      </c>
      <c r="GT46" s="165">
        <v>86.005399999999995</v>
      </c>
      <c r="GU46" s="165">
        <v>-3.3087</v>
      </c>
      <c r="GV46" s="165">
        <v>-10.6509</v>
      </c>
      <c r="GW46" s="164"/>
      <c r="GX46" s="165">
        <v>3.2202999999999999</v>
      </c>
      <c r="GY46" s="165">
        <v>8.2565000000000008</v>
      </c>
      <c r="GZ46" s="165">
        <v>8.4740000000000002</v>
      </c>
      <c r="HA46" s="165">
        <v>2.7429000000000001</v>
      </c>
      <c r="HB46" s="165">
        <v>17.796700000000001</v>
      </c>
      <c r="HC46" s="165">
        <v>19.200700000000001</v>
      </c>
      <c r="HD46" s="165">
        <v>-2.93</v>
      </c>
      <c r="HE46" s="165">
        <v>-2.2294</v>
      </c>
      <c r="HF46" s="165">
        <v>6.3269000000000002</v>
      </c>
      <c r="HG46" s="165">
        <v>15.8941</v>
      </c>
      <c r="HH46" s="165">
        <v>59.509</v>
      </c>
      <c r="HI46" s="165">
        <v>21.972999999999999</v>
      </c>
      <c r="HJ46" s="165">
        <v>22.209800000000001</v>
      </c>
      <c r="HK46" s="165">
        <v>-10.544</v>
      </c>
      <c r="HL46" s="164"/>
      <c r="HM46" s="165">
        <v>0</v>
      </c>
      <c r="HN46" s="165">
        <v>0</v>
      </c>
      <c r="HO46" s="164"/>
      <c r="HP46" s="165">
        <v>41.414999999999999</v>
      </c>
      <c r="HQ46" s="165">
        <v>-13.4131</v>
      </c>
      <c r="HR46" s="165">
        <v>-12.4298</v>
      </c>
      <c r="HS46" s="165">
        <v>-6.3171999999999997</v>
      </c>
      <c r="HT46" s="165">
        <v>-6.3647999999999998</v>
      </c>
      <c r="HU46" s="165">
        <v>17.84</v>
      </c>
      <c r="HV46" s="165">
        <v>17.77</v>
      </c>
      <c r="HW46" s="165">
        <v>-32.799999999999997</v>
      </c>
      <c r="HX46" s="165">
        <v>-32.700000000000003</v>
      </c>
      <c r="HY46" s="165">
        <v>0.51</v>
      </c>
      <c r="HZ46" s="165">
        <v>-8.48</v>
      </c>
      <c r="IA46" s="165">
        <v>49.832799999999999</v>
      </c>
      <c r="IB46" s="165">
        <v>23.2027</v>
      </c>
      <c r="IC46" s="165">
        <v>23.08</v>
      </c>
      <c r="ID46" s="165">
        <v>-19.100000000000001</v>
      </c>
      <c r="IE46" s="165">
        <v>-37.1</v>
      </c>
      <c r="IF46" s="165">
        <v>0.5</v>
      </c>
      <c r="IG46" s="165">
        <v>-0.1</v>
      </c>
      <c r="IH46" s="164"/>
      <c r="II46" s="164"/>
      <c r="IJ46" s="165">
        <v>-137.08000000000001</v>
      </c>
      <c r="IK46" s="165">
        <v>36.613799999999998</v>
      </c>
      <c r="IL46" s="165">
        <v>-270.75459999999998</v>
      </c>
      <c r="IM46" s="165">
        <v>-9.8972999999999995</v>
      </c>
      <c r="IN46" s="165">
        <v>-20.540500000000002</v>
      </c>
      <c r="IO46" s="165">
        <v>120.7175</v>
      </c>
      <c r="IP46" s="165">
        <v>43.862400000000001</v>
      </c>
      <c r="IQ46" s="165">
        <v>115.3231</v>
      </c>
      <c r="IR46" s="165">
        <v>83.755399999999995</v>
      </c>
      <c r="IS46" s="165">
        <v>59.424599999999998</v>
      </c>
      <c r="IT46" s="165">
        <v>31.8233</v>
      </c>
      <c r="IU46" s="165">
        <v>27.672699999999999</v>
      </c>
      <c r="IV46" s="165">
        <v>-7.0095999999999998</v>
      </c>
      <c r="IW46" s="165">
        <v>238.19460000000001</v>
      </c>
      <c r="IX46" s="165">
        <v>-180.04429999999999</v>
      </c>
      <c r="IY46" s="165">
        <v>68.279799999999994</v>
      </c>
      <c r="IZ46" s="165">
        <v>-50.5505</v>
      </c>
      <c r="JA46" s="165">
        <v>0.42359999999999998</v>
      </c>
      <c r="JB46" s="164"/>
      <c r="JC46" s="165">
        <v>-10.72</v>
      </c>
      <c r="JD46" s="165">
        <v>-0.93899999999999995</v>
      </c>
      <c r="JE46" s="165">
        <v>-0.94699999999999995</v>
      </c>
      <c r="JF46" s="165">
        <v>6.64</v>
      </c>
      <c r="JG46" s="165">
        <v>-1.84</v>
      </c>
      <c r="JH46" s="165">
        <v>-5.7015000000000002</v>
      </c>
      <c r="JI46" s="165">
        <v>-4.2770999999999999</v>
      </c>
      <c r="JJ46" s="165">
        <v>6.5933999999999999</v>
      </c>
      <c r="JK46" s="165">
        <v>-7.3228</v>
      </c>
      <c r="JL46" s="165">
        <v>17.5</v>
      </c>
      <c r="JM46" s="165">
        <v>-4.9000000000000002E-2</v>
      </c>
      <c r="JN46" s="165">
        <v>0.61599999999999999</v>
      </c>
      <c r="JO46" s="164"/>
      <c r="JP46" s="164"/>
      <c r="JQ46" s="165">
        <v>3.8643999999999998</v>
      </c>
      <c r="JR46" s="165">
        <v>3.1339000000000001</v>
      </c>
      <c r="JS46" s="165">
        <v>3.7143000000000002</v>
      </c>
      <c r="JT46" s="164"/>
      <c r="JU46" s="165">
        <v>22</v>
      </c>
      <c r="JV46" s="165">
        <v>0.311</v>
      </c>
      <c r="JW46" s="165">
        <v>0.51</v>
      </c>
      <c r="JX46" s="164"/>
      <c r="JY46" s="165">
        <v>-13.5525</v>
      </c>
      <c r="JZ46" s="165">
        <v>-1.1339999999999999</v>
      </c>
      <c r="KA46" s="165">
        <v>-22.2715</v>
      </c>
      <c r="KB46" s="165">
        <v>-13.201499999999999</v>
      </c>
      <c r="KC46" s="165">
        <v>-6.0734000000000004</v>
      </c>
      <c r="KD46" s="165">
        <v>-20.3718</v>
      </c>
      <c r="KE46" s="165">
        <v>-3.9388000000000001</v>
      </c>
      <c r="KF46" s="165">
        <v>-23.4</v>
      </c>
      <c r="KG46" s="165">
        <v>6.3</v>
      </c>
      <c r="KH46" s="164"/>
      <c r="KI46" s="165">
        <v>-71.025400000000005</v>
      </c>
    </row>
    <row r="47" spans="1:295" ht="18" customHeight="1" x14ac:dyDescent="0.3">
      <c r="A47" s="161" t="s">
        <v>41</v>
      </c>
      <c r="B47" s="161" t="s">
        <v>740</v>
      </c>
      <c r="C47" s="165">
        <v>0</v>
      </c>
      <c r="D47" s="165">
        <v>5.1452999999999998</v>
      </c>
      <c r="E47" s="165">
        <v>-10.137499999999999</v>
      </c>
      <c r="F47" s="165">
        <v>7.4850000000000003</v>
      </c>
      <c r="G47" s="165">
        <v>11.632899999999999</v>
      </c>
      <c r="H47" s="164"/>
      <c r="I47" s="165">
        <v>6.6550000000000002</v>
      </c>
      <c r="J47" s="164"/>
      <c r="K47" s="165">
        <v>15.345700000000001</v>
      </c>
      <c r="L47" s="165">
        <v>6.1007999999999996</v>
      </c>
      <c r="M47" s="165">
        <v>5.7733999999999996</v>
      </c>
      <c r="N47" s="165">
        <v>-6.66</v>
      </c>
      <c r="O47" s="165">
        <v>-28.6</v>
      </c>
      <c r="P47" s="165">
        <v>4.4000000000000004</v>
      </c>
      <c r="Q47" s="165">
        <v>4.968</v>
      </c>
      <c r="R47" s="165">
        <v>-19.8</v>
      </c>
      <c r="S47" s="165">
        <v>-0.83689999999999998</v>
      </c>
      <c r="T47" s="165">
        <v>-1.2015</v>
      </c>
      <c r="U47" s="165">
        <v>4.1428000000000003</v>
      </c>
      <c r="V47" s="165">
        <v>4.0156999999999998</v>
      </c>
      <c r="W47" s="165">
        <v>7.4593999999999996</v>
      </c>
      <c r="X47" s="165">
        <v>2.2629000000000001</v>
      </c>
      <c r="Y47" s="165">
        <v>-1.6305000000000001</v>
      </c>
      <c r="Z47" s="165">
        <v>2.6053999999999999</v>
      </c>
      <c r="AA47" s="164"/>
      <c r="AB47" s="165">
        <v>-1.1269</v>
      </c>
      <c r="AC47" s="165">
        <v>-1.3089999999999999</v>
      </c>
      <c r="AD47" s="165">
        <v>-1.3109999999999999</v>
      </c>
      <c r="AE47" s="165">
        <v>5.4450000000000003</v>
      </c>
      <c r="AF47" s="165">
        <v>-13.32</v>
      </c>
      <c r="AG47" s="165">
        <v>0</v>
      </c>
      <c r="AH47" s="165">
        <v>0.70399999999999996</v>
      </c>
      <c r="AI47" s="165">
        <v>0.42</v>
      </c>
      <c r="AJ47" s="164">
        <v>0</v>
      </c>
      <c r="AK47" s="165">
        <v>-8.35</v>
      </c>
      <c r="AL47" s="164"/>
      <c r="AM47" s="164"/>
      <c r="AN47" s="165">
        <v>-6.84</v>
      </c>
      <c r="AO47" s="165">
        <v>2.7267000000000001</v>
      </c>
      <c r="AP47" s="165">
        <v>3.3041</v>
      </c>
      <c r="AQ47" s="165">
        <v>12.853400000000001</v>
      </c>
      <c r="AR47" s="165">
        <v>14.0753</v>
      </c>
      <c r="AS47" s="165">
        <v>-23.216200000000001</v>
      </c>
      <c r="AT47" s="165">
        <v>-12.5922</v>
      </c>
      <c r="AU47" s="165">
        <v>-12.3725</v>
      </c>
      <c r="AV47" s="165">
        <v>0.32829999999999998</v>
      </c>
      <c r="AW47" s="165">
        <v>0.69550000000000001</v>
      </c>
      <c r="AX47" s="165">
        <v>-19.692</v>
      </c>
      <c r="AY47" s="165">
        <v>-17.012799999999999</v>
      </c>
      <c r="AZ47" s="165">
        <v>1.5905</v>
      </c>
      <c r="BA47" s="165">
        <v>0</v>
      </c>
      <c r="BB47" s="165">
        <v>90.6</v>
      </c>
      <c r="BC47" s="165">
        <v>1.3884000000000001</v>
      </c>
      <c r="BD47" s="165">
        <v>-2.5</v>
      </c>
      <c r="BE47" s="165">
        <v>-2.6</v>
      </c>
      <c r="BF47" s="165">
        <v>-18.290700000000001</v>
      </c>
      <c r="BG47" s="165">
        <v>-18.383299999999998</v>
      </c>
      <c r="BH47" s="165">
        <v>-3.0038999999999998</v>
      </c>
      <c r="BI47" s="164"/>
      <c r="BJ47" s="165">
        <v>3.8702000000000001</v>
      </c>
      <c r="BK47" s="165">
        <v>2.2797999999999998</v>
      </c>
      <c r="BL47" s="165">
        <v>0.31169999999999998</v>
      </c>
      <c r="BM47" s="165">
        <v>0.2651</v>
      </c>
      <c r="BN47" s="165">
        <v>-72.084699999999998</v>
      </c>
      <c r="BO47" s="165">
        <v>38.941600000000001</v>
      </c>
      <c r="BP47" s="165">
        <v>38.850099999999998</v>
      </c>
      <c r="BQ47" s="165">
        <v>38.706299999999999</v>
      </c>
      <c r="BR47" s="165">
        <v>-121.7593</v>
      </c>
      <c r="BS47" s="164"/>
      <c r="BT47" s="164"/>
      <c r="BU47" s="164"/>
      <c r="BV47" s="165">
        <v>12.7439</v>
      </c>
      <c r="BW47" s="165">
        <v>5.92</v>
      </c>
      <c r="BX47" s="165">
        <v>5.7</v>
      </c>
      <c r="BY47" s="165">
        <v>-13.73</v>
      </c>
      <c r="BZ47" s="165">
        <v>-7.01</v>
      </c>
      <c r="CA47" s="165">
        <v>-25.715599999999998</v>
      </c>
      <c r="CB47" s="165">
        <v>-25.983499999999999</v>
      </c>
      <c r="CC47" s="165">
        <v>32.757199999999997</v>
      </c>
      <c r="CD47" s="165">
        <v>32.494799999999998</v>
      </c>
      <c r="CE47" s="165">
        <v>-0.32840000000000003</v>
      </c>
      <c r="CF47" s="165">
        <v>-24.661999999999999</v>
      </c>
      <c r="CG47" s="165">
        <v>-25.005099999999999</v>
      </c>
      <c r="CH47" s="165">
        <v>3.7494999999999998</v>
      </c>
      <c r="CI47" s="165">
        <v>12.8314</v>
      </c>
      <c r="CJ47" s="164"/>
      <c r="CK47" s="164"/>
      <c r="CL47" s="165">
        <v>54</v>
      </c>
      <c r="CM47" s="165">
        <v>-22.6</v>
      </c>
      <c r="CN47" s="165">
        <v>-1.88</v>
      </c>
      <c r="CO47" s="165">
        <v>27.336500000000001</v>
      </c>
      <c r="CP47" s="165">
        <v>27.846900000000002</v>
      </c>
      <c r="CQ47" s="165">
        <v>26.672000000000001</v>
      </c>
      <c r="CR47" s="165">
        <v>76.193700000000007</v>
      </c>
      <c r="CS47" s="165">
        <v>76.893199999999993</v>
      </c>
      <c r="CT47" s="165">
        <v>-22.3215</v>
      </c>
      <c r="CU47" s="165">
        <v>-58.548200000000001</v>
      </c>
      <c r="CV47" s="165">
        <v>-21.305</v>
      </c>
      <c r="CW47" s="165">
        <v>3.9319000000000002</v>
      </c>
      <c r="CX47" s="165">
        <v>22.86</v>
      </c>
      <c r="CY47" s="165">
        <v>15.45</v>
      </c>
      <c r="CZ47" s="165">
        <v>8.9110999999999994</v>
      </c>
      <c r="DA47" s="165">
        <v>9.0851000000000006</v>
      </c>
      <c r="DB47" s="165">
        <v>-9.6999999999999993</v>
      </c>
      <c r="DC47" s="164"/>
      <c r="DD47" s="165">
        <v>-14.1587</v>
      </c>
      <c r="DE47" s="165">
        <v>-13.746499999999999</v>
      </c>
      <c r="DF47" s="165">
        <v>33.041699999999999</v>
      </c>
      <c r="DG47" s="165">
        <v>1.52E-2</v>
      </c>
      <c r="DH47" s="165">
        <v>-4.7948000000000004</v>
      </c>
      <c r="DI47" s="165">
        <v>8.3000000000000007</v>
      </c>
      <c r="DJ47" s="164"/>
      <c r="DK47" s="165">
        <v>-3.7585000000000002</v>
      </c>
      <c r="DL47" s="165">
        <v>2.2498999999999998</v>
      </c>
      <c r="DM47" s="165">
        <v>6.1558000000000002</v>
      </c>
      <c r="DN47" s="165">
        <v>10.582000000000001</v>
      </c>
      <c r="DO47" s="165">
        <v>2.77</v>
      </c>
      <c r="DP47" s="165">
        <v>-0.63</v>
      </c>
      <c r="DQ47" s="165">
        <v>1.333</v>
      </c>
      <c r="DR47" s="165">
        <v>-32.726900000000001</v>
      </c>
      <c r="DS47" s="165">
        <v>-4.18</v>
      </c>
      <c r="DT47" s="165">
        <v>-4.1100000000000003</v>
      </c>
      <c r="DU47" s="165">
        <v>20.18</v>
      </c>
      <c r="DV47" s="165">
        <v>21.15</v>
      </c>
      <c r="DW47" s="165">
        <v>-32.309100000000001</v>
      </c>
      <c r="DX47" s="165">
        <v>-16.654499999999999</v>
      </c>
      <c r="DY47" s="165">
        <v>-44.960999999999999</v>
      </c>
      <c r="DZ47" s="165">
        <v>-44.572699999999998</v>
      </c>
      <c r="EA47" s="164"/>
      <c r="EB47" s="165">
        <v>-14.228400000000001</v>
      </c>
      <c r="EC47" s="165">
        <v>-24.853000000000002</v>
      </c>
      <c r="ED47" s="165">
        <v>-24.5319</v>
      </c>
      <c r="EE47" s="165">
        <v>-24.520700000000001</v>
      </c>
      <c r="EF47" s="165">
        <v>-31.8537</v>
      </c>
      <c r="EG47" s="165">
        <v>-10.693</v>
      </c>
      <c r="EH47" s="165">
        <v>-101.4815</v>
      </c>
      <c r="EI47" s="165">
        <v>-35.996299999999998</v>
      </c>
      <c r="EJ47" s="164"/>
      <c r="EK47" s="165">
        <v>-3.7334999999999998</v>
      </c>
      <c r="EL47" s="165">
        <v>-2.8005</v>
      </c>
      <c r="EM47" s="165">
        <v>15.744899999999999</v>
      </c>
      <c r="EN47" s="165">
        <v>3.4998999999999998</v>
      </c>
      <c r="EO47" s="165">
        <v>2.6680999999999999</v>
      </c>
      <c r="EP47" s="165">
        <v>-21.507999999999999</v>
      </c>
      <c r="EQ47" s="165">
        <v>-27.6465</v>
      </c>
      <c r="ER47" s="165">
        <v>-27.381499999999999</v>
      </c>
      <c r="ES47" s="165">
        <v>13.380100000000001</v>
      </c>
      <c r="ET47" s="164"/>
      <c r="EU47" s="165">
        <v>-8.2899999999999991</v>
      </c>
      <c r="EV47" s="164"/>
      <c r="EW47" s="165">
        <v>2.1518000000000002</v>
      </c>
      <c r="EX47" s="165">
        <v>17.042000000000002</v>
      </c>
      <c r="EY47" s="165">
        <v>-13.064500000000001</v>
      </c>
      <c r="EZ47" s="165">
        <v>-2.2816999999999998</v>
      </c>
      <c r="FA47" s="165">
        <v>7.1969000000000003</v>
      </c>
      <c r="FB47" s="165">
        <v>14.669499999999999</v>
      </c>
      <c r="FC47" s="165">
        <v>-27.350100000000001</v>
      </c>
      <c r="FD47" s="164"/>
      <c r="FE47" s="165">
        <v>3.3864999999999998</v>
      </c>
      <c r="FF47" s="165">
        <v>3.3536000000000001</v>
      </c>
      <c r="FG47" s="165">
        <v>0</v>
      </c>
      <c r="FH47" s="165">
        <v>0</v>
      </c>
      <c r="FI47" s="165">
        <v>0</v>
      </c>
      <c r="FJ47" s="165">
        <v>13.564</v>
      </c>
      <c r="FK47" s="165">
        <v>13.731400000000001</v>
      </c>
      <c r="FL47" s="165">
        <v>-26.458100000000002</v>
      </c>
      <c r="FM47" s="165">
        <v>30.557099999999998</v>
      </c>
      <c r="FN47" s="165">
        <v>31.033300000000001</v>
      </c>
      <c r="FO47" s="165">
        <v>-15.6402</v>
      </c>
      <c r="FP47" s="164"/>
      <c r="FQ47" s="165">
        <v>20.4605</v>
      </c>
      <c r="FR47" s="165">
        <v>-23.28</v>
      </c>
      <c r="FS47" s="165">
        <v>-2.5118</v>
      </c>
      <c r="FT47" s="165">
        <v>0.35089999999999999</v>
      </c>
      <c r="FU47" s="165">
        <v>1.65</v>
      </c>
      <c r="FV47" s="165">
        <v>3.16</v>
      </c>
      <c r="FW47" s="165">
        <v>-19.487200000000001</v>
      </c>
      <c r="FX47" s="164"/>
      <c r="FY47" s="165">
        <v>1.6870000000000001</v>
      </c>
      <c r="FZ47" s="165">
        <v>0.442</v>
      </c>
      <c r="GA47" s="164"/>
      <c r="GB47" s="165">
        <v>7.41</v>
      </c>
      <c r="GC47" s="165">
        <v>-1.5208999999999999</v>
      </c>
      <c r="GD47" s="165">
        <v>6.4976000000000003</v>
      </c>
      <c r="GE47" s="165">
        <v>-3.67</v>
      </c>
      <c r="GF47" s="165">
        <v>32.159500000000001</v>
      </c>
      <c r="GG47" s="164"/>
      <c r="GH47" s="165">
        <v>28.2074</v>
      </c>
      <c r="GI47" s="165">
        <v>-7.2591999999999999</v>
      </c>
      <c r="GJ47" s="165">
        <v>-7.9749999999999996</v>
      </c>
      <c r="GK47" s="165">
        <v>3.8357999999999999</v>
      </c>
      <c r="GL47" s="164"/>
      <c r="GM47" s="164"/>
      <c r="GN47" s="165">
        <v>-11.4702</v>
      </c>
      <c r="GO47" s="165">
        <v>-6.8528000000000002</v>
      </c>
      <c r="GP47" s="165">
        <v>7.4135999999999997</v>
      </c>
      <c r="GQ47" s="165">
        <v>-16.668099999999999</v>
      </c>
      <c r="GR47" s="165">
        <v>7.7961999999999998</v>
      </c>
      <c r="GS47" s="165">
        <v>7.3795000000000002</v>
      </c>
      <c r="GT47" s="165">
        <v>89.4422</v>
      </c>
      <c r="GU47" s="165">
        <v>-2.7164999999999999</v>
      </c>
      <c r="GV47" s="165">
        <v>-11.081200000000001</v>
      </c>
      <c r="GW47" s="164"/>
      <c r="GX47" s="165">
        <v>2.1248</v>
      </c>
      <c r="GY47" s="165">
        <v>8.4248999999999992</v>
      </c>
      <c r="GZ47" s="165">
        <v>8.5373000000000001</v>
      </c>
      <c r="HA47" s="165">
        <v>1.6353</v>
      </c>
      <c r="HB47" s="165">
        <v>19.205400000000001</v>
      </c>
      <c r="HC47" s="165">
        <v>19.9848</v>
      </c>
      <c r="HD47" s="165">
        <v>-2.5099999999999998</v>
      </c>
      <c r="HE47" s="165">
        <v>-2.6476999999999999</v>
      </c>
      <c r="HF47" s="165">
        <v>8.1135000000000002</v>
      </c>
      <c r="HG47" s="165">
        <v>14.917299999999999</v>
      </c>
      <c r="HH47" s="165">
        <v>58.917000000000002</v>
      </c>
      <c r="HI47" s="165">
        <v>22.741900000000001</v>
      </c>
      <c r="HJ47" s="165">
        <v>23.753</v>
      </c>
      <c r="HK47" s="165">
        <v>-11.93</v>
      </c>
      <c r="HL47" s="164"/>
      <c r="HM47" s="165">
        <v>0</v>
      </c>
      <c r="HN47" s="165">
        <v>0</v>
      </c>
      <c r="HO47" s="164"/>
      <c r="HP47" s="164"/>
      <c r="HQ47" s="165">
        <v>-13.901999999999999</v>
      </c>
      <c r="HR47" s="165">
        <v>-13.3088</v>
      </c>
      <c r="HS47" s="165">
        <v>-6.4330999999999996</v>
      </c>
      <c r="HT47" s="165">
        <v>-6.1919000000000004</v>
      </c>
      <c r="HU47" s="165">
        <v>17.27</v>
      </c>
      <c r="HV47" s="165">
        <v>17.239999999999998</v>
      </c>
      <c r="HW47" s="165">
        <v>-31</v>
      </c>
      <c r="HX47" s="165">
        <v>-31.1</v>
      </c>
      <c r="HY47" s="165">
        <v>0.52829999999999999</v>
      </c>
      <c r="HZ47" s="165">
        <v>-8.7200000000000006</v>
      </c>
      <c r="IA47" s="165">
        <v>48.887300000000003</v>
      </c>
      <c r="IB47" s="165">
        <v>21.6524</v>
      </c>
      <c r="IC47" s="165">
        <v>21.532599999999999</v>
      </c>
      <c r="ID47" s="165">
        <v>-19.100000000000001</v>
      </c>
      <c r="IE47" s="165">
        <v>-36.299999999999997</v>
      </c>
      <c r="IF47" s="165">
        <v>0.9</v>
      </c>
      <c r="IG47" s="165">
        <v>0.4</v>
      </c>
      <c r="IH47" s="164"/>
      <c r="II47" s="165">
        <v>-17.634799999999998</v>
      </c>
      <c r="IJ47" s="165">
        <v>-135.459</v>
      </c>
      <c r="IK47" s="165">
        <v>36.090800000000002</v>
      </c>
      <c r="IL47" s="165">
        <v>-273.01569999999998</v>
      </c>
      <c r="IM47" s="165">
        <v>-10.188599999999999</v>
      </c>
      <c r="IN47" s="165">
        <v>-21.801100000000002</v>
      </c>
      <c r="IO47" s="165">
        <v>120.6219</v>
      </c>
      <c r="IP47" s="165">
        <v>42.400599999999997</v>
      </c>
      <c r="IQ47" s="165">
        <v>114.18559999999999</v>
      </c>
      <c r="IR47" s="165">
        <v>85.402900000000002</v>
      </c>
      <c r="IS47" s="165">
        <v>64.070499999999996</v>
      </c>
      <c r="IT47" s="165">
        <v>29.467300000000002</v>
      </c>
      <c r="IU47" s="165">
        <v>27.884</v>
      </c>
      <c r="IV47" s="165">
        <v>-7.5038999999999998</v>
      </c>
      <c r="IW47" s="165">
        <v>239.30520000000001</v>
      </c>
      <c r="IX47" s="165">
        <v>-179.7157</v>
      </c>
      <c r="IY47" s="165">
        <v>69.240099999999998</v>
      </c>
      <c r="IZ47" s="165">
        <v>-48.270800000000001</v>
      </c>
      <c r="JA47" s="165">
        <v>0.79710000000000003</v>
      </c>
      <c r="JB47" s="164"/>
      <c r="JC47" s="165">
        <v>-10.24</v>
      </c>
      <c r="JD47" s="165">
        <v>-1.353</v>
      </c>
      <c r="JE47" s="165">
        <v>-1.3580000000000001</v>
      </c>
      <c r="JF47" s="165">
        <v>6.32</v>
      </c>
      <c r="JG47" s="165">
        <v>-1.44</v>
      </c>
      <c r="JH47" s="165">
        <v>-5.7138</v>
      </c>
      <c r="JI47" s="165">
        <v>-4.4816000000000003</v>
      </c>
      <c r="JJ47" s="165">
        <v>6.3890000000000002</v>
      </c>
      <c r="JK47" s="165">
        <v>-7.7347999999999999</v>
      </c>
      <c r="JL47" s="165">
        <v>17.8</v>
      </c>
      <c r="JM47" s="165">
        <v>1.349</v>
      </c>
      <c r="JN47" s="165">
        <v>2.7989999999999999</v>
      </c>
      <c r="JO47" s="164"/>
      <c r="JP47" s="164"/>
      <c r="JQ47" s="165">
        <v>3.3698999999999999</v>
      </c>
      <c r="JR47" s="165">
        <v>3.8795000000000002</v>
      </c>
      <c r="JS47" s="165">
        <v>2.6690999999999998</v>
      </c>
      <c r="JT47" s="164"/>
      <c r="JU47" s="165">
        <v>21.8</v>
      </c>
      <c r="JV47" s="165">
        <v>0.6492</v>
      </c>
      <c r="JW47" s="165">
        <v>0.67</v>
      </c>
      <c r="JX47" s="164"/>
      <c r="JY47" s="165">
        <v>-14.6403</v>
      </c>
      <c r="JZ47" s="165">
        <v>-1.0857000000000001</v>
      </c>
      <c r="KA47" s="165">
        <v>-20.905200000000001</v>
      </c>
      <c r="KB47" s="165">
        <v>-13.983700000000001</v>
      </c>
      <c r="KC47" s="165">
        <v>-6.5890000000000004</v>
      </c>
      <c r="KD47" s="165">
        <v>-19.4085</v>
      </c>
      <c r="KE47" s="165">
        <v>-4.4668999999999999</v>
      </c>
      <c r="KF47" s="165">
        <v>-23.1</v>
      </c>
      <c r="KG47" s="165">
        <v>6</v>
      </c>
      <c r="KH47" s="164"/>
      <c r="KI47" s="165">
        <v>-71.418899999999994</v>
      </c>
    </row>
    <row r="48" spans="1:295" ht="18" customHeight="1" x14ac:dyDescent="0.3">
      <c r="A48" s="161" t="s">
        <v>41</v>
      </c>
      <c r="B48" s="161" t="s">
        <v>741</v>
      </c>
      <c r="C48" s="166">
        <v>0</v>
      </c>
      <c r="D48" s="166">
        <v>4.9592999999999998</v>
      </c>
      <c r="E48" s="166">
        <v>-9.9801000000000002</v>
      </c>
      <c r="F48" s="166">
        <v>7.8460000000000001</v>
      </c>
      <c r="G48" s="166">
        <v>11.6562</v>
      </c>
      <c r="H48" s="167"/>
      <c r="I48" s="166">
        <v>6.1147999999999998</v>
      </c>
      <c r="J48" s="167"/>
      <c r="K48" s="166">
        <v>15.079499999999999</v>
      </c>
      <c r="L48" s="166">
        <v>5.8878000000000004</v>
      </c>
      <c r="M48" s="166">
        <v>5.5303000000000004</v>
      </c>
      <c r="N48" s="166">
        <v>-4.4400000000000004</v>
      </c>
      <c r="O48" s="166">
        <v>-28.6</v>
      </c>
      <c r="P48" s="166">
        <v>6.6</v>
      </c>
      <c r="Q48" s="166">
        <v>4.968</v>
      </c>
      <c r="R48" s="166">
        <v>-19.8</v>
      </c>
      <c r="S48" s="166">
        <v>-0.79220000000000002</v>
      </c>
      <c r="T48" s="166">
        <v>-0.85250000000000004</v>
      </c>
      <c r="U48" s="166">
        <v>4.0726000000000004</v>
      </c>
      <c r="V48" s="166">
        <v>4.0533999999999999</v>
      </c>
      <c r="W48" s="166">
        <v>7.1715999999999998</v>
      </c>
      <c r="X48" s="166">
        <v>2.3641000000000001</v>
      </c>
      <c r="Y48" s="166">
        <v>-1.6419999999999999</v>
      </c>
      <c r="Z48" s="166">
        <v>2.8191999999999999</v>
      </c>
      <c r="AA48" s="167"/>
      <c r="AB48" s="166">
        <v>-1.1556999999999999</v>
      </c>
      <c r="AC48" s="166">
        <v>-1.36</v>
      </c>
      <c r="AD48" s="166">
        <v>-1.3580000000000001</v>
      </c>
      <c r="AE48" s="166">
        <v>5.53</v>
      </c>
      <c r="AF48" s="166">
        <v>-15.54</v>
      </c>
      <c r="AG48" s="166">
        <v>0</v>
      </c>
      <c r="AH48" s="166">
        <v>0.311</v>
      </c>
      <c r="AI48" s="166">
        <v>0.41599999999999998</v>
      </c>
      <c r="AJ48" s="167">
        <v>0</v>
      </c>
      <c r="AK48" s="166">
        <v>-8.7799999999999994</v>
      </c>
      <c r="AL48" s="167"/>
      <c r="AM48" s="167"/>
      <c r="AN48" s="166">
        <v>-7.57</v>
      </c>
      <c r="AO48" s="166">
        <v>2.6356999999999999</v>
      </c>
      <c r="AP48" s="166">
        <v>3.4485000000000001</v>
      </c>
      <c r="AQ48" s="166">
        <v>13.718</v>
      </c>
      <c r="AR48" s="166">
        <v>14.7188</v>
      </c>
      <c r="AS48" s="166">
        <v>-22.509499999999999</v>
      </c>
      <c r="AT48" s="166">
        <v>-12.5922</v>
      </c>
      <c r="AU48" s="166">
        <v>-12.026999999999999</v>
      </c>
      <c r="AV48" s="166">
        <v>1.4238</v>
      </c>
      <c r="AW48" s="166">
        <v>1.1296999999999999</v>
      </c>
      <c r="AX48" s="166">
        <v>-20.227799999999998</v>
      </c>
      <c r="AY48" s="166">
        <v>-16.610900000000001</v>
      </c>
      <c r="AZ48" s="166">
        <v>1.9851000000000001</v>
      </c>
      <c r="BA48" s="167"/>
      <c r="BB48" s="166">
        <v>91.393600000000006</v>
      </c>
      <c r="BC48" s="166">
        <v>1.8727</v>
      </c>
      <c r="BD48" s="166">
        <v>-2.5</v>
      </c>
      <c r="BE48" s="166">
        <v>-2.7</v>
      </c>
      <c r="BF48" s="166">
        <v>-18.586099999999998</v>
      </c>
      <c r="BG48" s="166">
        <v>-18.856100000000001</v>
      </c>
      <c r="BH48" s="166">
        <v>-2.8950999999999998</v>
      </c>
      <c r="BI48" s="167"/>
      <c r="BJ48" s="166">
        <v>3.7616999999999998</v>
      </c>
      <c r="BK48" s="166">
        <v>2.0865999999999998</v>
      </c>
      <c r="BL48" s="166">
        <v>0.316</v>
      </c>
      <c r="BM48" s="166">
        <v>0.24990000000000001</v>
      </c>
      <c r="BN48" s="166">
        <v>-77.120199999999997</v>
      </c>
      <c r="BO48" s="166">
        <v>39.2468</v>
      </c>
      <c r="BP48" s="166">
        <v>39.521500000000003</v>
      </c>
      <c r="BQ48" s="166">
        <v>41.878300000000003</v>
      </c>
      <c r="BR48" s="166">
        <v>-126.4085</v>
      </c>
      <c r="BS48" s="167"/>
      <c r="BT48" s="167"/>
      <c r="BU48" s="167"/>
      <c r="BV48" s="167"/>
      <c r="BW48" s="166">
        <v>5.8</v>
      </c>
      <c r="BX48" s="166">
        <v>5.61</v>
      </c>
      <c r="BY48" s="166">
        <v>-13.69</v>
      </c>
      <c r="BZ48" s="166">
        <v>-6.76</v>
      </c>
      <c r="CA48" s="166">
        <v>-24.911799999999999</v>
      </c>
      <c r="CB48" s="166">
        <v>-24.777899999999999</v>
      </c>
      <c r="CC48" s="166">
        <v>32.389800000000001</v>
      </c>
      <c r="CD48" s="166">
        <v>32.156199999999998</v>
      </c>
      <c r="CE48" s="166">
        <v>0.63490000000000002</v>
      </c>
      <c r="CF48" s="166">
        <v>-25.446999999999999</v>
      </c>
      <c r="CG48" s="166">
        <v>-25.387</v>
      </c>
      <c r="CH48" s="166">
        <v>3.9653999999999998</v>
      </c>
      <c r="CI48" s="166">
        <v>13.2315</v>
      </c>
      <c r="CJ48" s="167"/>
      <c r="CK48" s="167"/>
      <c r="CL48" s="166">
        <v>53</v>
      </c>
      <c r="CM48" s="166">
        <v>-23.1</v>
      </c>
      <c r="CN48" s="166">
        <v>-1.85</v>
      </c>
      <c r="CO48" s="166">
        <v>27.166</v>
      </c>
      <c r="CP48" s="166">
        <v>27.538399999999999</v>
      </c>
      <c r="CQ48" s="166">
        <v>25.968800000000002</v>
      </c>
      <c r="CR48" s="166">
        <v>76.601600000000005</v>
      </c>
      <c r="CS48" s="166">
        <v>77.043899999999994</v>
      </c>
      <c r="CT48" s="166">
        <v>-22.0031</v>
      </c>
      <c r="CU48" s="166">
        <v>-58.867400000000004</v>
      </c>
      <c r="CV48" s="166">
        <v>-21.531500000000001</v>
      </c>
      <c r="CW48" s="166">
        <v>4.2847</v>
      </c>
      <c r="CX48" s="166">
        <v>21.69</v>
      </c>
      <c r="CY48" s="166">
        <v>15.11</v>
      </c>
      <c r="CZ48" s="166">
        <v>7.9736000000000002</v>
      </c>
      <c r="DA48" s="166">
        <v>8.2062000000000008</v>
      </c>
      <c r="DB48" s="166">
        <v>-9.16</v>
      </c>
      <c r="DC48" s="167"/>
      <c r="DD48" s="166">
        <v>-14.307700000000001</v>
      </c>
      <c r="DE48" s="166">
        <v>-14.043699999999999</v>
      </c>
      <c r="DF48" s="166">
        <v>34.907299999999999</v>
      </c>
      <c r="DG48" s="166">
        <v>1.5100000000000001E-2</v>
      </c>
      <c r="DH48" s="166">
        <v>-4.5042999999999997</v>
      </c>
      <c r="DI48" s="167"/>
      <c r="DJ48" s="166">
        <v>10</v>
      </c>
      <c r="DK48" s="166">
        <v>-3.4948999999999999</v>
      </c>
      <c r="DL48" s="166">
        <v>2.0629</v>
      </c>
      <c r="DM48" s="166">
        <v>6.1558000000000002</v>
      </c>
      <c r="DN48" s="166">
        <v>10.0253</v>
      </c>
      <c r="DO48" s="166">
        <v>2.54</v>
      </c>
      <c r="DP48" s="166">
        <v>-0.52</v>
      </c>
      <c r="DQ48" s="166">
        <v>1.7825</v>
      </c>
      <c r="DR48" s="166">
        <v>-34.959499999999998</v>
      </c>
      <c r="DS48" s="166">
        <v>-4.25</v>
      </c>
      <c r="DT48" s="166">
        <v>-4.2300000000000004</v>
      </c>
      <c r="DU48" s="166">
        <v>19.43</v>
      </c>
      <c r="DV48" s="166">
        <v>20.83</v>
      </c>
      <c r="DW48" s="166">
        <v>-34.6</v>
      </c>
      <c r="DX48" s="166">
        <v>-16.681799999999999</v>
      </c>
      <c r="DY48" s="166">
        <v>-43.891199999999998</v>
      </c>
      <c r="DZ48" s="166">
        <v>-43.281799999999997</v>
      </c>
      <c r="EA48" s="167"/>
      <c r="EB48" s="166">
        <v>-14.6775</v>
      </c>
      <c r="EC48" s="166">
        <v>-25.547999999999998</v>
      </c>
      <c r="ED48" s="166">
        <v>-25.4819</v>
      </c>
      <c r="EE48" s="166">
        <v>-24.683900000000001</v>
      </c>
      <c r="EF48" s="166">
        <v>-32.067100000000003</v>
      </c>
      <c r="EG48" s="166">
        <v>-10.863</v>
      </c>
      <c r="EH48" s="166">
        <v>-104.17489999999999</v>
      </c>
      <c r="EI48" s="166">
        <v>-35.910400000000003</v>
      </c>
      <c r="EJ48" s="167"/>
      <c r="EK48" s="166">
        <v>-3.5221</v>
      </c>
      <c r="EL48" s="166">
        <v>-2.7334999999999998</v>
      </c>
      <c r="EM48" s="166">
        <v>15.5998</v>
      </c>
      <c r="EN48" s="166">
        <v>4.3387000000000002</v>
      </c>
      <c r="EO48" s="166">
        <v>3.6366999999999998</v>
      </c>
      <c r="EP48" s="166">
        <v>-23.556000000000001</v>
      </c>
      <c r="EQ48" s="166">
        <v>-27.507200000000001</v>
      </c>
      <c r="ER48" s="166">
        <v>-27.320900000000002</v>
      </c>
      <c r="ES48" s="166">
        <v>13.317299999999999</v>
      </c>
      <c r="ET48" s="166">
        <v>13.94</v>
      </c>
      <c r="EU48" s="166">
        <v>-6.68</v>
      </c>
      <c r="EV48" s="167"/>
      <c r="EW48" s="166">
        <v>2.1091000000000002</v>
      </c>
      <c r="EX48" s="166">
        <v>19.1982</v>
      </c>
      <c r="EY48" s="166">
        <v>-13.9415</v>
      </c>
      <c r="EZ48" s="166">
        <v>-3.3393999999999999</v>
      </c>
      <c r="FA48" s="166">
        <v>7.9832000000000001</v>
      </c>
      <c r="FB48" s="166">
        <v>14.850300000000001</v>
      </c>
      <c r="FC48" s="166">
        <v>-27.625399999999999</v>
      </c>
      <c r="FD48" s="167"/>
      <c r="FE48" s="166">
        <v>3.6433</v>
      </c>
      <c r="FF48" s="166">
        <v>3.6312000000000002</v>
      </c>
      <c r="FG48" s="166">
        <v>0</v>
      </c>
      <c r="FH48" s="166">
        <v>0</v>
      </c>
      <c r="FI48" s="167"/>
      <c r="FJ48" s="166">
        <v>12.559200000000001</v>
      </c>
      <c r="FK48" s="166">
        <v>12.559200000000001</v>
      </c>
      <c r="FL48" s="166">
        <v>-24.448599999999999</v>
      </c>
      <c r="FM48" s="166">
        <v>30.246500000000001</v>
      </c>
      <c r="FN48" s="166">
        <v>30.8401</v>
      </c>
      <c r="FO48" s="166">
        <v>-15.2233</v>
      </c>
      <c r="FP48" s="167"/>
      <c r="FQ48" s="166">
        <v>18.907800000000002</v>
      </c>
      <c r="FR48" s="166">
        <v>-23.58</v>
      </c>
      <c r="FS48" s="166">
        <v>-2.3159000000000001</v>
      </c>
      <c r="FT48" s="166">
        <v>0.36830000000000002</v>
      </c>
      <c r="FU48" s="166">
        <v>1.57</v>
      </c>
      <c r="FV48" s="166">
        <v>4.1100000000000003</v>
      </c>
      <c r="FW48" s="166">
        <v>-19.247199999999999</v>
      </c>
      <c r="FX48" s="166">
        <v>0</v>
      </c>
      <c r="FY48" s="166">
        <v>1.623</v>
      </c>
      <c r="FZ48" s="166">
        <v>0.65400000000000003</v>
      </c>
      <c r="GA48" s="167"/>
      <c r="GB48" s="166">
        <v>7.51</v>
      </c>
      <c r="GC48" s="166">
        <v>-1.6422000000000001</v>
      </c>
      <c r="GD48" s="166">
        <v>6.4461000000000004</v>
      </c>
      <c r="GE48" s="166">
        <v>-3.53</v>
      </c>
      <c r="GF48" s="166">
        <v>31.4602</v>
      </c>
      <c r="GG48" s="167"/>
      <c r="GH48" s="166">
        <v>27.238800000000001</v>
      </c>
      <c r="GI48" s="166">
        <v>-7.1231999999999998</v>
      </c>
      <c r="GJ48" s="166">
        <v>-7.8815</v>
      </c>
      <c r="GK48" s="166">
        <v>3.8088000000000002</v>
      </c>
      <c r="GL48" s="167"/>
      <c r="GM48" s="167"/>
      <c r="GN48" s="167"/>
      <c r="GO48" s="166">
        <v>-6.4621000000000004</v>
      </c>
      <c r="GP48" s="166">
        <v>7.8667999999999996</v>
      </c>
      <c r="GQ48" s="166">
        <v>-17.2346</v>
      </c>
      <c r="GR48" s="166">
        <v>9.4793000000000003</v>
      </c>
      <c r="GS48" s="166">
        <v>9.6239000000000008</v>
      </c>
      <c r="GT48" s="166">
        <v>91.6417</v>
      </c>
      <c r="GU48" s="166">
        <v>-3.0699000000000001</v>
      </c>
      <c r="GV48" s="166">
        <v>-10.7544</v>
      </c>
      <c r="GW48" s="167"/>
      <c r="GX48" s="166">
        <v>2.2618999999999998</v>
      </c>
      <c r="GY48" s="166">
        <v>8.1759000000000004</v>
      </c>
      <c r="GZ48" s="166">
        <v>8.4503000000000004</v>
      </c>
      <c r="HA48" s="166">
        <v>1.9200999999999999</v>
      </c>
      <c r="HB48" s="166">
        <v>19.688099999999999</v>
      </c>
      <c r="HC48" s="166">
        <v>22.0472</v>
      </c>
      <c r="HD48" s="166">
        <v>-2.5099999999999998</v>
      </c>
      <c r="HE48" s="166">
        <v>-3.0265</v>
      </c>
      <c r="HF48" s="166">
        <v>6.7058999999999997</v>
      </c>
      <c r="HG48" s="166">
        <v>13.3858</v>
      </c>
      <c r="HH48" s="166">
        <v>59.8416</v>
      </c>
      <c r="HI48" s="166">
        <v>22.663499999999999</v>
      </c>
      <c r="HJ48" s="166">
        <v>22.4163</v>
      </c>
      <c r="HK48" s="166">
        <v>-11.261799999999999</v>
      </c>
      <c r="HL48" s="167"/>
      <c r="HM48" s="166">
        <v>0</v>
      </c>
      <c r="HN48" s="166">
        <v>0</v>
      </c>
      <c r="HO48" s="167"/>
      <c r="HP48" s="167"/>
      <c r="HQ48" s="166">
        <v>-17.230899999999998</v>
      </c>
      <c r="HR48" s="166">
        <v>-16.604700000000001</v>
      </c>
      <c r="HS48" s="166">
        <v>-6.3249000000000004</v>
      </c>
      <c r="HT48" s="166">
        <v>-6.1159999999999997</v>
      </c>
      <c r="HU48" s="166">
        <v>17.13</v>
      </c>
      <c r="HV48" s="166">
        <v>17.12</v>
      </c>
      <c r="HW48" s="166">
        <v>-30.9</v>
      </c>
      <c r="HX48" s="166">
        <v>-31.1</v>
      </c>
      <c r="HY48" s="166">
        <v>0.49349999999999999</v>
      </c>
      <c r="HZ48" s="166">
        <v>-9.2799999999999994</v>
      </c>
      <c r="IA48" s="166">
        <v>60.090499999999999</v>
      </c>
      <c r="IB48" s="166">
        <v>16.671299999999999</v>
      </c>
      <c r="IC48" s="166">
        <v>16.580400000000001</v>
      </c>
      <c r="ID48" s="166">
        <v>-18.8</v>
      </c>
      <c r="IE48" s="166">
        <v>-35.799999999999997</v>
      </c>
      <c r="IF48" s="166">
        <v>3.9</v>
      </c>
      <c r="IG48" s="166">
        <v>2.9</v>
      </c>
      <c r="IH48" s="166">
        <v>-17.755800000000001</v>
      </c>
      <c r="II48" s="167"/>
      <c r="IJ48" s="166">
        <v>-136.75190000000001</v>
      </c>
      <c r="IK48" s="166">
        <v>35.094799999999999</v>
      </c>
      <c r="IL48" s="166">
        <v>-275.37270000000001</v>
      </c>
      <c r="IM48" s="166">
        <v>-13.5336</v>
      </c>
      <c r="IN48" s="166">
        <v>-23.6919</v>
      </c>
      <c r="IO48" s="166">
        <v>124.8169</v>
      </c>
      <c r="IP48" s="166">
        <v>38.553899999999999</v>
      </c>
      <c r="IQ48" s="166">
        <v>124.63</v>
      </c>
      <c r="IR48" s="166">
        <v>87.594499999999996</v>
      </c>
      <c r="IS48" s="166">
        <v>62.918300000000002</v>
      </c>
      <c r="IT48" s="166">
        <v>26.242799999999999</v>
      </c>
      <c r="IU48" s="166">
        <v>23.972899999999999</v>
      </c>
      <c r="IV48" s="166">
        <v>-14.382</v>
      </c>
      <c r="IW48" s="166">
        <v>243.93100000000001</v>
      </c>
      <c r="IX48" s="166">
        <v>-184.09299999999999</v>
      </c>
      <c r="IY48" s="166">
        <v>66.881299999999996</v>
      </c>
      <c r="IZ48" s="166">
        <v>-50.291699999999999</v>
      </c>
      <c r="JA48" s="166">
        <v>-0.63109999999999999</v>
      </c>
      <c r="JB48" s="167"/>
      <c r="JC48" s="166">
        <v>-10.24</v>
      </c>
      <c r="JD48" s="166">
        <v>-1.4259999999999999</v>
      </c>
      <c r="JE48" s="166">
        <v>-1.4350000000000001</v>
      </c>
      <c r="JF48" s="166">
        <v>6</v>
      </c>
      <c r="JG48" s="166">
        <v>-1.6</v>
      </c>
      <c r="JH48" s="166">
        <v>-5.3118999999999996</v>
      </c>
      <c r="JI48" s="166">
        <v>-4.3045999999999998</v>
      </c>
      <c r="JJ48" s="166">
        <v>6.1234000000000002</v>
      </c>
      <c r="JK48" s="166">
        <v>-7.9973000000000001</v>
      </c>
      <c r="JL48" s="166">
        <v>17.5</v>
      </c>
      <c r="JM48" s="166">
        <v>2.6840000000000002</v>
      </c>
      <c r="JN48" s="166">
        <v>2.0649999999999999</v>
      </c>
      <c r="JO48" s="167"/>
      <c r="JP48" s="167"/>
      <c r="JQ48" s="166">
        <v>4.3876999999999997</v>
      </c>
      <c r="JR48" s="166">
        <v>3.8372000000000002</v>
      </c>
      <c r="JS48" s="166">
        <v>3.5649999999999999</v>
      </c>
      <c r="JT48" s="167"/>
      <c r="JU48" s="166">
        <v>21.2</v>
      </c>
      <c r="JV48" s="166">
        <v>0.75029999999999997</v>
      </c>
      <c r="JW48" s="166">
        <v>0.56000000000000005</v>
      </c>
      <c r="JX48" s="167"/>
      <c r="JY48" s="166">
        <v>-14.428599999999999</v>
      </c>
      <c r="JZ48" s="166">
        <v>-1.2082999999999999</v>
      </c>
      <c r="KA48" s="166">
        <v>-21.231200000000001</v>
      </c>
      <c r="KB48" s="166">
        <v>-14.12</v>
      </c>
      <c r="KC48" s="166">
        <v>-6.2656000000000001</v>
      </c>
      <c r="KD48" s="166">
        <v>-19.442699999999999</v>
      </c>
      <c r="KE48" s="166">
        <v>-4.6001000000000003</v>
      </c>
      <c r="KF48" s="166">
        <v>-22.8</v>
      </c>
      <c r="KG48" s="166">
        <v>5.5</v>
      </c>
      <c r="KH48" s="167"/>
      <c r="KI48" s="166">
        <v>-71.477999999999994</v>
      </c>
    </row>
    <row r="49" spans="1:295" ht="18" customHeight="1" x14ac:dyDescent="0.3">
      <c r="A49" s="161" t="s">
        <v>41</v>
      </c>
      <c r="B49" s="161" t="s">
        <v>742</v>
      </c>
      <c r="C49" s="163">
        <v>0</v>
      </c>
      <c r="D49" s="163">
        <v>4.7016999999999998</v>
      </c>
      <c r="E49" s="163">
        <v>-9.7851999999999997</v>
      </c>
      <c r="F49" s="163">
        <v>8.1550999999999991</v>
      </c>
      <c r="G49" s="163">
        <v>12.1107</v>
      </c>
      <c r="H49" s="162"/>
      <c r="I49" s="163">
        <v>5.5289000000000001</v>
      </c>
      <c r="J49" s="162"/>
      <c r="K49" s="163">
        <v>14.661199999999999</v>
      </c>
      <c r="L49" s="163">
        <v>5.6177999999999999</v>
      </c>
      <c r="M49" s="163">
        <v>5.5217000000000001</v>
      </c>
      <c r="N49" s="163">
        <v>-4.4400000000000004</v>
      </c>
      <c r="O49" s="163">
        <v>-28.6</v>
      </c>
      <c r="P49" s="163">
        <v>4.4000000000000004</v>
      </c>
      <c r="Q49" s="162"/>
      <c r="R49" s="162"/>
      <c r="S49" s="163">
        <v>-0.1052</v>
      </c>
      <c r="T49" s="163">
        <v>-0.67720000000000002</v>
      </c>
      <c r="U49" s="163">
        <v>3.8521000000000001</v>
      </c>
      <c r="V49" s="163">
        <v>3.7585999999999999</v>
      </c>
      <c r="W49" s="163">
        <v>6.8212999999999999</v>
      </c>
      <c r="X49" s="163">
        <v>2.2715999999999998</v>
      </c>
      <c r="Y49" s="163">
        <v>-1.595</v>
      </c>
      <c r="Z49" s="163">
        <v>2.694</v>
      </c>
      <c r="AA49" s="162"/>
      <c r="AB49" s="163">
        <v>-1.2045999999999999</v>
      </c>
      <c r="AC49" s="163">
        <v>-1.4259999999999999</v>
      </c>
      <c r="AD49" s="163">
        <v>-1.4219999999999999</v>
      </c>
      <c r="AE49" s="163">
        <v>5.484</v>
      </c>
      <c r="AF49" s="163">
        <v>-15.54</v>
      </c>
      <c r="AG49" s="163">
        <v>0</v>
      </c>
      <c r="AH49" s="163">
        <v>0.505</v>
      </c>
      <c r="AI49" s="163">
        <v>0.39900000000000002</v>
      </c>
      <c r="AJ49" s="162">
        <v>0</v>
      </c>
      <c r="AK49" s="163">
        <v>-9.7100000000000009</v>
      </c>
      <c r="AL49" s="162"/>
      <c r="AM49" s="162"/>
      <c r="AN49" s="163">
        <v>-8.1199999999999992</v>
      </c>
      <c r="AO49" s="163">
        <v>3.5968</v>
      </c>
      <c r="AP49" s="163">
        <v>3.8521999999999998</v>
      </c>
      <c r="AQ49" s="163">
        <v>13.8172</v>
      </c>
      <c r="AR49" s="163">
        <v>15.146800000000001</v>
      </c>
      <c r="AS49" s="163">
        <v>-21.2104</v>
      </c>
      <c r="AT49" s="163">
        <v>-12.190300000000001</v>
      </c>
      <c r="AU49" s="163">
        <v>-12.2026</v>
      </c>
      <c r="AV49" s="163">
        <v>1.1391</v>
      </c>
      <c r="AW49" s="163">
        <v>1.2566999999999999</v>
      </c>
      <c r="AX49" s="163">
        <v>-18.4864</v>
      </c>
      <c r="AY49" s="163">
        <v>-16.744900000000001</v>
      </c>
      <c r="AZ49" s="163">
        <v>1.9851000000000001</v>
      </c>
      <c r="BA49" s="162"/>
      <c r="BB49" s="163">
        <v>86.81</v>
      </c>
      <c r="BC49" s="163">
        <v>3.093</v>
      </c>
      <c r="BD49" s="163">
        <v>-2.2999999999999998</v>
      </c>
      <c r="BE49" s="163">
        <v>-2.4</v>
      </c>
      <c r="BF49" s="163">
        <v>-19.753</v>
      </c>
      <c r="BG49" s="163">
        <v>-19.354500000000002</v>
      </c>
      <c r="BH49" s="163">
        <v>-3.0074000000000001</v>
      </c>
      <c r="BI49" s="162"/>
      <c r="BJ49" s="163">
        <v>3.3025000000000002</v>
      </c>
      <c r="BK49" s="163">
        <v>2.0118</v>
      </c>
      <c r="BL49" s="163">
        <v>0.2586</v>
      </c>
      <c r="BM49" s="163">
        <v>0.218</v>
      </c>
      <c r="BN49" s="163">
        <v>-86.611500000000007</v>
      </c>
      <c r="BO49" s="163">
        <v>40.650599999999997</v>
      </c>
      <c r="BP49" s="163">
        <v>40.620100000000001</v>
      </c>
      <c r="BQ49" s="163">
        <v>46.456499999999998</v>
      </c>
      <c r="BR49" s="163">
        <v>-132.59049999999999</v>
      </c>
      <c r="BS49" s="162"/>
      <c r="BT49" s="162"/>
      <c r="BU49" s="162"/>
      <c r="BV49" s="163">
        <v>11.706</v>
      </c>
      <c r="BW49" s="163">
        <v>5.83</v>
      </c>
      <c r="BX49" s="163">
        <v>5.55</v>
      </c>
      <c r="BY49" s="163">
        <v>-13.68</v>
      </c>
      <c r="BZ49" s="163">
        <v>-6.62</v>
      </c>
      <c r="CA49" s="163">
        <v>-23.0364</v>
      </c>
      <c r="CB49" s="163">
        <v>-23.304300000000001</v>
      </c>
      <c r="CC49" s="163">
        <v>29.976900000000001</v>
      </c>
      <c r="CD49" s="163">
        <v>29.296399999999998</v>
      </c>
      <c r="CE49" s="163">
        <v>-0.46400000000000002</v>
      </c>
      <c r="CF49" s="163">
        <v>-27.084199999999999</v>
      </c>
      <c r="CG49" s="163">
        <v>-26.8644</v>
      </c>
      <c r="CH49" s="163">
        <v>2.6307</v>
      </c>
      <c r="CI49" s="163">
        <v>12.448700000000001</v>
      </c>
      <c r="CJ49" s="162"/>
      <c r="CK49" s="162"/>
      <c r="CL49" s="163">
        <v>49</v>
      </c>
      <c r="CM49" s="163">
        <v>-19.2</v>
      </c>
      <c r="CN49" s="163">
        <v>-1.84</v>
      </c>
      <c r="CO49" s="163">
        <v>25.5183</v>
      </c>
      <c r="CP49" s="163">
        <v>25.240500000000001</v>
      </c>
      <c r="CQ49" s="163">
        <v>24.012899999999998</v>
      </c>
      <c r="CR49" s="163">
        <v>79.110500000000002</v>
      </c>
      <c r="CS49" s="163">
        <v>78.304199999999994</v>
      </c>
      <c r="CT49" s="163">
        <v>-21.825099999999999</v>
      </c>
      <c r="CU49" s="163">
        <v>-60.802199999999999</v>
      </c>
      <c r="CV49" s="163">
        <v>-21.701000000000001</v>
      </c>
      <c r="CW49" s="163">
        <v>4.1193</v>
      </c>
      <c r="CX49" s="163">
        <v>27.97</v>
      </c>
      <c r="CY49" s="163">
        <v>14.55</v>
      </c>
      <c r="CZ49" s="163">
        <v>7.6611000000000002</v>
      </c>
      <c r="DA49" s="163">
        <v>7.8155999999999999</v>
      </c>
      <c r="DB49" s="163">
        <v>-8.92</v>
      </c>
      <c r="DC49" s="162"/>
      <c r="DD49" s="163">
        <v>-13.605499999999999</v>
      </c>
      <c r="DE49" s="163">
        <v>-13.115399999999999</v>
      </c>
      <c r="DF49" s="163">
        <v>31.153099999999998</v>
      </c>
      <c r="DG49" s="163">
        <v>1.5299999999999999E-2</v>
      </c>
      <c r="DH49" s="163">
        <v>-4.399</v>
      </c>
      <c r="DI49" s="163">
        <v>10.4</v>
      </c>
      <c r="DJ49" s="163">
        <v>10.3</v>
      </c>
      <c r="DK49" s="163">
        <v>-3.9026000000000001</v>
      </c>
      <c r="DL49" s="163">
        <v>1.5019</v>
      </c>
      <c r="DM49" s="163">
        <v>6.3135000000000003</v>
      </c>
      <c r="DN49" s="163">
        <v>9.2830999999999992</v>
      </c>
      <c r="DO49" s="163">
        <v>2.04</v>
      </c>
      <c r="DP49" s="163">
        <v>-0.92</v>
      </c>
      <c r="DQ49" s="163">
        <v>2.077</v>
      </c>
      <c r="DR49" s="163">
        <v>-31.584299999999999</v>
      </c>
      <c r="DS49" s="163">
        <v>-4.2300000000000004</v>
      </c>
      <c r="DT49" s="163">
        <v>-4.2300000000000004</v>
      </c>
      <c r="DU49" s="163">
        <v>18.86</v>
      </c>
      <c r="DV49" s="163">
        <v>20.16</v>
      </c>
      <c r="DW49" s="163">
        <v>-31.090900000000001</v>
      </c>
      <c r="DX49" s="163">
        <v>-15.454499999999999</v>
      </c>
      <c r="DY49" s="163">
        <v>-42.957000000000001</v>
      </c>
      <c r="DZ49" s="163">
        <v>-42.063600000000001</v>
      </c>
      <c r="EA49" s="162"/>
      <c r="EB49" s="163">
        <v>-16.301300000000001</v>
      </c>
      <c r="EC49" s="163">
        <v>-26.3491</v>
      </c>
      <c r="ED49" s="163">
        <v>-25.647600000000001</v>
      </c>
      <c r="EE49" s="163">
        <v>-24.247299999999999</v>
      </c>
      <c r="EF49" s="163">
        <v>-31.192299999999999</v>
      </c>
      <c r="EG49" s="163">
        <v>-11.031000000000001</v>
      </c>
      <c r="EH49" s="163">
        <v>-111.5604</v>
      </c>
      <c r="EI49" s="163">
        <v>-31.972999999999999</v>
      </c>
      <c r="EJ49" s="162"/>
      <c r="EK49" s="163">
        <v>-3.6356999999999999</v>
      </c>
      <c r="EL49" s="163">
        <v>-2.9531999999999998</v>
      </c>
      <c r="EM49" s="163">
        <v>14.9481</v>
      </c>
      <c r="EN49" s="163">
        <v>4.3926999999999996</v>
      </c>
      <c r="EO49" s="163">
        <v>3.0971000000000002</v>
      </c>
      <c r="EP49" s="163">
        <v>-22.02</v>
      </c>
      <c r="EQ49" s="163">
        <v>-26.35</v>
      </c>
      <c r="ER49" s="163">
        <v>-26.299900000000001</v>
      </c>
      <c r="ES49" s="163">
        <v>11.889200000000001</v>
      </c>
      <c r="ET49" s="163">
        <v>13.94</v>
      </c>
      <c r="EU49" s="163">
        <v>-8.34</v>
      </c>
      <c r="EV49" s="163">
        <v>0</v>
      </c>
      <c r="EW49" s="163">
        <v>1.8883000000000001</v>
      </c>
      <c r="EX49" s="163">
        <v>20.502199999999998</v>
      </c>
      <c r="EY49" s="163">
        <v>-13.9093</v>
      </c>
      <c r="EZ49" s="163">
        <v>-3.0991</v>
      </c>
      <c r="FA49" s="163">
        <v>8.9420000000000002</v>
      </c>
      <c r="FB49" s="163">
        <v>13.8797</v>
      </c>
      <c r="FC49" s="163">
        <v>-26.4758</v>
      </c>
      <c r="FD49" s="162"/>
      <c r="FE49" s="163">
        <v>2.7286000000000001</v>
      </c>
      <c r="FF49" s="163">
        <v>2.8498000000000001</v>
      </c>
      <c r="FG49" s="163">
        <v>0</v>
      </c>
      <c r="FH49" s="163">
        <v>0</v>
      </c>
      <c r="FI49" s="163">
        <v>0</v>
      </c>
      <c r="FJ49" s="163">
        <v>10.382300000000001</v>
      </c>
      <c r="FK49" s="163">
        <v>11.2196</v>
      </c>
      <c r="FL49" s="163">
        <v>-25.9557</v>
      </c>
      <c r="FM49" s="163">
        <v>27.9161</v>
      </c>
      <c r="FN49" s="163">
        <v>28.086600000000001</v>
      </c>
      <c r="FO49" s="163">
        <v>-15.735300000000001</v>
      </c>
      <c r="FP49" s="162"/>
      <c r="FQ49" s="163">
        <v>20.6754</v>
      </c>
      <c r="FR49" s="163">
        <v>-23.09</v>
      </c>
      <c r="FS49" s="163">
        <v>-3.2149000000000001</v>
      </c>
      <c r="FT49" s="163">
        <v>0.3619</v>
      </c>
      <c r="FU49" s="163">
        <v>2.21</v>
      </c>
      <c r="FV49" s="163">
        <v>1.8</v>
      </c>
      <c r="FW49" s="163">
        <v>-21.945399999999999</v>
      </c>
      <c r="FX49" s="162"/>
      <c r="FY49" s="163">
        <v>1.575</v>
      </c>
      <c r="FZ49" s="163">
        <v>0.68899999999999995</v>
      </c>
      <c r="GA49" s="162"/>
      <c r="GB49" s="163">
        <v>7.29</v>
      </c>
      <c r="GC49" s="163">
        <v>-2.0489999999999999</v>
      </c>
      <c r="GD49" s="163">
        <v>6.4123999999999999</v>
      </c>
      <c r="GE49" s="163">
        <v>-3.43</v>
      </c>
      <c r="GF49" s="163">
        <v>31.906500000000001</v>
      </c>
      <c r="GG49" s="162"/>
      <c r="GH49" s="163">
        <v>27.1252</v>
      </c>
      <c r="GI49" s="163">
        <v>-6.5541</v>
      </c>
      <c r="GJ49" s="163">
        <v>-7.1546000000000003</v>
      </c>
      <c r="GK49" s="163">
        <v>3.6844000000000001</v>
      </c>
      <c r="GL49" s="162"/>
      <c r="GM49" s="162"/>
      <c r="GN49" s="163">
        <v>-11.642300000000001</v>
      </c>
      <c r="GO49" s="163">
        <v>-6.6694000000000004</v>
      </c>
      <c r="GP49" s="163">
        <v>8.9960000000000004</v>
      </c>
      <c r="GQ49" s="163">
        <v>-17.9895</v>
      </c>
      <c r="GR49" s="163">
        <v>10.285600000000001</v>
      </c>
      <c r="GS49" s="163">
        <v>11.2265</v>
      </c>
      <c r="GT49" s="163">
        <v>88.2059</v>
      </c>
      <c r="GU49" s="163">
        <v>-3.4260999999999999</v>
      </c>
      <c r="GV49" s="163">
        <v>-11.230499999999999</v>
      </c>
      <c r="GW49" s="162"/>
      <c r="GX49" s="163">
        <v>2.0985999999999998</v>
      </c>
      <c r="GY49" s="163">
        <v>7.8902999999999999</v>
      </c>
      <c r="GZ49" s="163">
        <v>8.0142000000000007</v>
      </c>
      <c r="HA49" s="163">
        <v>1.5318000000000001</v>
      </c>
      <c r="HB49" s="163">
        <v>20.698899999999998</v>
      </c>
      <c r="HC49" s="163">
        <v>20.919899999999998</v>
      </c>
      <c r="HD49" s="163">
        <v>-2.5099999999999998</v>
      </c>
      <c r="HE49" s="163">
        <v>0</v>
      </c>
      <c r="HF49" s="163">
        <v>14.8826</v>
      </c>
      <c r="HG49" s="163">
        <v>14.1671</v>
      </c>
      <c r="HH49" s="163">
        <v>52.435299999999998</v>
      </c>
      <c r="HI49" s="163">
        <v>23.379200000000001</v>
      </c>
      <c r="HJ49" s="163">
        <v>23.118300000000001</v>
      </c>
      <c r="HK49" s="163">
        <v>-11.5115</v>
      </c>
      <c r="HL49" s="162"/>
      <c r="HM49" s="163">
        <v>0</v>
      </c>
      <c r="HN49" s="163">
        <v>0</v>
      </c>
      <c r="HO49" s="162"/>
      <c r="HP49" s="162"/>
      <c r="HQ49" s="163">
        <v>-16.0334</v>
      </c>
      <c r="HR49" s="163">
        <v>-15.3962</v>
      </c>
      <c r="HS49" s="163">
        <v>-5.4584000000000001</v>
      </c>
      <c r="HT49" s="163">
        <v>-5.5719000000000003</v>
      </c>
      <c r="HU49" s="163">
        <v>16.62</v>
      </c>
      <c r="HV49" s="163">
        <v>16.559999999999999</v>
      </c>
      <c r="HW49" s="163">
        <v>-30.8</v>
      </c>
      <c r="HX49" s="163">
        <v>-30.8</v>
      </c>
      <c r="HY49" s="163">
        <v>0.51</v>
      </c>
      <c r="HZ49" s="163">
        <v>-9.1199999999999992</v>
      </c>
      <c r="IA49" s="163">
        <v>55.158499999999997</v>
      </c>
      <c r="IB49" s="163">
        <v>19.372800000000002</v>
      </c>
      <c r="IC49" s="163">
        <v>19.2681</v>
      </c>
      <c r="ID49" s="163">
        <v>-19.100000000000001</v>
      </c>
      <c r="IE49" s="163">
        <v>-37.1</v>
      </c>
      <c r="IF49" s="163">
        <v>3</v>
      </c>
      <c r="IG49" s="163">
        <v>2.5</v>
      </c>
      <c r="IH49" s="162"/>
      <c r="II49" s="163">
        <v>-17.639500000000002</v>
      </c>
      <c r="IJ49" s="163">
        <v>-118.50109999999999</v>
      </c>
      <c r="IK49" s="163">
        <v>27.6755</v>
      </c>
      <c r="IL49" s="163">
        <v>-273.41849999999999</v>
      </c>
      <c r="IM49" s="163">
        <v>-13.4938</v>
      </c>
      <c r="IN49" s="163">
        <v>-22.044599999999999</v>
      </c>
      <c r="IO49" s="163">
        <v>122.96559999999999</v>
      </c>
      <c r="IP49" s="163">
        <v>42.470100000000002</v>
      </c>
      <c r="IQ49" s="163">
        <v>115.9058</v>
      </c>
      <c r="IR49" s="163">
        <v>86.223200000000006</v>
      </c>
      <c r="IS49" s="163">
        <v>66.297899999999998</v>
      </c>
      <c r="IT49" s="163">
        <v>27.035799999999998</v>
      </c>
      <c r="IU49" s="163">
        <v>27.293600000000001</v>
      </c>
      <c r="IV49" s="163">
        <v>-9.1843000000000004</v>
      </c>
      <c r="IW49" s="163">
        <v>240.2919</v>
      </c>
      <c r="IX49" s="163">
        <v>-181.74879999999999</v>
      </c>
      <c r="IY49" s="163">
        <v>68.873199999999997</v>
      </c>
      <c r="IZ49" s="163">
        <v>-51.7851</v>
      </c>
      <c r="JA49" s="163">
        <v>-1.2879</v>
      </c>
      <c r="JB49" s="162"/>
      <c r="JC49" s="163">
        <v>-9.92</v>
      </c>
      <c r="JD49" s="163">
        <v>-1.4350000000000001</v>
      </c>
      <c r="JE49" s="163">
        <v>-1.4410000000000001</v>
      </c>
      <c r="JF49" s="163">
        <v>6.4</v>
      </c>
      <c r="JG49" s="163">
        <v>-1.44</v>
      </c>
      <c r="JH49" s="163">
        <v>-5.0503999999999998</v>
      </c>
      <c r="JI49" s="163">
        <v>-4.7744999999999997</v>
      </c>
      <c r="JJ49" s="163">
        <v>6.2424999999999997</v>
      </c>
      <c r="JK49" s="163">
        <v>-7.5853000000000002</v>
      </c>
      <c r="JL49" s="163">
        <v>17.899999999999999</v>
      </c>
      <c r="JM49" s="163">
        <v>1.47</v>
      </c>
      <c r="JN49" s="163">
        <v>2.2789999999999999</v>
      </c>
      <c r="JO49" s="162"/>
      <c r="JP49" s="162"/>
      <c r="JQ49" s="163">
        <v>4.3044000000000002</v>
      </c>
      <c r="JR49" s="163">
        <v>3.3222999999999998</v>
      </c>
      <c r="JS49" s="163">
        <v>3.9049</v>
      </c>
      <c r="JT49" s="162"/>
      <c r="JU49" s="163">
        <v>22.2</v>
      </c>
      <c r="JV49" s="163">
        <v>0.58630000000000004</v>
      </c>
      <c r="JW49" s="163">
        <v>0.38</v>
      </c>
      <c r="JX49" s="162"/>
      <c r="JY49" s="163">
        <v>-15.097799999999999</v>
      </c>
      <c r="JZ49" s="163">
        <v>-1.1682999999999999</v>
      </c>
      <c r="KA49" s="163">
        <v>-20.9054</v>
      </c>
      <c r="KB49" s="163">
        <v>-15.0159</v>
      </c>
      <c r="KC49" s="163">
        <v>-6.4706999999999999</v>
      </c>
      <c r="KD49" s="163">
        <v>-18.670200000000001</v>
      </c>
      <c r="KE49" s="163">
        <v>-4.8929999999999998</v>
      </c>
      <c r="KF49" s="163">
        <v>-23.4</v>
      </c>
      <c r="KG49" s="163">
        <v>6</v>
      </c>
      <c r="KH49" s="162"/>
      <c r="KI49" s="163">
        <v>-72.069699999999997</v>
      </c>
    </row>
    <row r="50" spans="1:295" ht="18" customHeight="1" x14ac:dyDescent="0.3">
      <c r="A50" s="161" t="s">
        <v>41</v>
      </c>
      <c r="B50" s="161" t="s">
        <v>743</v>
      </c>
      <c r="C50" s="165">
        <v>0</v>
      </c>
      <c r="D50" s="165">
        <v>4.2859999999999996</v>
      </c>
      <c r="E50" s="165">
        <v>-9.1771999999999991</v>
      </c>
      <c r="F50" s="165">
        <v>6.7496999999999998</v>
      </c>
      <c r="G50" s="165">
        <v>9.2235999999999994</v>
      </c>
      <c r="H50" s="164"/>
      <c r="I50" s="165">
        <v>13.1502</v>
      </c>
      <c r="J50" s="164"/>
      <c r="K50" s="165">
        <v>13.554600000000001</v>
      </c>
      <c r="L50" s="165">
        <v>5.1458000000000004</v>
      </c>
      <c r="M50" s="165">
        <v>4.8714000000000004</v>
      </c>
      <c r="N50" s="165">
        <v>-6.66</v>
      </c>
      <c r="O50" s="165">
        <v>-28.6</v>
      </c>
      <c r="P50" s="165">
        <v>4.4000000000000004</v>
      </c>
      <c r="Q50" s="165">
        <v>4.1399999999999997</v>
      </c>
      <c r="R50" s="164"/>
      <c r="S50" s="165">
        <v>1.3756999999999999</v>
      </c>
      <c r="T50" s="165">
        <v>0.67510000000000003</v>
      </c>
      <c r="U50" s="165">
        <v>3.7823000000000002</v>
      </c>
      <c r="V50" s="165">
        <v>3.6351</v>
      </c>
      <c r="W50" s="165">
        <v>6.6605999999999996</v>
      </c>
      <c r="X50" s="165">
        <v>2.4279000000000002</v>
      </c>
      <c r="Y50" s="165">
        <v>-1.5549999999999999</v>
      </c>
      <c r="Z50" s="165">
        <v>2.6490999999999998</v>
      </c>
      <c r="AA50" s="164"/>
      <c r="AB50" s="165">
        <v>-0.75660000000000005</v>
      </c>
      <c r="AC50" s="165">
        <v>-1.7130000000000001</v>
      </c>
      <c r="AD50" s="165">
        <v>-1.7270000000000001</v>
      </c>
      <c r="AE50" s="165">
        <v>5.5149999999999997</v>
      </c>
      <c r="AF50" s="165">
        <v>-15.54</v>
      </c>
      <c r="AG50" s="165">
        <v>0</v>
      </c>
      <c r="AH50" s="165">
        <v>0.224</v>
      </c>
      <c r="AI50" s="165">
        <v>0.40200000000000002</v>
      </c>
      <c r="AJ50" s="165">
        <v>-12.45</v>
      </c>
      <c r="AK50" s="165">
        <v>-12.45</v>
      </c>
      <c r="AL50" s="164"/>
      <c r="AM50" s="165">
        <v>-10.91</v>
      </c>
      <c r="AN50" s="165">
        <v>-11.21</v>
      </c>
      <c r="AO50" s="165">
        <v>3.0116999999999998</v>
      </c>
      <c r="AP50" s="165">
        <v>3.8976000000000002</v>
      </c>
      <c r="AQ50" s="165">
        <v>13.463200000000001</v>
      </c>
      <c r="AR50" s="165">
        <v>14.2753</v>
      </c>
      <c r="AS50" s="165">
        <v>-23.337199999999999</v>
      </c>
      <c r="AT50" s="165">
        <v>-15.6732</v>
      </c>
      <c r="AU50" s="165">
        <v>-15.5739</v>
      </c>
      <c r="AV50" s="165">
        <v>19.419</v>
      </c>
      <c r="AW50" s="165">
        <v>14.0932</v>
      </c>
      <c r="AX50" s="165">
        <v>-21.299499999999998</v>
      </c>
      <c r="AY50" s="165">
        <v>-19.692</v>
      </c>
      <c r="AZ50" s="165">
        <v>5.5359999999999996</v>
      </c>
      <c r="BA50" s="164"/>
      <c r="BB50" s="165">
        <v>85.130099999999999</v>
      </c>
      <c r="BC50" s="165">
        <v>1.3642000000000001</v>
      </c>
      <c r="BD50" s="165">
        <v>-3.2</v>
      </c>
      <c r="BE50" s="165">
        <v>-3.2</v>
      </c>
      <c r="BF50" s="165">
        <v>-16.809999999999999</v>
      </c>
      <c r="BG50" s="165">
        <v>-16.598500000000001</v>
      </c>
      <c r="BH50" s="165">
        <v>-3.0417999999999998</v>
      </c>
      <c r="BI50" s="164"/>
      <c r="BJ50" s="165">
        <v>3.2562000000000002</v>
      </c>
      <c r="BK50" s="165">
        <v>2.3483999999999998</v>
      </c>
      <c r="BL50" s="165">
        <v>0.15290000000000001</v>
      </c>
      <c r="BM50" s="165">
        <v>0.13919999999999999</v>
      </c>
      <c r="BN50" s="165">
        <v>-69.765299999999996</v>
      </c>
      <c r="BO50" s="165">
        <v>38.514299999999999</v>
      </c>
      <c r="BP50" s="165">
        <v>38.605899999999998</v>
      </c>
      <c r="BQ50" s="165">
        <v>45.440899999999999</v>
      </c>
      <c r="BR50" s="165">
        <v>-122.6571</v>
      </c>
      <c r="BS50" s="164"/>
      <c r="BT50" s="164"/>
      <c r="BU50" s="164"/>
      <c r="BV50" s="164"/>
      <c r="BW50" s="165">
        <v>5.78</v>
      </c>
      <c r="BX50" s="165">
        <v>5.41</v>
      </c>
      <c r="BY50" s="165">
        <v>-13.93</v>
      </c>
      <c r="BZ50" s="165">
        <v>-6.49</v>
      </c>
      <c r="CA50" s="165">
        <v>-23.706199999999999</v>
      </c>
      <c r="CB50" s="165">
        <v>-23.438300000000002</v>
      </c>
      <c r="CC50" s="165">
        <v>30.229700000000001</v>
      </c>
      <c r="CD50" s="165">
        <v>30.046199999999999</v>
      </c>
      <c r="CE50" s="165">
        <v>-0.41039999999999999</v>
      </c>
      <c r="CF50" s="165">
        <v>-29.778199999999998</v>
      </c>
      <c r="CG50" s="165">
        <v>-29.685199999999998</v>
      </c>
      <c r="CH50" s="165">
        <v>3.1572</v>
      </c>
      <c r="CI50" s="165">
        <v>11.0023</v>
      </c>
      <c r="CJ50" s="164"/>
      <c r="CK50" s="164"/>
      <c r="CL50" s="165">
        <v>49.9</v>
      </c>
      <c r="CM50" s="165">
        <v>-20.2</v>
      </c>
      <c r="CN50" s="165">
        <v>-1.64</v>
      </c>
      <c r="CO50" s="165">
        <v>25.182500000000001</v>
      </c>
      <c r="CP50" s="165">
        <v>24.5441</v>
      </c>
      <c r="CQ50" s="165">
        <v>24.126000000000001</v>
      </c>
      <c r="CR50" s="165">
        <v>75.286900000000003</v>
      </c>
      <c r="CS50" s="165">
        <v>76.251000000000005</v>
      </c>
      <c r="CT50" s="165">
        <v>-22.8735</v>
      </c>
      <c r="CU50" s="165">
        <v>-58.2699</v>
      </c>
      <c r="CV50" s="165">
        <v>-21.225999999999999</v>
      </c>
      <c r="CW50" s="165">
        <v>4.0856000000000003</v>
      </c>
      <c r="CX50" s="165">
        <v>21.97</v>
      </c>
      <c r="CY50" s="165">
        <v>15.47</v>
      </c>
      <c r="CZ50" s="165">
        <v>7.0361000000000002</v>
      </c>
      <c r="DA50" s="165">
        <v>7.3273000000000001</v>
      </c>
      <c r="DB50" s="165">
        <v>-8.7200000000000006</v>
      </c>
      <c r="DC50" s="164"/>
      <c r="DD50" s="165">
        <v>-12.1265</v>
      </c>
      <c r="DE50" s="165">
        <v>-11.8582</v>
      </c>
      <c r="DF50" s="165">
        <v>37.875799999999998</v>
      </c>
      <c r="DG50" s="165">
        <v>1.5299999999999999E-2</v>
      </c>
      <c r="DH50" s="165">
        <v>-4.3537999999999997</v>
      </c>
      <c r="DI50" s="165">
        <v>10.6</v>
      </c>
      <c r="DJ50" s="165">
        <v>10.4</v>
      </c>
      <c r="DK50" s="165">
        <v>-3.6791999999999998</v>
      </c>
      <c r="DL50" s="165">
        <v>1.1278999999999999</v>
      </c>
      <c r="DM50" s="165">
        <v>5.3672000000000004</v>
      </c>
      <c r="DN50" s="165">
        <v>8.7264999999999997</v>
      </c>
      <c r="DO50" s="165">
        <v>1.57</v>
      </c>
      <c r="DP50" s="165">
        <v>-0.56999999999999995</v>
      </c>
      <c r="DQ50" s="165">
        <v>1.6274999999999999</v>
      </c>
      <c r="DR50" s="165">
        <v>-37.702100000000002</v>
      </c>
      <c r="DS50" s="165">
        <v>-4.49</v>
      </c>
      <c r="DT50" s="165">
        <v>-4.49</v>
      </c>
      <c r="DU50" s="165">
        <v>19.079999999999998</v>
      </c>
      <c r="DV50" s="165">
        <v>20.3</v>
      </c>
      <c r="DW50" s="165">
        <v>-35.9818</v>
      </c>
      <c r="DX50" s="165">
        <v>-18.0273</v>
      </c>
      <c r="DY50" s="165">
        <v>-43.660899999999998</v>
      </c>
      <c r="DZ50" s="165">
        <v>-41.818199999999997</v>
      </c>
      <c r="EA50" s="164"/>
      <c r="EB50" s="165">
        <v>-16.439499999999999</v>
      </c>
      <c r="EC50" s="165">
        <v>-27.020299999999999</v>
      </c>
      <c r="ED50" s="165">
        <v>-26.939399999999999</v>
      </c>
      <c r="EE50" s="165">
        <v>-24.555</v>
      </c>
      <c r="EF50" s="165">
        <v>-31.714500000000001</v>
      </c>
      <c r="EG50" s="165">
        <v>-10.856999999999999</v>
      </c>
      <c r="EH50" s="165">
        <v>-109.0069</v>
      </c>
      <c r="EI50" s="165">
        <v>-37.152000000000001</v>
      </c>
      <c r="EJ50" s="164"/>
      <c r="EK50" s="165">
        <v>-3.6808000000000001</v>
      </c>
      <c r="EL50" s="165">
        <v>-2.9597000000000002</v>
      </c>
      <c r="EM50" s="165">
        <v>15.7072</v>
      </c>
      <c r="EN50" s="165">
        <v>4.3916000000000004</v>
      </c>
      <c r="EO50" s="165">
        <v>2.8285</v>
      </c>
      <c r="EP50" s="165">
        <v>-23.044</v>
      </c>
      <c r="EQ50" s="165">
        <v>-27.165800000000001</v>
      </c>
      <c r="ER50" s="165">
        <v>-26.893899999999999</v>
      </c>
      <c r="ES50" s="165">
        <v>12.3857</v>
      </c>
      <c r="ET50" s="164"/>
      <c r="EU50" s="165">
        <v>-7.76</v>
      </c>
      <c r="EV50" s="165">
        <v>0</v>
      </c>
      <c r="EW50" s="165">
        <v>2.0205000000000002</v>
      </c>
      <c r="EX50" s="165">
        <v>19.893699999999999</v>
      </c>
      <c r="EY50" s="165">
        <v>-15.3255</v>
      </c>
      <c r="EZ50" s="165">
        <v>-4.5250000000000004</v>
      </c>
      <c r="FA50" s="165">
        <v>8.9633000000000003</v>
      </c>
      <c r="FB50" s="165">
        <v>14.2521</v>
      </c>
      <c r="FC50" s="165">
        <v>-28.445399999999999</v>
      </c>
      <c r="FD50" s="164"/>
      <c r="FE50" s="165">
        <v>3.6366000000000001</v>
      </c>
      <c r="FF50" s="165">
        <v>3.766</v>
      </c>
      <c r="FG50" s="165">
        <v>0</v>
      </c>
      <c r="FH50" s="165">
        <v>0</v>
      </c>
      <c r="FI50" s="164"/>
      <c r="FJ50" s="165">
        <v>11.052099999999999</v>
      </c>
      <c r="FK50" s="165">
        <v>11.554500000000001</v>
      </c>
      <c r="FL50" s="165">
        <v>-26.9605</v>
      </c>
      <c r="FM50" s="165">
        <v>29.3872</v>
      </c>
      <c r="FN50" s="165">
        <v>29.342700000000001</v>
      </c>
      <c r="FO50" s="165">
        <v>-14.7928</v>
      </c>
      <c r="FP50" s="164"/>
      <c r="FQ50" s="165">
        <v>23.5123</v>
      </c>
      <c r="FR50" s="165">
        <v>-21.66</v>
      </c>
      <c r="FS50" s="165">
        <v>-1.8214999999999999</v>
      </c>
      <c r="FT50" s="165">
        <v>0.35089999999999999</v>
      </c>
      <c r="FU50" s="165">
        <v>1.44</v>
      </c>
      <c r="FV50" s="165">
        <v>1.71</v>
      </c>
      <c r="FW50" s="165">
        <v>-23.7042</v>
      </c>
      <c r="FX50" s="164"/>
      <c r="FY50" s="165">
        <v>1.544</v>
      </c>
      <c r="FZ50" s="165">
        <v>0.72799999999999998</v>
      </c>
      <c r="GA50" s="164"/>
      <c r="GB50" s="165">
        <v>7</v>
      </c>
      <c r="GC50" s="165">
        <v>-1.8947000000000001</v>
      </c>
      <c r="GD50" s="165">
        <v>7.798</v>
      </c>
      <c r="GE50" s="165">
        <v>-3.19</v>
      </c>
      <c r="GF50" s="165">
        <v>31.554400000000001</v>
      </c>
      <c r="GG50" s="164"/>
      <c r="GH50" s="165">
        <v>25.239799999999999</v>
      </c>
      <c r="GI50" s="165">
        <v>-6.3017000000000003</v>
      </c>
      <c r="GJ50" s="165">
        <v>-6.8811</v>
      </c>
      <c r="GK50" s="165">
        <v>3.6244000000000001</v>
      </c>
      <c r="GL50" s="164"/>
      <c r="GM50" s="164"/>
      <c r="GN50" s="165">
        <v>-12.402100000000001</v>
      </c>
      <c r="GO50" s="165">
        <v>-7.1478000000000002</v>
      </c>
      <c r="GP50" s="165">
        <v>8.7761999999999993</v>
      </c>
      <c r="GQ50" s="165">
        <v>-18.798500000000001</v>
      </c>
      <c r="GR50" s="165">
        <v>10.286</v>
      </c>
      <c r="GS50" s="165">
        <v>11.4848</v>
      </c>
      <c r="GT50" s="165">
        <v>97.266099999999994</v>
      </c>
      <c r="GU50" s="165">
        <v>-3.7189999999999999</v>
      </c>
      <c r="GV50" s="165">
        <v>-10.1783</v>
      </c>
      <c r="GW50" s="164"/>
      <c r="GX50" s="165">
        <v>1.5307999999999999</v>
      </c>
      <c r="GY50" s="165">
        <v>7.6997999999999998</v>
      </c>
      <c r="GZ50" s="165">
        <v>7.9114000000000004</v>
      </c>
      <c r="HA50" s="165">
        <v>0.88490000000000002</v>
      </c>
      <c r="HB50" s="165">
        <v>18.535</v>
      </c>
      <c r="HC50" s="165">
        <v>19.5565</v>
      </c>
      <c r="HD50" s="165">
        <v>-0.42</v>
      </c>
      <c r="HE50" s="165">
        <v>-6.1074000000000002</v>
      </c>
      <c r="HF50" s="165">
        <v>5.3055000000000003</v>
      </c>
      <c r="HG50" s="165">
        <v>17.0322</v>
      </c>
      <c r="HH50" s="165">
        <v>61.1492</v>
      </c>
      <c r="HI50" s="165">
        <v>19.694600000000001</v>
      </c>
      <c r="HJ50" s="165">
        <v>19.716999999999999</v>
      </c>
      <c r="HK50" s="165">
        <v>-10.5511</v>
      </c>
      <c r="HL50" s="164"/>
      <c r="HM50" s="165">
        <v>-10.5312</v>
      </c>
      <c r="HN50" s="165">
        <v>0</v>
      </c>
      <c r="HO50" s="164"/>
      <c r="HP50" s="164"/>
      <c r="HQ50" s="165">
        <v>-16.802499999999998</v>
      </c>
      <c r="HR50" s="165">
        <v>-16.121300000000002</v>
      </c>
      <c r="HS50" s="165">
        <v>-7.3822000000000001</v>
      </c>
      <c r="HT50" s="165">
        <v>-7.4646999999999997</v>
      </c>
      <c r="HU50" s="165">
        <v>18.350000000000001</v>
      </c>
      <c r="HV50" s="165">
        <v>18.52</v>
      </c>
      <c r="HW50" s="165">
        <v>-32.1</v>
      </c>
      <c r="HX50" s="165">
        <v>-32</v>
      </c>
      <c r="HY50" s="165">
        <v>0.66930000000000001</v>
      </c>
      <c r="HZ50" s="165">
        <v>-8.64</v>
      </c>
      <c r="IA50" s="165">
        <v>53.180999999999997</v>
      </c>
      <c r="IB50" s="165">
        <v>20.463699999999999</v>
      </c>
      <c r="IC50" s="165">
        <v>20.360199999999999</v>
      </c>
      <c r="ID50" s="165">
        <v>-19.8</v>
      </c>
      <c r="IE50" s="165">
        <v>-37.6</v>
      </c>
      <c r="IF50" s="165">
        <v>3.9</v>
      </c>
      <c r="IG50" s="165">
        <v>3.3</v>
      </c>
      <c r="IH50" s="164"/>
      <c r="II50" s="164"/>
      <c r="IJ50" s="165">
        <v>-139.3596</v>
      </c>
      <c r="IK50" s="165">
        <v>34.793399999999998</v>
      </c>
      <c r="IL50" s="165">
        <v>-274.94150000000002</v>
      </c>
      <c r="IM50" s="165">
        <v>-13.3043</v>
      </c>
      <c r="IN50" s="165">
        <v>-25.859400000000001</v>
      </c>
      <c r="IO50" s="165">
        <v>115.9858</v>
      </c>
      <c r="IP50" s="165">
        <v>44.954700000000003</v>
      </c>
      <c r="IQ50" s="165">
        <v>122.34529999999999</v>
      </c>
      <c r="IR50" s="165">
        <v>82.388900000000007</v>
      </c>
      <c r="IS50" s="165">
        <v>57.232900000000001</v>
      </c>
      <c r="IT50" s="165">
        <v>29.562200000000001</v>
      </c>
      <c r="IU50" s="165">
        <v>26.388999999999999</v>
      </c>
      <c r="IV50" s="165">
        <v>-14.8224</v>
      </c>
      <c r="IW50" s="165">
        <v>235.3819</v>
      </c>
      <c r="IX50" s="165">
        <v>-179.35059999999999</v>
      </c>
      <c r="IY50" s="165">
        <v>60.750100000000003</v>
      </c>
      <c r="IZ50" s="165">
        <v>-44.749299999999998</v>
      </c>
      <c r="JA50" s="165">
        <v>-1.0290999999999999</v>
      </c>
      <c r="JB50" s="164"/>
      <c r="JC50" s="165">
        <v>-9.1999999999999993</v>
      </c>
      <c r="JD50" s="165">
        <v>-1.4219999999999999</v>
      </c>
      <c r="JE50" s="165">
        <v>-1.43</v>
      </c>
      <c r="JF50" s="165">
        <v>6.08</v>
      </c>
      <c r="JG50" s="165">
        <v>-2.8</v>
      </c>
      <c r="JH50" s="165">
        <v>-3.4862000000000002</v>
      </c>
      <c r="JI50" s="165">
        <v>-3.1907000000000001</v>
      </c>
      <c r="JJ50" s="165">
        <v>6.0960000000000001</v>
      </c>
      <c r="JK50" s="165">
        <v>-8.1743000000000006</v>
      </c>
      <c r="JL50" s="165">
        <v>16.399999999999999</v>
      </c>
      <c r="JM50" s="165">
        <v>0.502</v>
      </c>
      <c r="JN50" s="165">
        <v>-0.04</v>
      </c>
      <c r="JO50" s="165">
        <v>0.9819</v>
      </c>
      <c r="JP50" s="165">
        <v>1.0938000000000001</v>
      </c>
      <c r="JQ50" s="165">
        <v>4.6294000000000004</v>
      </c>
      <c r="JR50" s="165">
        <v>3.5598000000000001</v>
      </c>
      <c r="JS50" s="165">
        <v>3.0638000000000001</v>
      </c>
      <c r="JT50" s="164"/>
      <c r="JU50" s="165">
        <v>22.1</v>
      </c>
      <c r="JV50" s="165">
        <v>8.2600000000000007E-2</v>
      </c>
      <c r="JW50" s="165">
        <v>0.36</v>
      </c>
      <c r="JX50" s="164"/>
      <c r="JY50" s="165">
        <v>-12.108000000000001</v>
      </c>
      <c r="JZ50" s="165">
        <v>-1.1623000000000001</v>
      </c>
      <c r="KA50" s="165">
        <v>-22.3446</v>
      </c>
      <c r="KB50" s="165">
        <v>-12.654400000000001</v>
      </c>
      <c r="KC50" s="165">
        <v>-5.6706000000000003</v>
      </c>
      <c r="KD50" s="165">
        <v>-21.106100000000001</v>
      </c>
      <c r="KE50" s="165">
        <v>-4.1040000000000001</v>
      </c>
      <c r="KF50" s="165">
        <v>-23.1</v>
      </c>
      <c r="KG50" s="165">
        <v>6.1</v>
      </c>
      <c r="KH50" s="164"/>
      <c r="KI50" s="165">
        <v>-75.140900000000002</v>
      </c>
    </row>
    <row r="51" spans="1:295" ht="18" customHeight="1" x14ac:dyDescent="0.3">
      <c r="A51" s="161" t="s">
        <v>41</v>
      </c>
      <c r="B51" s="161" t="s">
        <v>744</v>
      </c>
      <c r="C51" s="165">
        <v>0</v>
      </c>
      <c r="D51" s="165">
        <v>3.8096999999999999</v>
      </c>
      <c r="E51" s="165">
        <v>-8.5981000000000005</v>
      </c>
      <c r="F51" s="165">
        <v>7.2274000000000003</v>
      </c>
      <c r="G51" s="165">
        <v>9.5856999999999992</v>
      </c>
      <c r="H51" s="164"/>
      <c r="I51" s="165">
        <v>12.8667</v>
      </c>
      <c r="J51" s="164"/>
      <c r="K51" s="165">
        <v>12.9573</v>
      </c>
      <c r="L51" s="165">
        <v>4.9287999999999998</v>
      </c>
      <c r="M51" s="165">
        <v>4.5682</v>
      </c>
      <c r="N51" s="165">
        <v>-4.4400000000000004</v>
      </c>
      <c r="O51" s="165">
        <v>-28.6</v>
      </c>
      <c r="P51" s="165">
        <v>4.4000000000000004</v>
      </c>
      <c r="Q51" s="165">
        <v>4.1399999999999997</v>
      </c>
      <c r="R51" s="165">
        <v>-19.8</v>
      </c>
      <c r="S51" s="165">
        <v>1.9381999999999999</v>
      </c>
      <c r="T51" s="165">
        <v>0.84660000000000002</v>
      </c>
      <c r="U51" s="165">
        <v>3.7391999999999999</v>
      </c>
      <c r="V51" s="165">
        <v>3.5413999999999999</v>
      </c>
      <c r="W51" s="165">
        <v>6.4374000000000002</v>
      </c>
      <c r="X51" s="165">
        <v>2.4228999999999998</v>
      </c>
      <c r="Y51" s="165">
        <v>-1.5755999999999999</v>
      </c>
      <c r="Z51" s="165">
        <v>2.6326000000000001</v>
      </c>
      <c r="AA51" s="164"/>
      <c r="AB51" s="165">
        <v>-0.56000000000000005</v>
      </c>
      <c r="AC51" s="165">
        <v>-1.8280000000000001</v>
      </c>
      <c r="AD51" s="165">
        <v>-1.8149999999999999</v>
      </c>
      <c r="AE51" s="165">
        <v>4.9269999999999996</v>
      </c>
      <c r="AF51" s="165">
        <v>-15.54</v>
      </c>
      <c r="AG51" s="165">
        <v>0</v>
      </c>
      <c r="AH51" s="165">
        <v>-0.29099999999999998</v>
      </c>
      <c r="AI51" s="165">
        <v>0.39600000000000002</v>
      </c>
      <c r="AJ51" s="165">
        <v>-12.46</v>
      </c>
      <c r="AK51" s="165">
        <v>-12.44</v>
      </c>
      <c r="AL51" s="165">
        <v>-10</v>
      </c>
      <c r="AM51" s="165">
        <v>-11.73</v>
      </c>
      <c r="AN51" s="165">
        <v>-11.83</v>
      </c>
      <c r="AO51" s="165">
        <v>3.3174999999999999</v>
      </c>
      <c r="AP51" s="165">
        <v>3.8997000000000002</v>
      </c>
      <c r="AQ51" s="165">
        <v>13.7805</v>
      </c>
      <c r="AR51" s="165">
        <v>15.094200000000001</v>
      </c>
      <c r="AS51" s="165">
        <v>-21.5608</v>
      </c>
      <c r="AT51" s="165">
        <v>-14.467599999999999</v>
      </c>
      <c r="AU51" s="165">
        <v>-14.4519</v>
      </c>
      <c r="AV51" s="165">
        <v>2.0099999999999998</v>
      </c>
      <c r="AW51" s="165">
        <v>2.1774</v>
      </c>
      <c r="AX51" s="165">
        <v>-19.290099999999999</v>
      </c>
      <c r="AY51" s="165">
        <v>-16.744900000000001</v>
      </c>
      <c r="AZ51" s="165">
        <v>1.9851000000000001</v>
      </c>
      <c r="BA51" s="164"/>
      <c r="BB51" s="165">
        <v>93.328999999999994</v>
      </c>
      <c r="BC51" s="165">
        <v>2.0381</v>
      </c>
      <c r="BD51" s="165">
        <v>-3.1</v>
      </c>
      <c r="BE51" s="165">
        <v>-3.2</v>
      </c>
      <c r="BF51" s="165">
        <v>-19.444400000000002</v>
      </c>
      <c r="BG51" s="165">
        <v>-19.2515</v>
      </c>
      <c r="BH51" s="165">
        <v>-2.9929000000000001</v>
      </c>
      <c r="BI51" s="164"/>
      <c r="BJ51" s="165">
        <v>5.3634000000000004</v>
      </c>
      <c r="BK51" s="165">
        <v>2.2490000000000001</v>
      </c>
      <c r="BL51" s="165">
        <v>5.5E-2</v>
      </c>
      <c r="BM51" s="165">
        <v>0.122</v>
      </c>
      <c r="BN51" s="165">
        <v>-93.295100000000005</v>
      </c>
      <c r="BO51" s="165">
        <v>36.744300000000003</v>
      </c>
      <c r="BP51" s="165">
        <v>36.561199999999999</v>
      </c>
      <c r="BQ51" s="165">
        <v>55.418999999999997</v>
      </c>
      <c r="BR51" s="165">
        <v>-142.25479999999999</v>
      </c>
      <c r="BS51" s="164"/>
      <c r="BT51" s="164"/>
      <c r="BU51" s="164"/>
      <c r="BV51" s="165">
        <v>10.668100000000001</v>
      </c>
      <c r="BW51" s="165">
        <v>5.37</v>
      </c>
      <c r="BX51" s="165">
        <v>4.84</v>
      </c>
      <c r="BY51" s="165">
        <v>-14.28</v>
      </c>
      <c r="BZ51" s="165">
        <v>-6.91</v>
      </c>
      <c r="CA51" s="165">
        <v>-25.447700000000001</v>
      </c>
      <c r="CB51" s="165">
        <v>-25.715599999999998</v>
      </c>
      <c r="CC51" s="165">
        <v>32.249200000000002</v>
      </c>
      <c r="CD51" s="165">
        <v>32.250100000000003</v>
      </c>
      <c r="CE51" s="165">
        <v>-4.0425000000000004</v>
      </c>
      <c r="CF51" s="165">
        <v>-19.638400000000001</v>
      </c>
      <c r="CG51" s="165">
        <v>-19.503900000000002</v>
      </c>
      <c r="CH51" s="165">
        <v>4.7392000000000003</v>
      </c>
      <c r="CI51" s="165">
        <v>14.6555</v>
      </c>
      <c r="CJ51" s="164"/>
      <c r="CK51" s="164"/>
      <c r="CL51" s="165">
        <v>53.9</v>
      </c>
      <c r="CM51" s="165">
        <v>-26.4</v>
      </c>
      <c r="CN51" s="165">
        <v>-1.44</v>
      </c>
      <c r="CO51" s="165">
        <v>29.7179</v>
      </c>
      <c r="CP51" s="165">
        <v>29.296800000000001</v>
      </c>
      <c r="CQ51" s="165">
        <v>28.0184</v>
      </c>
      <c r="CR51" s="165">
        <v>78.293000000000006</v>
      </c>
      <c r="CS51" s="165">
        <v>78.925399999999996</v>
      </c>
      <c r="CT51" s="165">
        <v>-25.005800000000001</v>
      </c>
      <c r="CU51" s="165">
        <v>-57.841500000000003</v>
      </c>
      <c r="CV51" s="165">
        <v>-24.965</v>
      </c>
      <c r="CW51" s="165">
        <v>3.8426</v>
      </c>
      <c r="CX51" s="165">
        <v>24.25</v>
      </c>
      <c r="CY51" s="165">
        <v>13.86</v>
      </c>
      <c r="CZ51" s="165">
        <v>6.7236000000000002</v>
      </c>
      <c r="DA51" s="165">
        <v>6.9366000000000003</v>
      </c>
      <c r="DB51" s="165">
        <v>-8.4</v>
      </c>
      <c r="DC51" s="164"/>
      <c r="DD51" s="165">
        <v>-16.260200000000001</v>
      </c>
      <c r="DE51" s="165">
        <v>-15.890599999999999</v>
      </c>
      <c r="DF51" s="165">
        <v>45.508400000000002</v>
      </c>
      <c r="DG51" s="165">
        <v>1.52E-2</v>
      </c>
      <c r="DH51" s="165">
        <v>-4.1717000000000004</v>
      </c>
      <c r="DI51" s="164"/>
      <c r="DJ51" s="165">
        <v>12.1</v>
      </c>
      <c r="DK51" s="165">
        <v>-4.6422999999999996</v>
      </c>
      <c r="DL51" s="165">
        <v>0.37990000000000002</v>
      </c>
      <c r="DM51" s="165">
        <v>5.6826999999999996</v>
      </c>
      <c r="DN51" s="165">
        <v>7.9843000000000002</v>
      </c>
      <c r="DO51" s="165">
        <v>1.1000000000000001</v>
      </c>
      <c r="DP51" s="165">
        <v>-0.99</v>
      </c>
      <c r="DQ51" s="165">
        <v>1.085</v>
      </c>
      <c r="DR51" s="165">
        <v>-43.407499999999999</v>
      </c>
      <c r="DS51" s="165">
        <v>-4.45</v>
      </c>
      <c r="DT51" s="165">
        <v>-4.47</v>
      </c>
      <c r="DU51" s="165">
        <v>19.27</v>
      </c>
      <c r="DV51" s="165">
        <v>19.68</v>
      </c>
      <c r="DW51" s="165">
        <v>-39</v>
      </c>
      <c r="DX51" s="165">
        <v>-19.127300000000002</v>
      </c>
      <c r="DY51" s="165">
        <v>-44.569400000000002</v>
      </c>
      <c r="DZ51" s="165">
        <v>-44.336399999999998</v>
      </c>
      <c r="EA51" s="164"/>
      <c r="EB51" s="165">
        <v>-13.4682</v>
      </c>
      <c r="EC51" s="165">
        <v>-26.2561</v>
      </c>
      <c r="ED51" s="165">
        <v>-26.047699999999999</v>
      </c>
      <c r="EE51" s="165">
        <v>-25.9909</v>
      </c>
      <c r="EF51" s="165">
        <v>-32.072600000000001</v>
      </c>
      <c r="EG51" s="165">
        <v>-10.882999999999999</v>
      </c>
      <c r="EH51" s="165">
        <v>-113.914</v>
      </c>
      <c r="EI51" s="165">
        <v>-42.709699999999998</v>
      </c>
      <c r="EJ51" s="164"/>
      <c r="EK51" s="165">
        <v>-3.9588999999999999</v>
      </c>
      <c r="EL51" s="165">
        <v>-3.3167</v>
      </c>
      <c r="EM51" s="165">
        <v>18.3964</v>
      </c>
      <c r="EN51" s="165">
        <v>1.8115000000000001</v>
      </c>
      <c r="EO51" s="165">
        <v>0.72119999999999995</v>
      </c>
      <c r="EP51" s="165">
        <v>-21.507999999999999</v>
      </c>
      <c r="EQ51" s="165">
        <v>-28.8338</v>
      </c>
      <c r="ER51" s="165">
        <v>-28.741900000000001</v>
      </c>
      <c r="ES51" s="165">
        <v>14.365399999999999</v>
      </c>
      <c r="ET51" s="165">
        <v>13.8</v>
      </c>
      <c r="EU51" s="165">
        <v>-7.63</v>
      </c>
      <c r="EV51" s="165">
        <v>-0.1</v>
      </c>
      <c r="EW51" s="165">
        <v>1.4883999999999999</v>
      </c>
      <c r="EX51" s="165">
        <v>17.067299999999999</v>
      </c>
      <c r="EY51" s="165">
        <v>-15.5275</v>
      </c>
      <c r="EZ51" s="165">
        <v>-4.8318000000000003</v>
      </c>
      <c r="FA51" s="165">
        <v>9.3120999999999992</v>
      </c>
      <c r="FB51" s="165">
        <v>15.869</v>
      </c>
      <c r="FC51" s="165">
        <v>-31.401800000000001</v>
      </c>
      <c r="FD51" s="164"/>
      <c r="FE51" s="165">
        <v>3.7787000000000002</v>
      </c>
      <c r="FF51" s="165">
        <v>3.8182999999999998</v>
      </c>
      <c r="FG51" s="165">
        <v>0</v>
      </c>
      <c r="FH51" s="165">
        <v>0</v>
      </c>
      <c r="FI51" s="164"/>
      <c r="FJ51" s="165">
        <v>14.2338</v>
      </c>
      <c r="FK51" s="165">
        <v>14.2338</v>
      </c>
      <c r="FL51" s="165">
        <v>-29.472300000000001</v>
      </c>
      <c r="FM51" s="165">
        <v>33.091900000000003</v>
      </c>
      <c r="FN51" s="165">
        <v>33.657800000000002</v>
      </c>
      <c r="FO51" s="165">
        <v>-17.351400000000002</v>
      </c>
      <c r="FP51" s="164"/>
      <c r="FQ51" s="165">
        <v>23.277899999999999</v>
      </c>
      <c r="FR51" s="165">
        <v>-22.53</v>
      </c>
      <c r="FS51" s="165">
        <v>-2.2132999999999998</v>
      </c>
      <c r="FT51" s="165">
        <v>0.32429999999999998</v>
      </c>
      <c r="FU51" s="165">
        <v>1.56</v>
      </c>
      <c r="FV51" s="165">
        <v>2.12</v>
      </c>
      <c r="FW51" s="165">
        <v>-23.663699999999999</v>
      </c>
      <c r="FX51" s="164"/>
      <c r="FY51" s="165">
        <v>1.548</v>
      </c>
      <c r="FZ51" s="165">
        <v>0.69599999999999995</v>
      </c>
      <c r="GA51" s="164"/>
      <c r="GB51" s="165">
        <v>6.84</v>
      </c>
      <c r="GC51" s="165">
        <v>-0.77949999999999997</v>
      </c>
      <c r="GD51" s="165">
        <v>8.0663</v>
      </c>
      <c r="GE51" s="165">
        <v>-3.13</v>
      </c>
      <c r="GF51" s="165">
        <v>31.305800000000001</v>
      </c>
      <c r="GG51" s="164"/>
      <c r="GH51" s="165">
        <v>24.660299999999999</v>
      </c>
      <c r="GI51" s="165">
        <v>-5.5087000000000002</v>
      </c>
      <c r="GJ51" s="165">
        <v>-6.2514000000000003</v>
      </c>
      <c r="GK51" s="165">
        <v>3.4672999999999998</v>
      </c>
      <c r="GL51" s="164"/>
      <c r="GM51" s="164"/>
      <c r="GN51" s="164"/>
      <c r="GO51" s="165">
        <v>-6.2050000000000001</v>
      </c>
      <c r="GP51" s="165">
        <v>9.4933999999999994</v>
      </c>
      <c r="GQ51" s="165">
        <v>-19.8841</v>
      </c>
      <c r="GR51" s="165">
        <v>9.5065000000000008</v>
      </c>
      <c r="GS51" s="165">
        <v>8.8903999999999996</v>
      </c>
      <c r="GT51" s="165">
        <v>93.87</v>
      </c>
      <c r="GU51" s="165">
        <v>-4.3818000000000001</v>
      </c>
      <c r="GV51" s="165">
        <v>-10.6119</v>
      </c>
      <c r="GW51" s="164"/>
      <c r="GX51" s="165">
        <v>1.4053</v>
      </c>
      <c r="GY51" s="165">
        <v>7.4865000000000004</v>
      </c>
      <c r="GZ51" s="165">
        <v>7.5632999999999999</v>
      </c>
      <c r="HA51" s="165">
        <v>1</v>
      </c>
      <c r="HB51" s="165">
        <v>18.725200000000001</v>
      </c>
      <c r="HC51" s="165">
        <v>20.7227</v>
      </c>
      <c r="HD51" s="165">
        <v>-2.5099999999999998</v>
      </c>
      <c r="HE51" s="165">
        <v>-5.0800999999999998</v>
      </c>
      <c r="HF51" s="165">
        <v>0</v>
      </c>
      <c r="HG51" s="165">
        <v>17.992000000000001</v>
      </c>
      <c r="HH51" s="165">
        <v>65.211399999999998</v>
      </c>
      <c r="HI51" s="165">
        <v>19.750900000000001</v>
      </c>
      <c r="HJ51" s="165">
        <v>18.9543</v>
      </c>
      <c r="HK51" s="165">
        <v>-9.6271000000000004</v>
      </c>
      <c r="HL51" s="164"/>
      <c r="HM51" s="165">
        <v>0</v>
      </c>
      <c r="HN51" s="165">
        <v>0</v>
      </c>
      <c r="HO51" s="165">
        <v>37.344799999999999</v>
      </c>
      <c r="HP51" s="164"/>
      <c r="HQ51" s="165">
        <v>-16.302600000000002</v>
      </c>
      <c r="HR51" s="165">
        <v>-15.632400000000001</v>
      </c>
      <c r="HS51" s="165">
        <v>-7.6058000000000003</v>
      </c>
      <c r="HT51" s="165">
        <v>-7.2182000000000004</v>
      </c>
      <c r="HU51" s="165">
        <v>18.600000000000001</v>
      </c>
      <c r="HV51" s="165">
        <v>18.559999999999999</v>
      </c>
      <c r="HW51" s="165">
        <v>-32.4</v>
      </c>
      <c r="HX51" s="165">
        <v>-32.6</v>
      </c>
      <c r="HY51" s="165">
        <v>0.58140000000000003</v>
      </c>
      <c r="HZ51" s="165">
        <v>-9.1999999999999993</v>
      </c>
      <c r="IA51" s="165">
        <v>54.772500000000001</v>
      </c>
      <c r="IB51" s="165">
        <v>19.864000000000001</v>
      </c>
      <c r="IC51" s="165">
        <v>19.761700000000001</v>
      </c>
      <c r="ID51" s="165">
        <v>-19.899999999999999</v>
      </c>
      <c r="IE51" s="165">
        <v>-38.5</v>
      </c>
      <c r="IF51" s="165">
        <v>2.6</v>
      </c>
      <c r="IG51" s="165">
        <v>2.1</v>
      </c>
      <c r="IH51" s="164"/>
      <c r="II51" s="165">
        <v>-17.659500000000001</v>
      </c>
      <c r="IJ51" s="165">
        <v>-150.07730000000001</v>
      </c>
      <c r="IK51" s="165">
        <v>43.151200000000003</v>
      </c>
      <c r="IL51" s="165">
        <v>-275.3107</v>
      </c>
      <c r="IM51" s="165">
        <v>-15.0869</v>
      </c>
      <c r="IN51" s="165">
        <v>-25.006599999999999</v>
      </c>
      <c r="IO51" s="165">
        <v>119.31010000000001</v>
      </c>
      <c r="IP51" s="165">
        <v>44.851399999999998</v>
      </c>
      <c r="IQ51" s="165">
        <v>121.76900000000001</v>
      </c>
      <c r="IR51" s="165">
        <v>82.087199999999996</v>
      </c>
      <c r="IS51" s="165">
        <v>56.569699999999997</v>
      </c>
      <c r="IT51" s="165">
        <v>25.431699999999999</v>
      </c>
      <c r="IU51" s="165">
        <v>26.065000000000001</v>
      </c>
      <c r="IV51" s="165">
        <v>-11.578900000000001</v>
      </c>
      <c r="IW51" s="165">
        <v>237.83869999999999</v>
      </c>
      <c r="IX51" s="165">
        <v>-180.25360000000001</v>
      </c>
      <c r="IY51" s="165">
        <v>62.628700000000002</v>
      </c>
      <c r="IZ51" s="165">
        <v>-44.474899999999998</v>
      </c>
      <c r="JA51" s="165">
        <v>-1.2634000000000001</v>
      </c>
      <c r="JB51" s="164"/>
      <c r="JC51" s="165">
        <v>-8.48</v>
      </c>
      <c r="JD51" s="165">
        <v>-1.3440000000000001</v>
      </c>
      <c r="JE51" s="165">
        <v>-1.355</v>
      </c>
      <c r="JF51" s="165">
        <v>5.52</v>
      </c>
      <c r="JG51" s="165">
        <v>-3.12</v>
      </c>
      <c r="JH51" s="165">
        <v>-3.2528999999999999</v>
      </c>
      <c r="JI51" s="165">
        <v>-2.8702000000000001</v>
      </c>
      <c r="JJ51" s="165">
        <v>5.8029999999999999</v>
      </c>
      <c r="JK51" s="165">
        <v>-7.8813000000000004</v>
      </c>
      <c r="JL51" s="165">
        <v>16.3</v>
      </c>
      <c r="JM51" s="165">
        <v>0.83899999999999997</v>
      </c>
      <c r="JN51" s="165">
        <v>0.97399999999999998</v>
      </c>
      <c r="JO51" s="165">
        <v>2.8635999999999999</v>
      </c>
      <c r="JP51" s="165">
        <v>3.3513999999999999</v>
      </c>
      <c r="JQ51" s="165">
        <v>4.0538999999999996</v>
      </c>
      <c r="JR51" s="165">
        <v>3.9167999999999998</v>
      </c>
      <c r="JS51" s="165">
        <v>3.5110999999999999</v>
      </c>
      <c r="JT51" s="164"/>
      <c r="JU51" s="165">
        <v>22.7</v>
      </c>
      <c r="JV51" s="165">
        <v>0.95199999999999996</v>
      </c>
      <c r="JW51" s="165">
        <v>0.22</v>
      </c>
      <c r="JX51" s="164"/>
      <c r="JY51" s="165">
        <v>-13.083600000000001</v>
      </c>
      <c r="JZ51" s="165">
        <v>-0.5716</v>
      </c>
      <c r="KA51" s="165">
        <v>-22.810099999999998</v>
      </c>
      <c r="KB51" s="165">
        <v>-12.8856</v>
      </c>
      <c r="KC51" s="165">
        <v>-6.4885999999999999</v>
      </c>
      <c r="KD51" s="165">
        <v>-21.853100000000001</v>
      </c>
      <c r="KE51" s="165">
        <v>-2.2827000000000002</v>
      </c>
      <c r="KF51" s="165">
        <v>-24.8</v>
      </c>
      <c r="KG51" s="165">
        <v>7</v>
      </c>
      <c r="KH51" s="164"/>
      <c r="KI51" s="165">
        <v>-70.425799999999995</v>
      </c>
    </row>
    <row r="52" spans="1:295" ht="18" customHeight="1" x14ac:dyDescent="0.3">
      <c r="A52" s="161" t="s">
        <v>41</v>
      </c>
      <c r="B52" s="161" t="s">
        <v>745</v>
      </c>
      <c r="C52" s="165">
        <v>0</v>
      </c>
      <c r="D52" s="165">
        <v>0.48380000000000001</v>
      </c>
      <c r="E52" s="165">
        <v>-8.0810999999999993</v>
      </c>
      <c r="F52" s="165">
        <v>7.7186000000000003</v>
      </c>
      <c r="G52" s="165">
        <v>9.2483000000000004</v>
      </c>
      <c r="H52" s="165">
        <v>0</v>
      </c>
      <c r="I52" s="165">
        <v>11.9781</v>
      </c>
      <c r="J52" s="164"/>
      <c r="K52" s="165">
        <v>11.965199999999999</v>
      </c>
      <c r="L52" s="165">
        <v>4.4249000000000001</v>
      </c>
      <c r="M52" s="165">
        <v>4.1879</v>
      </c>
      <c r="N52" s="165">
        <v>-4.4400000000000004</v>
      </c>
      <c r="O52" s="165">
        <v>-24.2</v>
      </c>
      <c r="P52" s="165">
        <v>0</v>
      </c>
      <c r="Q52" s="165">
        <v>2.484</v>
      </c>
      <c r="R52" s="165">
        <v>-15.4</v>
      </c>
      <c r="S52" s="165">
        <v>1.5509999999999999</v>
      </c>
      <c r="T52" s="165">
        <v>0.4793</v>
      </c>
      <c r="U52" s="165">
        <v>3.4209999999999998</v>
      </c>
      <c r="V52" s="165">
        <v>3.3643000000000001</v>
      </c>
      <c r="W52" s="165">
        <v>6.3518999999999997</v>
      </c>
      <c r="X52" s="165">
        <v>2.5568</v>
      </c>
      <c r="Y52" s="165">
        <v>-1.5431999999999999</v>
      </c>
      <c r="Z52" s="165">
        <v>2.6547999999999998</v>
      </c>
      <c r="AA52" s="164"/>
      <c r="AB52" s="165">
        <v>-0.59970000000000001</v>
      </c>
      <c r="AC52" s="165">
        <v>-1.758</v>
      </c>
      <c r="AD52" s="165">
        <v>-1.724</v>
      </c>
      <c r="AE52" s="165">
        <v>5.1070000000000002</v>
      </c>
      <c r="AF52" s="165">
        <v>-15.54</v>
      </c>
      <c r="AG52" s="165">
        <v>0</v>
      </c>
      <c r="AH52" s="165">
        <v>5.8999999999999997E-2</v>
      </c>
      <c r="AI52" s="165">
        <v>0.39800000000000002</v>
      </c>
      <c r="AJ52" s="165">
        <v>-12.58</v>
      </c>
      <c r="AK52" s="165">
        <v>-12.53</v>
      </c>
      <c r="AL52" s="164"/>
      <c r="AM52" s="165">
        <v>-11.23</v>
      </c>
      <c r="AN52" s="165">
        <v>-11.56</v>
      </c>
      <c r="AO52" s="165">
        <v>2.2061999999999999</v>
      </c>
      <c r="AP52" s="165">
        <v>4.3051000000000004</v>
      </c>
      <c r="AQ52" s="165">
        <v>11.9664</v>
      </c>
      <c r="AR52" s="165">
        <v>13.089399999999999</v>
      </c>
      <c r="AS52" s="165">
        <v>-19.927399999999999</v>
      </c>
      <c r="AT52" s="165">
        <v>-16.075099999999999</v>
      </c>
      <c r="AU52" s="165">
        <v>-16.081800000000001</v>
      </c>
      <c r="AV52" s="165">
        <v>17.2166</v>
      </c>
      <c r="AW52" s="165">
        <v>18.488800000000001</v>
      </c>
      <c r="AX52" s="165">
        <v>-21.8353</v>
      </c>
      <c r="AY52" s="165">
        <v>-20.361799999999999</v>
      </c>
      <c r="AZ52" s="165">
        <v>5.5359999999999996</v>
      </c>
      <c r="BA52" s="164"/>
      <c r="BB52" s="165">
        <v>87.199299999999994</v>
      </c>
      <c r="BC52" s="165">
        <v>2.3693</v>
      </c>
      <c r="BD52" s="165">
        <v>-3.2</v>
      </c>
      <c r="BE52" s="165">
        <v>-3.3</v>
      </c>
      <c r="BF52" s="165">
        <v>-17.732800000000001</v>
      </c>
      <c r="BG52" s="165">
        <v>-17.189399999999999</v>
      </c>
      <c r="BH52" s="165">
        <v>-2.6964999999999999</v>
      </c>
      <c r="BI52" s="164"/>
      <c r="BJ52" s="165">
        <v>3.8509000000000002</v>
      </c>
      <c r="BK52" s="165">
        <v>1.9581</v>
      </c>
      <c r="BL52" s="165">
        <v>-0.1116</v>
      </c>
      <c r="BM52" s="165">
        <v>4.4499999999999998E-2</v>
      </c>
      <c r="BN52" s="165">
        <v>-85.970600000000005</v>
      </c>
      <c r="BO52" s="165">
        <v>33.631399999999999</v>
      </c>
      <c r="BP52" s="165">
        <v>33.5398</v>
      </c>
      <c r="BQ52" s="165">
        <v>58.144100000000002</v>
      </c>
      <c r="BR52" s="165">
        <v>-139.79249999999999</v>
      </c>
      <c r="BS52" s="164"/>
      <c r="BT52" s="164"/>
      <c r="BU52" s="164"/>
      <c r="BV52" s="164"/>
      <c r="BW52" s="165">
        <v>5.26</v>
      </c>
      <c r="BX52" s="165">
        <v>4.2300000000000004</v>
      </c>
      <c r="BY52" s="165">
        <v>-14.73</v>
      </c>
      <c r="BZ52" s="165">
        <v>-6.01</v>
      </c>
      <c r="CA52" s="165">
        <v>-24.777899999999999</v>
      </c>
      <c r="CB52" s="165">
        <v>-24.643899999999999</v>
      </c>
      <c r="CC52" s="165">
        <v>32.048999999999999</v>
      </c>
      <c r="CD52" s="165">
        <v>31.856000000000002</v>
      </c>
      <c r="CE52" s="165">
        <v>-1.5952999999999999</v>
      </c>
      <c r="CF52" s="165">
        <v>-19.901599999999998</v>
      </c>
      <c r="CG52" s="165">
        <v>-19.890999999999998</v>
      </c>
      <c r="CH52" s="165">
        <v>3.7551999999999999</v>
      </c>
      <c r="CI52" s="165">
        <v>14.7964</v>
      </c>
      <c r="CJ52" s="164"/>
      <c r="CK52" s="164"/>
      <c r="CL52" s="165">
        <v>51.4</v>
      </c>
      <c r="CM52" s="165">
        <v>-26.3</v>
      </c>
      <c r="CN52" s="165">
        <v>-1.28</v>
      </c>
      <c r="CO52" s="165">
        <v>28.656600000000001</v>
      </c>
      <c r="CP52" s="165">
        <v>28.306100000000001</v>
      </c>
      <c r="CQ52" s="165">
        <v>27.4922</v>
      </c>
      <c r="CR52" s="165">
        <v>78.441999999999993</v>
      </c>
      <c r="CS52" s="165">
        <v>79.039100000000005</v>
      </c>
      <c r="CT52" s="165">
        <v>-23.427</v>
      </c>
      <c r="CU52" s="165">
        <v>-58.695700000000002</v>
      </c>
      <c r="CV52" s="165">
        <v>-23.502700000000001</v>
      </c>
      <c r="CW52" s="165">
        <v>3.8123</v>
      </c>
      <c r="CX52" s="165">
        <v>23.61</v>
      </c>
      <c r="CY52" s="165">
        <v>12.83</v>
      </c>
      <c r="CZ52" s="165">
        <v>6.2549000000000001</v>
      </c>
      <c r="DA52" s="165">
        <v>6.5460000000000003</v>
      </c>
      <c r="DB52" s="165">
        <v>-8.1199999999999992</v>
      </c>
      <c r="DC52" s="164"/>
      <c r="DD52" s="165">
        <v>-16.323399999999999</v>
      </c>
      <c r="DE52" s="165">
        <v>-15.923400000000001</v>
      </c>
      <c r="DF52" s="165">
        <v>53.659300000000002</v>
      </c>
      <c r="DG52" s="165">
        <v>1.5100000000000001E-2</v>
      </c>
      <c r="DH52" s="165">
        <v>-3.9140999999999999</v>
      </c>
      <c r="DI52" s="165">
        <v>13.1</v>
      </c>
      <c r="DJ52" s="164"/>
      <c r="DK52" s="165">
        <v>-4.0479000000000003</v>
      </c>
      <c r="DL52" s="165">
        <v>-0.187</v>
      </c>
      <c r="DM52" s="165">
        <v>4.2632000000000003</v>
      </c>
      <c r="DN52" s="165">
        <v>6.6855000000000002</v>
      </c>
      <c r="DO52" s="165">
        <v>0.27</v>
      </c>
      <c r="DP52" s="165">
        <v>-0.62</v>
      </c>
      <c r="DQ52" s="165">
        <v>0.63549999999999995</v>
      </c>
      <c r="DR52" s="165">
        <v>-52.073</v>
      </c>
      <c r="DS52" s="165">
        <v>-4.8</v>
      </c>
      <c r="DT52" s="165">
        <v>-4.7300000000000004</v>
      </c>
      <c r="DU52" s="165">
        <v>18.600000000000001</v>
      </c>
      <c r="DV52" s="165">
        <v>19.18</v>
      </c>
      <c r="DW52" s="165">
        <v>-45.654499999999999</v>
      </c>
      <c r="DX52" s="165">
        <v>-22.5091</v>
      </c>
      <c r="DY52" s="165">
        <v>-44.673000000000002</v>
      </c>
      <c r="DZ52" s="165">
        <v>-43.554499999999997</v>
      </c>
      <c r="EA52" s="165">
        <v>15.068300000000001</v>
      </c>
      <c r="EB52" s="165">
        <v>-17.0107</v>
      </c>
      <c r="EC52" s="165">
        <v>-29.9041</v>
      </c>
      <c r="ED52" s="165">
        <v>-29.692499999999999</v>
      </c>
      <c r="EE52" s="165">
        <v>-24.532599999999999</v>
      </c>
      <c r="EF52" s="165">
        <v>-31.169599999999999</v>
      </c>
      <c r="EG52" s="165">
        <v>-11.366</v>
      </c>
      <c r="EH52" s="165">
        <v>-117.2204</v>
      </c>
      <c r="EI52" s="165">
        <v>-39.754199999999997</v>
      </c>
      <c r="EJ52" s="164"/>
      <c r="EK52" s="165">
        <v>-5.5682999999999998</v>
      </c>
      <c r="EL52" s="165">
        <v>-4.8391000000000002</v>
      </c>
      <c r="EM52" s="165">
        <v>16.6282</v>
      </c>
      <c r="EN52" s="165">
        <v>1.4540999999999999</v>
      </c>
      <c r="EO52" s="165">
        <v>0.56510000000000005</v>
      </c>
      <c r="EP52" s="165">
        <v>-19.46</v>
      </c>
      <c r="EQ52" s="165">
        <v>-30.611499999999999</v>
      </c>
      <c r="ER52" s="165">
        <v>-30.453800000000001</v>
      </c>
      <c r="ES52" s="165">
        <v>13.533899999999999</v>
      </c>
      <c r="ET52" s="165">
        <v>13.84</v>
      </c>
      <c r="EU52" s="165">
        <v>-8.6199999999999992</v>
      </c>
      <c r="EV52" s="165">
        <v>0</v>
      </c>
      <c r="EW52" s="165">
        <v>1.3345</v>
      </c>
      <c r="EX52" s="165">
        <v>16.472300000000001</v>
      </c>
      <c r="EY52" s="165">
        <v>-15.308199999999999</v>
      </c>
      <c r="EZ52" s="165">
        <v>-4.7877000000000001</v>
      </c>
      <c r="FA52" s="165">
        <v>9.5726999999999993</v>
      </c>
      <c r="FB52" s="165">
        <v>15.5015</v>
      </c>
      <c r="FC52" s="165">
        <v>-29.874199999999998</v>
      </c>
      <c r="FD52" s="164"/>
      <c r="FE52" s="165">
        <v>3.7311000000000001</v>
      </c>
      <c r="FF52" s="165">
        <v>3.6187</v>
      </c>
      <c r="FG52" s="165">
        <v>0</v>
      </c>
      <c r="FH52" s="165">
        <v>0</v>
      </c>
      <c r="FI52" s="165">
        <v>0</v>
      </c>
      <c r="FJ52" s="165">
        <v>13.0616</v>
      </c>
      <c r="FK52" s="165">
        <v>13.564</v>
      </c>
      <c r="FL52" s="165">
        <v>-26.792999999999999</v>
      </c>
      <c r="FM52" s="165">
        <v>34.486899999999999</v>
      </c>
      <c r="FN52" s="165">
        <v>34.491500000000002</v>
      </c>
      <c r="FO52" s="165">
        <v>-16.052299999999999</v>
      </c>
      <c r="FP52" s="164"/>
      <c r="FQ52" s="165">
        <v>20.665600000000001</v>
      </c>
      <c r="FR52" s="165">
        <v>-23.26</v>
      </c>
      <c r="FS52" s="165">
        <v>-2.7736000000000001</v>
      </c>
      <c r="FT52" s="165">
        <v>0.35</v>
      </c>
      <c r="FU52" s="165">
        <v>1.65</v>
      </c>
      <c r="FV52" s="165">
        <v>2.66</v>
      </c>
      <c r="FW52" s="165">
        <v>-21.552199999999999</v>
      </c>
      <c r="FX52" s="165">
        <v>0</v>
      </c>
      <c r="FY52" s="165">
        <v>1.468</v>
      </c>
      <c r="FZ52" s="165">
        <v>0.75</v>
      </c>
      <c r="GA52" s="164"/>
      <c r="GB52" s="165">
        <v>7.57</v>
      </c>
      <c r="GC52" s="165">
        <v>-1.4603999999999999</v>
      </c>
      <c r="GD52" s="165">
        <v>7.5544000000000002</v>
      </c>
      <c r="GE52" s="164"/>
      <c r="GF52" s="165">
        <v>31.396599999999999</v>
      </c>
      <c r="GG52" s="164"/>
      <c r="GH52" s="165">
        <v>25.322500000000002</v>
      </c>
      <c r="GI52" s="165">
        <v>-5.9428000000000001</v>
      </c>
      <c r="GJ52" s="165">
        <v>-6.3817000000000004</v>
      </c>
      <c r="GK52" s="165">
        <v>3.2682000000000002</v>
      </c>
      <c r="GL52" s="165">
        <v>6.7500000000000004E-2</v>
      </c>
      <c r="GM52" s="164"/>
      <c r="GN52" s="165">
        <v>-12.0716</v>
      </c>
      <c r="GO52" s="165">
        <v>-5.7462999999999997</v>
      </c>
      <c r="GP52" s="165">
        <v>9.0692000000000004</v>
      </c>
      <c r="GQ52" s="165">
        <v>-20.539000000000001</v>
      </c>
      <c r="GR52" s="165">
        <v>8.1386000000000003</v>
      </c>
      <c r="GS52" s="165">
        <v>8.7431000000000001</v>
      </c>
      <c r="GT52" s="165">
        <v>93.356399999999994</v>
      </c>
      <c r="GU52" s="165">
        <v>-4.5701000000000001</v>
      </c>
      <c r="GV52" s="165">
        <v>-10.299899999999999</v>
      </c>
      <c r="GW52" s="164"/>
      <c r="GX52" s="165">
        <v>1.7765</v>
      </c>
      <c r="GY52" s="165">
        <v>7.0983000000000001</v>
      </c>
      <c r="GZ52" s="165">
        <v>7.2626999999999997</v>
      </c>
      <c r="HA52" s="165">
        <v>1.1611</v>
      </c>
      <c r="HB52" s="165">
        <v>19.355</v>
      </c>
      <c r="HC52" s="165">
        <v>18.437200000000001</v>
      </c>
      <c r="HD52" s="165">
        <v>-1.68</v>
      </c>
      <c r="HE52" s="165">
        <v>-6.0214999999999996</v>
      </c>
      <c r="HF52" s="165">
        <v>0</v>
      </c>
      <c r="HG52" s="165">
        <v>15.909599999999999</v>
      </c>
      <c r="HH52" s="165">
        <v>68.788899999999998</v>
      </c>
      <c r="HI52" s="165">
        <v>20.153099999999998</v>
      </c>
      <c r="HJ52" s="165">
        <v>19.531099999999999</v>
      </c>
      <c r="HK52" s="165">
        <v>-10.497999999999999</v>
      </c>
      <c r="HL52" s="164"/>
      <c r="HM52" s="165">
        <v>0</v>
      </c>
      <c r="HN52" s="165">
        <v>0</v>
      </c>
      <c r="HO52" s="164"/>
      <c r="HP52" s="165">
        <v>38.3461</v>
      </c>
      <c r="HQ52" s="165">
        <v>-15.890599999999999</v>
      </c>
      <c r="HR52" s="165">
        <v>-15.3468</v>
      </c>
      <c r="HS52" s="165">
        <v>-6.6997</v>
      </c>
      <c r="HT52" s="165">
        <v>-6.3525999999999998</v>
      </c>
      <c r="HU52" s="165">
        <v>18.68</v>
      </c>
      <c r="HV52" s="165">
        <v>18.71</v>
      </c>
      <c r="HW52" s="165">
        <v>-33.799999999999997</v>
      </c>
      <c r="HX52" s="165">
        <v>-33.6</v>
      </c>
      <c r="HY52" s="165">
        <v>0.61619999999999997</v>
      </c>
      <c r="HZ52" s="165">
        <v>-9.36</v>
      </c>
      <c r="IA52" s="165">
        <v>56.081400000000002</v>
      </c>
      <c r="IB52" s="165">
        <v>21.4039</v>
      </c>
      <c r="IC52" s="165">
        <v>21.543900000000001</v>
      </c>
      <c r="ID52" s="165">
        <v>-20.399999999999999</v>
      </c>
      <c r="IE52" s="165">
        <v>-41.4</v>
      </c>
      <c r="IF52" s="165">
        <v>3</v>
      </c>
      <c r="IG52" s="165">
        <v>2.1</v>
      </c>
      <c r="IH52" s="164"/>
      <c r="II52" s="164"/>
      <c r="IJ52" s="165">
        <v>-154.0454</v>
      </c>
      <c r="IK52" s="165">
        <v>46.198300000000003</v>
      </c>
      <c r="IL52" s="165">
        <v>-277.78710000000001</v>
      </c>
      <c r="IM52" s="165">
        <v>-15.2727</v>
      </c>
      <c r="IN52" s="165">
        <v>-24.710899999999999</v>
      </c>
      <c r="IO52" s="165">
        <v>119.2933</v>
      </c>
      <c r="IP52" s="165">
        <v>46.164099999999998</v>
      </c>
      <c r="IQ52" s="165">
        <v>121.4254</v>
      </c>
      <c r="IR52" s="165">
        <v>85.0869</v>
      </c>
      <c r="IS52" s="165">
        <v>59.875399999999999</v>
      </c>
      <c r="IT52" s="165">
        <v>26.654599999999999</v>
      </c>
      <c r="IU52" s="165">
        <v>24.966899999999999</v>
      </c>
      <c r="IV52" s="165">
        <v>-9.8697999999999997</v>
      </c>
      <c r="IW52" s="165">
        <v>237.2722</v>
      </c>
      <c r="IX52" s="165">
        <v>-181.5968</v>
      </c>
      <c r="IY52" s="165">
        <v>68.257599999999996</v>
      </c>
      <c r="IZ52" s="165">
        <v>-48.895400000000002</v>
      </c>
      <c r="JA52" s="165">
        <v>-1.1243000000000001</v>
      </c>
      <c r="JB52" s="164"/>
      <c r="JC52" s="165">
        <v>-9.44</v>
      </c>
      <c r="JD52" s="165">
        <v>-1.4330000000000001</v>
      </c>
      <c r="JE52" s="165">
        <v>-1.4470000000000001</v>
      </c>
      <c r="JF52" s="165">
        <v>6.8</v>
      </c>
      <c r="JG52" s="165">
        <v>-4.5599999999999996</v>
      </c>
      <c r="JH52" s="165">
        <v>-2.7273000000000001</v>
      </c>
      <c r="JI52" s="165">
        <v>-0.90790000000000004</v>
      </c>
      <c r="JJ52" s="165">
        <v>7.1214000000000004</v>
      </c>
      <c r="JK52" s="165">
        <v>-10.8385</v>
      </c>
      <c r="JL52" s="165">
        <v>16.600000000000001</v>
      </c>
      <c r="JM52" s="165">
        <v>0.20599999999999999</v>
      </c>
      <c r="JN52" s="165">
        <v>0.56000000000000005</v>
      </c>
      <c r="JO52" s="164"/>
      <c r="JP52" s="164"/>
      <c r="JQ52" s="165">
        <v>4.3628999999999998</v>
      </c>
      <c r="JR52" s="165">
        <v>4.4467999999999996</v>
      </c>
      <c r="JS52" s="165">
        <v>3.6202000000000001</v>
      </c>
      <c r="JT52" s="164"/>
      <c r="JU52" s="165">
        <v>26.5</v>
      </c>
      <c r="JV52" s="165">
        <v>1.669</v>
      </c>
      <c r="JW52" s="165">
        <v>0.21</v>
      </c>
      <c r="JX52" s="164"/>
      <c r="JY52" s="165">
        <v>-12.6516</v>
      </c>
      <c r="JZ52" s="165">
        <v>-0.95379999999999998</v>
      </c>
      <c r="KA52" s="165">
        <v>-22.627099999999999</v>
      </c>
      <c r="KB52" s="165">
        <v>-13.1219</v>
      </c>
      <c r="KC52" s="165">
        <v>-6.9473000000000003</v>
      </c>
      <c r="KD52" s="165">
        <v>-20.6553</v>
      </c>
      <c r="KE52" s="165">
        <v>-2.2823000000000002</v>
      </c>
      <c r="KF52" s="165">
        <v>-28.3</v>
      </c>
      <c r="KG52" s="165">
        <v>10.9</v>
      </c>
      <c r="KH52" s="165">
        <v>0</v>
      </c>
      <c r="KI52" s="165">
        <v>-70.348299999999995</v>
      </c>
    </row>
    <row r="53" spans="1:295" ht="18" customHeight="1" x14ac:dyDescent="0.3">
      <c r="A53" s="161" t="s">
        <v>41</v>
      </c>
      <c r="B53" s="161" t="s">
        <v>746</v>
      </c>
      <c r="C53" s="165">
        <v>0</v>
      </c>
      <c r="D53" s="165">
        <v>0.1608</v>
      </c>
      <c r="E53" s="165">
        <v>-7.8548</v>
      </c>
      <c r="F53" s="165">
        <v>7.4097999999999997</v>
      </c>
      <c r="G53" s="165">
        <v>9.7780000000000005</v>
      </c>
      <c r="H53" s="164"/>
      <c r="I53" s="165">
        <v>11.4429</v>
      </c>
      <c r="J53" s="164"/>
      <c r="K53" s="165">
        <v>11.4278</v>
      </c>
      <c r="L53" s="165">
        <v>4.1829000000000001</v>
      </c>
      <c r="M53" s="165">
        <v>3.8731</v>
      </c>
      <c r="N53" s="165">
        <v>-4.4400000000000004</v>
      </c>
      <c r="O53" s="165">
        <v>-22</v>
      </c>
      <c r="P53" s="164"/>
      <c r="Q53" s="165">
        <v>1.6559999999999999</v>
      </c>
      <c r="R53" s="165">
        <v>-15.4</v>
      </c>
      <c r="S53" s="165">
        <v>1.212</v>
      </c>
      <c r="T53" s="165">
        <v>-5.4720000000000004</v>
      </c>
      <c r="U53" s="165">
        <v>3.1991999999999998</v>
      </c>
      <c r="V53" s="165">
        <v>3.0579000000000001</v>
      </c>
      <c r="W53" s="165">
        <v>5.9734999999999996</v>
      </c>
      <c r="X53" s="165">
        <v>2.7576000000000001</v>
      </c>
      <c r="Y53" s="165">
        <v>-1.6758</v>
      </c>
      <c r="Z53" s="165">
        <v>2.5941000000000001</v>
      </c>
      <c r="AA53" s="164"/>
      <c r="AB53" s="165">
        <v>-0.94359999999999999</v>
      </c>
      <c r="AC53" s="165">
        <v>-1.8120000000000001</v>
      </c>
      <c r="AD53" s="165">
        <v>-1.84</v>
      </c>
      <c r="AE53" s="165">
        <v>4.798</v>
      </c>
      <c r="AF53" s="165">
        <v>-15.54</v>
      </c>
      <c r="AG53" s="165">
        <v>0</v>
      </c>
      <c r="AH53" s="165">
        <v>-0.66</v>
      </c>
      <c r="AI53" s="165">
        <v>0.374</v>
      </c>
      <c r="AJ53" s="165">
        <v>-12.99</v>
      </c>
      <c r="AK53" s="165">
        <v>-13.06</v>
      </c>
      <c r="AL53" s="165">
        <v>-10</v>
      </c>
      <c r="AM53" s="165">
        <v>-11.6</v>
      </c>
      <c r="AN53" s="165">
        <v>-11.58</v>
      </c>
      <c r="AO53" s="165">
        <v>2.2145000000000001</v>
      </c>
      <c r="AP53" s="165">
        <v>3.8752</v>
      </c>
      <c r="AQ53" s="165">
        <v>14.073399999999999</v>
      </c>
      <c r="AR53" s="165">
        <v>15.4407</v>
      </c>
      <c r="AS53" s="165">
        <v>-16.8001</v>
      </c>
      <c r="AT53" s="165">
        <v>-15.539300000000001</v>
      </c>
      <c r="AU53" s="165">
        <v>-15.358599999999999</v>
      </c>
      <c r="AV53" s="165">
        <v>18.990400000000001</v>
      </c>
      <c r="AW53" s="165">
        <v>13.4956</v>
      </c>
      <c r="AX53" s="165">
        <v>-21.031600000000001</v>
      </c>
      <c r="AY53" s="165">
        <v>-18.352399999999999</v>
      </c>
      <c r="AZ53" s="165">
        <v>5.1414</v>
      </c>
      <c r="BA53" s="164"/>
      <c r="BB53" s="165">
        <v>86.734700000000004</v>
      </c>
      <c r="BC53" s="165">
        <v>6.3144999999999998</v>
      </c>
      <c r="BD53" s="165">
        <v>-4.9000000000000004</v>
      </c>
      <c r="BE53" s="165">
        <v>-5.0999999999999996</v>
      </c>
      <c r="BF53" s="165">
        <v>-20.111799999999999</v>
      </c>
      <c r="BG53" s="165">
        <v>-18.496300000000002</v>
      </c>
      <c r="BH53" s="165">
        <v>-2.8357999999999999</v>
      </c>
      <c r="BI53" s="164"/>
      <c r="BJ53" s="165">
        <v>2.5028999999999999</v>
      </c>
      <c r="BK53" s="165">
        <v>1.9601999999999999</v>
      </c>
      <c r="BL53" s="165">
        <v>-0.312</v>
      </c>
      <c r="BM53" s="165">
        <v>-6.2899999999999998E-2</v>
      </c>
      <c r="BN53" s="165">
        <v>-100.22280000000001</v>
      </c>
      <c r="BO53" s="165">
        <v>36.072899999999997</v>
      </c>
      <c r="BP53" s="165">
        <v>35.706600000000002</v>
      </c>
      <c r="BQ53" s="165">
        <v>52.8001</v>
      </c>
      <c r="BR53" s="165">
        <v>-154.5727</v>
      </c>
      <c r="BS53" s="164"/>
      <c r="BT53" s="164"/>
      <c r="BU53" s="164"/>
      <c r="BV53" s="165">
        <v>8.5625</v>
      </c>
      <c r="BW53" s="165">
        <v>5.01</v>
      </c>
      <c r="BX53" s="165">
        <v>3.83</v>
      </c>
      <c r="BY53" s="165">
        <v>-15.72</v>
      </c>
      <c r="BZ53" s="165">
        <v>-7.33</v>
      </c>
      <c r="CA53" s="165">
        <v>-21.9648</v>
      </c>
      <c r="CB53" s="165">
        <v>-21.8308</v>
      </c>
      <c r="CC53" s="165">
        <v>29.395900000000001</v>
      </c>
      <c r="CD53" s="165">
        <v>29.1327</v>
      </c>
      <c r="CE53" s="165">
        <v>-1.3809</v>
      </c>
      <c r="CF53" s="165">
        <v>-20.667300000000001</v>
      </c>
      <c r="CG53" s="165">
        <v>-20.520299999999999</v>
      </c>
      <c r="CH53" s="165">
        <v>2.5682999999999998</v>
      </c>
      <c r="CI53" s="165">
        <v>12.648199999999999</v>
      </c>
      <c r="CJ53" s="164"/>
      <c r="CK53" s="164"/>
      <c r="CL53" s="165">
        <v>44.2</v>
      </c>
      <c r="CM53" s="165">
        <v>-21.5</v>
      </c>
      <c r="CN53" s="165">
        <v>-1.4</v>
      </c>
      <c r="CO53" s="165">
        <v>25.646599999999999</v>
      </c>
      <c r="CP53" s="165">
        <v>25.803599999999999</v>
      </c>
      <c r="CQ53" s="165">
        <v>24.752099999999999</v>
      </c>
      <c r="CR53" s="165">
        <v>81.292699999999996</v>
      </c>
      <c r="CS53" s="165">
        <v>81.785899999999998</v>
      </c>
      <c r="CT53" s="165">
        <v>-22.492899999999999</v>
      </c>
      <c r="CU53" s="165">
        <v>-62.021099999999997</v>
      </c>
      <c r="CV53" s="165">
        <v>-22.596499999999999</v>
      </c>
      <c r="CW53" s="165">
        <v>3.7399</v>
      </c>
      <c r="CX53" s="165">
        <v>22.77</v>
      </c>
      <c r="CY53" s="165">
        <v>12.92</v>
      </c>
      <c r="CZ53" s="165">
        <v>5.7861000000000002</v>
      </c>
      <c r="DA53" s="165">
        <v>5.9600999999999997</v>
      </c>
      <c r="DB53" s="165">
        <v>-7.7</v>
      </c>
      <c r="DC53" s="164"/>
      <c r="DD53" s="165">
        <v>-14.1798</v>
      </c>
      <c r="DE53" s="165">
        <v>-13.786099999999999</v>
      </c>
      <c r="DF53" s="165">
        <v>49.043900000000001</v>
      </c>
      <c r="DG53" s="165">
        <v>1.5299999999999999E-2</v>
      </c>
      <c r="DH53" s="165">
        <v>-3.762</v>
      </c>
      <c r="DI53" s="165">
        <v>15.5</v>
      </c>
      <c r="DJ53" s="165">
        <v>14.4</v>
      </c>
      <c r="DK53" s="165">
        <v>-4.2834000000000003</v>
      </c>
      <c r="DL53" s="165">
        <v>-0.93500000000000005</v>
      </c>
      <c r="DM53" s="165">
        <v>3.6324000000000001</v>
      </c>
      <c r="DN53" s="165">
        <v>5.9432999999999998</v>
      </c>
      <c r="DO53" s="165">
        <v>-0.37</v>
      </c>
      <c r="DP53" s="165">
        <v>-0.5</v>
      </c>
      <c r="DQ53" s="165">
        <v>1.1625000000000001</v>
      </c>
      <c r="DR53" s="165">
        <v>-47.8977</v>
      </c>
      <c r="DS53" s="165">
        <v>-11.75</v>
      </c>
      <c r="DT53" s="165">
        <v>-11.64</v>
      </c>
      <c r="DU53" s="165">
        <v>32.24</v>
      </c>
      <c r="DV53" s="165">
        <v>18.079999999999998</v>
      </c>
      <c r="DW53" s="165">
        <v>-45.072699999999998</v>
      </c>
      <c r="DX53" s="165">
        <v>-22.9727</v>
      </c>
      <c r="DY53" s="165">
        <v>-43.251800000000003</v>
      </c>
      <c r="DZ53" s="165">
        <v>-42.590899999999998</v>
      </c>
      <c r="EA53" s="164"/>
      <c r="EB53" s="165">
        <v>-19.645299999999999</v>
      </c>
      <c r="EC53" s="165">
        <v>-30.6569</v>
      </c>
      <c r="ED53" s="165">
        <v>-31.191299999999998</v>
      </c>
      <c r="EE53" s="165">
        <v>-19.800999999999998</v>
      </c>
      <c r="EF53" s="165">
        <v>-25.737100000000002</v>
      </c>
      <c r="EG53" s="165">
        <v>-11.433999999999999</v>
      </c>
      <c r="EH53" s="165">
        <v>-121.89409999999999</v>
      </c>
      <c r="EI53" s="165">
        <v>-40.786000000000001</v>
      </c>
      <c r="EJ53" s="164"/>
      <c r="EK53" s="165">
        <v>-5.3</v>
      </c>
      <c r="EL53" s="165">
        <v>-4.8593000000000002</v>
      </c>
      <c r="EM53" s="165">
        <v>14.4453</v>
      </c>
      <c r="EN53" s="165">
        <v>-0.38940000000000002</v>
      </c>
      <c r="EO53" s="165">
        <v>-0.50660000000000005</v>
      </c>
      <c r="EP53" s="165">
        <v>-7.1719999999999997</v>
      </c>
      <c r="EQ53" s="165">
        <v>-30.2516</v>
      </c>
      <c r="ER53" s="165">
        <v>-30.294599999999999</v>
      </c>
      <c r="ES53" s="165">
        <v>10.6419</v>
      </c>
      <c r="ET53" s="165">
        <v>13.28</v>
      </c>
      <c r="EU53" s="165">
        <v>-8.52</v>
      </c>
      <c r="EV53" s="165">
        <v>0</v>
      </c>
      <c r="EW53" s="165">
        <v>0.98229999999999995</v>
      </c>
      <c r="EX53" s="165">
        <v>12.2479</v>
      </c>
      <c r="EY53" s="165">
        <v>-15.194100000000001</v>
      </c>
      <c r="EZ53" s="165">
        <v>-4.4345999999999997</v>
      </c>
      <c r="FA53" s="165">
        <v>8.7368000000000006</v>
      </c>
      <c r="FB53" s="165">
        <v>11.4917</v>
      </c>
      <c r="FC53" s="165">
        <v>-28.218900000000001</v>
      </c>
      <c r="FD53" s="164"/>
      <c r="FE53" s="165">
        <v>3.7852000000000001</v>
      </c>
      <c r="FF53" s="165">
        <v>3.8203</v>
      </c>
      <c r="FG53" s="165">
        <v>0</v>
      </c>
      <c r="FH53" s="165">
        <v>0</v>
      </c>
      <c r="FI53" s="165">
        <v>0</v>
      </c>
      <c r="FJ53" s="165">
        <v>9.8798999999999992</v>
      </c>
      <c r="FK53" s="165">
        <v>10.5497</v>
      </c>
      <c r="FL53" s="165">
        <v>-25.285900000000002</v>
      </c>
      <c r="FM53" s="165">
        <v>29.699400000000001</v>
      </c>
      <c r="FN53" s="165">
        <v>29.603000000000002</v>
      </c>
      <c r="FO53" s="165">
        <v>-15.658799999999999</v>
      </c>
      <c r="FP53" s="164"/>
      <c r="FQ53" s="165">
        <v>20.113800000000001</v>
      </c>
      <c r="FR53" s="165">
        <v>-22.72</v>
      </c>
      <c r="FS53" s="165">
        <v>-2.7204999999999999</v>
      </c>
      <c r="FT53" s="165">
        <v>0.30690000000000001</v>
      </c>
      <c r="FU53" s="165">
        <v>1.96</v>
      </c>
      <c r="FV53" s="165">
        <v>3.19</v>
      </c>
      <c r="FW53" s="165">
        <v>-20.3368</v>
      </c>
      <c r="FX53" s="165">
        <v>0</v>
      </c>
      <c r="FY53" s="165">
        <v>1.4750000000000001</v>
      </c>
      <c r="FZ53" s="165">
        <v>0.67200000000000004</v>
      </c>
      <c r="GA53" s="164"/>
      <c r="GB53" s="165">
        <v>8.74</v>
      </c>
      <c r="GC53" s="165">
        <v>-2.7383999999999999</v>
      </c>
      <c r="GD53" s="165">
        <v>5.9250999999999996</v>
      </c>
      <c r="GE53" s="165">
        <v>-3.02</v>
      </c>
      <c r="GF53" s="165">
        <v>33.491399999999999</v>
      </c>
      <c r="GG53" s="164"/>
      <c r="GH53" s="165">
        <v>28.384499999999999</v>
      </c>
      <c r="GI53" s="165">
        <v>-6.9748999999999999</v>
      </c>
      <c r="GJ53" s="165">
        <v>-7.5885999999999996</v>
      </c>
      <c r="GK53" s="165">
        <v>3.0954000000000002</v>
      </c>
      <c r="GL53" s="164"/>
      <c r="GM53" s="164"/>
      <c r="GN53" s="165">
        <v>-11.921799999999999</v>
      </c>
      <c r="GO53" s="165">
        <v>-2.2799</v>
      </c>
      <c r="GP53" s="165">
        <v>8.7456999999999994</v>
      </c>
      <c r="GQ53" s="165">
        <v>-20.317399999999999</v>
      </c>
      <c r="GR53" s="165">
        <v>7.6710000000000003</v>
      </c>
      <c r="GS53" s="165">
        <v>8.1348000000000003</v>
      </c>
      <c r="GT53" s="165">
        <v>85.971699999999998</v>
      </c>
      <c r="GU53" s="165">
        <v>-4.3959000000000001</v>
      </c>
      <c r="GV53" s="165">
        <v>-11.3916</v>
      </c>
      <c r="GW53" s="164"/>
      <c r="GX53" s="165">
        <v>1.8396999999999999</v>
      </c>
      <c r="GY53" s="165">
        <v>6.6515000000000004</v>
      </c>
      <c r="GZ53" s="165">
        <v>6.8277000000000001</v>
      </c>
      <c r="HA53" s="165">
        <v>1.3125</v>
      </c>
      <c r="HB53" s="165">
        <v>17.768699999999999</v>
      </c>
      <c r="HC53" s="165">
        <v>17.7395</v>
      </c>
      <c r="HD53" s="165">
        <v>-5.87</v>
      </c>
      <c r="HE53" s="165">
        <v>0</v>
      </c>
      <c r="HF53" s="165">
        <v>11.528499999999999</v>
      </c>
      <c r="HG53" s="165">
        <v>8.9276999999999997</v>
      </c>
      <c r="HH53" s="165">
        <v>55.3367</v>
      </c>
      <c r="HI53" s="165">
        <v>20.2379</v>
      </c>
      <c r="HJ53" s="165">
        <v>20.297599999999999</v>
      </c>
      <c r="HK53" s="165">
        <v>-9.8406000000000002</v>
      </c>
      <c r="HL53" s="164"/>
      <c r="HM53" s="165">
        <v>0</v>
      </c>
      <c r="HN53" s="165">
        <v>-10.534000000000001</v>
      </c>
      <c r="HO53" s="164"/>
      <c r="HP53" s="164"/>
      <c r="HQ53" s="165">
        <v>-16.687100000000001</v>
      </c>
      <c r="HR53" s="165">
        <v>-15.6873</v>
      </c>
      <c r="HS53" s="165">
        <v>-6.1420000000000003</v>
      </c>
      <c r="HT53" s="165">
        <v>-6.0152000000000001</v>
      </c>
      <c r="HU53" s="165">
        <v>18.55</v>
      </c>
      <c r="HV53" s="165">
        <v>18.75</v>
      </c>
      <c r="HW53" s="165">
        <v>-34.299999999999997</v>
      </c>
      <c r="HX53" s="165">
        <v>-33.799999999999997</v>
      </c>
      <c r="HY53" s="165">
        <v>0.63449999999999995</v>
      </c>
      <c r="HZ53" s="165">
        <v>-9.84</v>
      </c>
      <c r="IA53" s="165">
        <v>52.215499999999999</v>
      </c>
      <c r="IB53" s="165">
        <v>22.093399999999999</v>
      </c>
      <c r="IC53" s="165">
        <v>21.989799999999999</v>
      </c>
      <c r="ID53" s="165">
        <v>-20.8</v>
      </c>
      <c r="IE53" s="165">
        <v>-40.1</v>
      </c>
      <c r="IF53" s="165">
        <v>3.5</v>
      </c>
      <c r="IG53" s="165">
        <v>2.9</v>
      </c>
      <c r="IH53" s="164"/>
      <c r="II53" s="165">
        <v>-17.887699999999999</v>
      </c>
      <c r="IJ53" s="165">
        <v>-136.43969999999999</v>
      </c>
      <c r="IK53" s="165">
        <v>31.855599999999999</v>
      </c>
      <c r="IL53" s="165">
        <v>-276.43470000000002</v>
      </c>
      <c r="IM53" s="165">
        <v>-12.350199999999999</v>
      </c>
      <c r="IN53" s="165">
        <v>-25.120899999999999</v>
      </c>
      <c r="IO53" s="165">
        <v>117.07810000000001</v>
      </c>
      <c r="IP53" s="165">
        <v>50.069299999999998</v>
      </c>
      <c r="IQ53" s="165">
        <v>124.741</v>
      </c>
      <c r="IR53" s="165">
        <v>81.640500000000003</v>
      </c>
      <c r="IS53" s="165">
        <v>58.240099999999998</v>
      </c>
      <c r="IT53" s="165">
        <v>26.026800000000001</v>
      </c>
      <c r="IU53" s="165">
        <v>25.284099999999999</v>
      </c>
      <c r="IV53" s="165">
        <v>-15.8331</v>
      </c>
      <c r="IW53" s="165">
        <v>232.5591</v>
      </c>
      <c r="IX53" s="165">
        <v>-179.66679999999999</v>
      </c>
      <c r="IY53" s="165">
        <v>62.536200000000001</v>
      </c>
      <c r="IZ53" s="165">
        <v>-46.369900000000001</v>
      </c>
      <c r="JA53" s="165">
        <v>-0.65549999999999997</v>
      </c>
      <c r="JB53" s="164"/>
      <c r="JC53" s="165">
        <v>-9.36</v>
      </c>
      <c r="JD53" s="165">
        <v>-1.429</v>
      </c>
      <c r="JE53" s="165">
        <v>-1.4410000000000001</v>
      </c>
      <c r="JF53" s="165">
        <v>6.32</v>
      </c>
      <c r="JG53" s="165">
        <v>-4</v>
      </c>
      <c r="JH53" s="165">
        <v>-2.6696</v>
      </c>
      <c r="JI53" s="165">
        <v>-1.5792999999999999</v>
      </c>
      <c r="JJ53" s="165">
        <v>6.8559000000000001</v>
      </c>
      <c r="JK53" s="165">
        <v>-10.310499999999999</v>
      </c>
      <c r="JL53" s="165">
        <v>16.7</v>
      </c>
      <c r="JM53" s="165">
        <v>1.3680000000000001</v>
      </c>
      <c r="JN53" s="165">
        <v>-0.158</v>
      </c>
      <c r="JO53" s="164"/>
      <c r="JP53" s="164"/>
      <c r="JQ53" s="165">
        <v>3.7799</v>
      </c>
      <c r="JR53" s="165">
        <v>3.6406999999999998</v>
      </c>
      <c r="JS53" s="165">
        <v>2.9039000000000001</v>
      </c>
      <c r="JT53" s="164"/>
      <c r="JU53" s="165">
        <v>25.4</v>
      </c>
      <c r="JV53" s="165">
        <v>1.7965</v>
      </c>
      <c r="JW53" s="165">
        <v>0.13</v>
      </c>
      <c r="JX53" s="164"/>
      <c r="JY53" s="165">
        <v>-12.4437</v>
      </c>
      <c r="JZ53" s="165">
        <v>-1.4033</v>
      </c>
      <c r="KA53" s="165">
        <v>-22.6495</v>
      </c>
      <c r="KB53" s="165">
        <v>-12.610799999999999</v>
      </c>
      <c r="KC53" s="165">
        <v>-6.0648</v>
      </c>
      <c r="KD53" s="165">
        <v>-21.363700000000001</v>
      </c>
      <c r="KE53" s="165">
        <v>-2.7105999999999999</v>
      </c>
      <c r="KF53" s="165">
        <v>-27.9</v>
      </c>
      <c r="KG53" s="165">
        <v>10.6</v>
      </c>
      <c r="KH53" s="164"/>
      <c r="KI53" s="165">
        <v>-81.777799999999999</v>
      </c>
    </row>
    <row r="54" spans="1:295" ht="18" customHeight="1" x14ac:dyDescent="0.3">
      <c r="A54" s="161" t="s">
        <v>41</v>
      </c>
      <c r="B54" s="161" t="s">
        <v>747</v>
      </c>
      <c r="C54" s="165">
        <v>0</v>
      </c>
      <c r="D54" s="165">
        <v>2.4114</v>
      </c>
      <c r="E54" s="165">
        <v>-7.2797999999999998</v>
      </c>
      <c r="F54" s="165">
        <v>4.2903000000000002</v>
      </c>
      <c r="G54" s="165">
        <v>8.8081999999999994</v>
      </c>
      <c r="H54" s="164"/>
      <c r="I54" s="165">
        <v>10.748200000000001</v>
      </c>
      <c r="J54" s="164"/>
      <c r="K54" s="165">
        <v>10.7128</v>
      </c>
      <c r="L54" s="165">
        <v>3.7978999999999998</v>
      </c>
      <c r="M54" s="165">
        <v>3.4601999999999999</v>
      </c>
      <c r="N54" s="165">
        <v>0</v>
      </c>
      <c r="O54" s="165">
        <v>-22</v>
      </c>
      <c r="P54" s="165">
        <v>-2.2000000000000002</v>
      </c>
      <c r="Q54" s="165">
        <v>2.484</v>
      </c>
      <c r="R54" s="165">
        <v>-13.2</v>
      </c>
      <c r="S54" s="165">
        <v>1.7364999999999999</v>
      </c>
      <c r="T54" s="165">
        <v>-6.0556000000000001</v>
      </c>
      <c r="U54" s="165">
        <v>3.1255000000000002</v>
      </c>
      <c r="V54" s="165">
        <v>3.202</v>
      </c>
      <c r="W54" s="165">
        <v>5.8983999999999996</v>
      </c>
      <c r="X54" s="165">
        <v>2.6978</v>
      </c>
      <c r="Y54" s="165">
        <v>-1.6580999999999999</v>
      </c>
      <c r="Z54" s="165">
        <v>2.5653999999999999</v>
      </c>
      <c r="AA54" s="164"/>
      <c r="AB54" s="165">
        <v>-1.1368</v>
      </c>
      <c r="AC54" s="165">
        <v>0</v>
      </c>
      <c r="AD54" s="165">
        <v>-2.202</v>
      </c>
      <c r="AE54" s="165">
        <v>4.1470000000000002</v>
      </c>
      <c r="AF54" s="165">
        <v>-22.2</v>
      </c>
      <c r="AG54" s="165">
        <v>0</v>
      </c>
      <c r="AH54" s="165">
        <v>-1.8129999999999999</v>
      </c>
      <c r="AI54" s="165">
        <v>0.34499999999999997</v>
      </c>
      <c r="AJ54" s="165">
        <v>-14.66</v>
      </c>
      <c r="AK54" s="165">
        <v>-14.72</v>
      </c>
      <c r="AL54" s="164"/>
      <c r="AM54" s="165">
        <v>-12.07</v>
      </c>
      <c r="AN54" s="165">
        <v>-12.01</v>
      </c>
      <c r="AO54" s="165">
        <v>0.96099999999999997</v>
      </c>
      <c r="AP54" s="165">
        <v>3.4121999999999999</v>
      </c>
      <c r="AQ54" s="165">
        <v>17.138200000000001</v>
      </c>
      <c r="AR54" s="165">
        <v>18.9709</v>
      </c>
      <c r="AS54" s="165">
        <v>-17.6187</v>
      </c>
      <c r="AT54" s="165">
        <v>-15.2713</v>
      </c>
      <c r="AU54" s="165">
        <v>-15.168799999999999</v>
      </c>
      <c r="AV54" s="165">
        <v>2.2947000000000002</v>
      </c>
      <c r="AW54" s="165">
        <v>3.3826999999999998</v>
      </c>
      <c r="AX54" s="165">
        <v>-18.888200000000001</v>
      </c>
      <c r="AY54" s="165">
        <v>-17.4147</v>
      </c>
      <c r="AZ54" s="165">
        <v>4.7469000000000001</v>
      </c>
      <c r="BA54" s="164"/>
      <c r="BB54" s="165">
        <v>80.221699999999998</v>
      </c>
      <c r="BC54" s="165">
        <v>8.8996999999999993</v>
      </c>
      <c r="BD54" s="165">
        <v>-5.7</v>
      </c>
      <c r="BE54" s="165">
        <v>-5.9</v>
      </c>
      <c r="BF54" s="165">
        <v>-22.634</v>
      </c>
      <c r="BG54" s="165">
        <v>-20.283000000000001</v>
      </c>
      <c r="BH54" s="165">
        <v>-2.9455</v>
      </c>
      <c r="BI54" s="164"/>
      <c r="BJ54" s="165">
        <v>0.71309999999999996</v>
      </c>
      <c r="BK54" s="165">
        <v>0.90590000000000004</v>
      </c>
      <c r="BL54" s="165">
        <v>0</v>
      </c>
      <c r="BM54" s="165">
        <v>-0.6472</v>
      </c>
      <c r="BN54" s="165">
        <v>-135.86840000000001</v>
      </c>
      <c r="BO54" s="165">
        <v>38.697499999999998</v>
      </c>
      <c r="BP54" s="165">
        <v>38.636400000000002</v>
      </c>
      <c r="BQ54" s="165">
        <v>73.512699999999995</v>
      </c>
      <c r="BR54" s="165">
        <v>-176.41309999999999</v>
      </c>
      <c r="BS54" s="164"/>
      <c r="BT54" s="164"/>
      <c r="BU54" s="164"/>
      <c r="BV54" s="165">
        <v>7.2950999999999997</v>
      </c>
      <c r="BW54" s="165">
        <v>5.09</v>
      </c>
      <c r="BX54" s="165">
        <v>4</v>
      </c>
      <c r="BY54" s="165">
        <v>-16.84</v>
      </c>
      <c r="BZ54" s="165">
        <v>-8.43</v>
      </c>
      <c r="CA54" s="165">
        <v>-22.232700000000001</v>
      </c>
      <c r="CB54" s="165">
        <v>-22.232700000000001</v>
      </c>
      <c r="CC54" s="165">
        <v>30.316800000000001</v>
      </c>
      <c r="CD54" s="165">
        <v>30.5428</v>
      </c>
      <c r="CE54" s="165">
        <v>-0.50849999999999995</v>
      </c>
      <c r="CF54" s="165">
        <v>-21.648199999999999</v>
      </c>
      <c r="CG54" s="165">
        <v>-21.932700000000001</v>
      </c>
      <c r="CH54" s="165">
        <v>0.871</v>
      </c>
      <c r="CI54" s="165">
        <v>9.9552999999999994</v>
      </c>
      <c r="CJ54" s="164"/>
      <c r="CK54" s="164"/>
      <c r="CL54" s="165">
        <v>36.1</v>
      </c>
      <c r="CM54" s="165">
        <v>-15.9</v>
      </c>
      <c r="CN54" s="165">
        <v>-1.07</v>
      </c>
      <c r="CO54" s="165">
        <v>21.978300000000001</v>
      </c>
      <c r="CP54" s="165">
        <v>22.826499999999999</v>
      </c>
      <c r="CQ54" s="165">
        <v>21.173999999999999</v>
      </c>
      <c r="CR54" s="165">
        <v>90.894499999999994</v>
      </c>
      <c r="CS54" s="165">
        <v>92.253100000000003</v>
      </c>
      <c r="CT54" s="165">
        <v>-27.399100000000001</v>
      </c>
      <c r="CU54" s="165">
        <v>-65.824299999999994</v>
      </c>
      <c r="CV54" s="165">
        <v>-28.958300000000001</v>
      </c>
      <c r="CW54" s="165">
        <v>3.4095</v>
      </c>
      <c r="CX54" s="165">
        <v>21.89</v>
      </c>
      <c r="CY54" s="165">
        <v>12.71</v>
      </c>
      <c r="CZ54" s="165">
        <v>5.1611000000000002</v>
      </c>
      <c r="DA54" s="165">
        <v>5.3741000000000003</v>
      </c>
      <c r="DB54" s="165">
        <v>-7.26</v>
      </c>
      <c r="DC54" s="164"/>
      <c r="DD54" s="165">
        <v>-11.5517</v>
      </c>
      <c r="DE54" s="165">
        <v>-10.9535</v>
      </c>
      <c r="DF54" s="165">
        <v>42.706499999999998</v>
      </c>
      <c r="DG54" s="165">
        <v>1.55E-2</v>
      </c>
      <c r="DH54" s="165">
        <v>-3.4895</v>
      </c>
      <c r="DI54" s="165">
        <v>17.899999999999999</v>
      </c>
      <c r="DJ54" s="165">
        <v>16.899999999999999</v>
      </c>
      <c r="DK54" s="165">
        <v>-4.1809000000000003</v>
      </c>
      <c r="DL54" s="165">
        <v>-1.6831</v>
      </c>
      <c r="DM54" s="165">
        <v>3.3169</v>
      </c>
      <c r="DN54" s="165">
        <v>5.0156000000000001</v>
      </c>
      <c r="DO54" s="165">
        <v>-1.1299999999999999</v>
      </c>
      <c r="DP54" s="165">
        <v>-0.65</v>
      </c>
      <c r="DQ54" s="165">
        <v>1.5189999999999999</v>
      </c>
      <c r="DR54" s="165">
        <v>-42.867400000000004</v>
      </c>
      <c r="DS54" s="165">
        <v>-11.78</v>
      </c>
      <c r="DT54" s="165">
        <v>-11.92</v>
      </c>
      <c r="DU54" s="165">
        <v>30.47</v>
      </c>
      <c r="DV54" s="165">
        <v>16.93</v>
      </c>
      <c r="DW54" s="165">
        <v>-42.2</v>
      </c>
      <c r="DX54" s="165">
        <v>-21.5091</v>
      </c>
      <c r="DY54" s="165">
        <v>-42.123899999999999</v>
      </c>
      <c r="DZ54" s="165">
        <v>-41.581800000000001</v>
      </c>
      <c r="EA54" s="165">
        <v>-10.0549</v>
      </c>
      <c r="EB54" s="165">
        <v>-24.866499999999998</v>
      </c>
      <c r="EC54" s="165">
        <v>-34.397100000000002</v>
      </c>
      <c r="ED54" s="165">
        <v>-34.671900000000001</v>
      </c>
      <c r="EE54" s="165">
        <v>-19.532599999999999</v>
      </c>
      <c r="EF54" s="165">
        <v>-25.654599999999999</v>
      </c>
      <c r="EG54" s="165">
        <v>-11.266</v>
      </c>
      <c r="EH54" s="165">
        <v>-146.1112</v>
      </c>
      <c r="EI54" s="165">
        <v>-33.488300000000002</v>
      </c>
      <c r="EJ54" s="164"/>
      <c r="EK54" s="165">
        <v>-5.1238000000000001</v>
      </c>
      <c r="EL54" s="165">
        <v>-4.4664000000000001</v>
      </c>
      <c r="EM54" s="165">
        <v>8.4939</v>
      </c>
      <c r="EN54" s="165">
        <v>-0.50990000000000002</v>
      </c>
      <c r="EO54" s="165">
        <v>-1.3103</v>
      </c>
      <c r="EP54" s="165">
        <v>10.768000000000001</v>
      </c>
      <c r="EQ54" s="165">
        <v>-30.779900000000001</v>
      </c>
      <c r="ER54" s="165">
        <v>-30.709900000000001</v>
      </c>
      <c r="ES54" s="165">
        <v>6.9561000000000002</v>
      </c>
      <c r="ET54" s="165">
        <v>0</v>
      </c>
      <c r="EU54" s="165">
        <v>-8.9</v>
      </c>
      <c r="EV54" s="165">
        <v>-4.2</v>
      </c>
      <c r="EW54" s="165">
        <v>0.98270000000000002</v>
      </c>
      <c r="EX54" s="165">
        <v>13.171799999999999</v>
      </c>
      <c r="EY54" s="165">
        <v>-14.3002</v>
      </c>
      <c r="EZ54" s="165">
        <v>-3.4177</v>
      </c>
      <c r="FA54" s="165">
        <v>9.5168999999999997</v>
      </c>
      <c r="FB54" s="165">
        <v>7.8125999999999998</v>
      </c>
      <c r="FC54" s="165">
        <v>-24.526700000000002</v>
      </c>
      <c r="FD54" s="164"/>
      <c r="FE54" s="165">
        <v>3.2606000000000002</v>
      </c>
      <c r="FF54" s="165">
        <v>3.2865000000000002</v>
      </c>
      <c r="FG54" s="165">
        <v>0</v>
      </c>
      <c r="FH54" s="165">
        <v>0</v>
      </c>
      <c r="FI54" s="164"/>
      <c r="FJ54" s="165">
        <v>10.2148</v>
      </c>
      <c r="FK54" s="165">
        <v>10.7172</v>
      </c>
      <c r="FL54" s="165">
        <v>-24.281199999999998</v>
      </c>
      <c r="FM54" s="165">
        <v>27.9514</v>
      </c>
      <c r="FN54" s="165">
        <v>28.017600000000002</v>
      </c>
      <c r="FO54" s="165">
        <v>-14.091900000000001</v>
      </c>
      <c r="FP54" s="164"/>
      <c r="FQ54" s="165">
        <v>20.6265</v>
      </c>
      <c r="FR54" s="165">
        <v>-21.67</v>
      </c>
      <c r="FS54" s="165">
        <v>-2.8102999999999998</v>
      </c>
      <c r="FT54" s="165">
        <v>0.31519999999999998</v>
      </c>
      <c r="FU54" s="165">
        <v>1.5</v>
      </c>
      <c r="FV54" s="165">
        <v>2.75</v>
      </c>
      <c r="FW54" s="165">
        <v>-21.581800000000001</v>
      </c>
      <c r="FX54" s="164"/>
      <c r="FY54" s="165">
        <v>1.4610000000000001</v>
      </c>
      <c r="FZ54" s="165">
        <v>0.46800000000000003</v>
      </c>
      <c r="GA54" s="164"/>
      <c r="GB54" s="165">
        <v>8.89</v>
      </c>
      <c r="GC54" s="165">
        <v>-5.9749999999999996</v>
      </c>
      <c r="GD54" s="165">
        <v>2.6076000000000001</v>
      </c>
      <c r="GE54" s="165">
        <v>-3</v>
      </c>
      <c r="GF54" s="165">
        <v>33.803699999999999</v>
      </c>
      <c r="GG54" s="164"/>
      <c r="GH54" s="165">
        <v>26.115400000000001</v>
      </c>
      <c r="GI54" s="165">
        <v>-6.3514999999999997</v>
      </c>
      <c r="GJ54" s="165">
        <v>-6.4565999999999999</v>
      </c>
      <c r="GK54" s="165">
        <v>2.9014000000000002</v>
      </c>
      <c r="GL54" s="164"/>
      <c r="GM54" s="164"/>
      <c r="GN54" s="165">
        <v>-11.870200000000001</v>
      </c>
      <c r="GO54" s="165">
        <v>-3.4944999999999999</v>
      </c>
      <c r="GP54" s="165">
        <v>10.943</v>
      </c>
      <c r="GQ54" s="165">
        <v>-21.535799999999998</v>
      </c>
      <c r="GR54" s="165">
        <v>9.3143999999999991</v>
      </c>
      <c r="GS54" s="165">
        <v>9.2888999999999999</v>
      </c>
      <c r="GT54" s="165">
        <v>85.4589</v>
      </c>
      <c r="GU54" s="165">
        <v>-5.4184000000000001</v>
      </c>
      <c r="GV54" s="165">
        <v>-11.395099999999999</v>
      </c>
      <c r="GW54" s="164"/>
      <c r="GX54" s="165">
        <v>2.0750999999999999</v>
      </c>
      <c r="GY54" s="165">
        <v>6.3512000000000004</v>
      </c>
      <c r="GZ54" s="165">
        <v>6.4401000000000002</v>
      </c>
      <c r="HA54" s="165">
        <v>1</v>
      </c>
      <c r="HB54" s="165">
        <v>16.3325</v>
      </c>
      <c r="HC54" s="165">
        <v>17.055900000000001</v>
      </c>
      <c r="HD54" s="165">
        <v>-4.6100000000000003</v>
      </c>
      <c r="HE54" s="165">
        <v>0</v>
      </c>
      <c r="HF54" s="165">
        <v>9.1696000000000009</v>
      </c>
      <c r="HG54" s="165">
        <v>7.8113000000000001</v>
      </c>
      <c r="HH54" s="165">
        <v>59.801499999999997</v>
      </c>
      <c r="HI54" s="165">
        <v>16.8843</v>
      </c>
      <c r="HJ54" s="165">
        <v>15.6576</v>
      </c>
      <c r="HK54" s="165">
        <v>-9.1631</v>
      </c>
      <c r="HL54" s="164"/>
      <c r="HM54" s="165">
        <v>-10.8345</v>
      </c>
      <c r="HN54" s="165">
        <v>-10.995799999999999</v>
      </c>
      <c r="HO54" s="164"/>
      <c r="HP54" s="164"/>
      <c r="HQ54" s="165">
        <v>-18.571300000000001</v>
      </c>
      <c r="HR54" s="165">
        <v>-17.939599999999999</v>
      </c>
      <c r="HS54" s="165">
        <v>-5.6215000000000002</v>
      </c>
      <c r="HT54" s="165">
        <v>-6.1082999999999998</v>
      </c>
      <c r="HU54" s="165">
        <v>20.69</v>
      </c>
      <c r="HV54" s="165">
        <v>20.66</v>
      </c>
      <c r="HW54" s="165">
        <v>-33.9</v>
      </c>
      <c r="HX54" s="165">
        <v>-33.6</v>
      </c>
      <c r="HY54" s="165">
        <v>0.61619999999999997</v>
      </c>
      <c r="HZ54" s="165">
        <v>-10.4</v>
      </c>
      <c r="IA54" s="165">
        <v>55.4026</v>
      </c>
      <c r="IB54" s="165">
        <v>21.1707</v>
      </c>
      <c r="IC54" s="165">
        <v>20.601600000000001</v>
      </c>
      <c r="ID54" s="165">
        <v>-21.1</v>
      </c>
      <c r="IE54" s="165">
        <v>-40.1</v>
      </c>
      <c r="IF54" s="165">
        <v>5.9</v>
      </c>
      <c r="IG54" s="165">
        <v>5</v>
      </c>
      <c r="IH54" s="165">
        <v>-17.875299999999999</v>
      </c>
      <c r="II54" s="164"/>
      <c r="IJ54" s="165">
        <v>-146.00579999999999</v>
      </c>
      <c r="IK54" s="165">
        <v>31.5304</v>
      </c>
      <c r="IL54" s="165">
        <v>-274.06569999999999</v>
      </c>
      <c r="IM54" s="165">
        <v>-11.1577</v>
      </c>
      <c r="IN54" s="165">
        <v>-26.475999999999999</v>
      </c>
      <c r="IO54" s="165">
        <v>112.8687</v>
      </c>
      <c r="IP54" s="165">
        <v>53.6004</v>
      </c>
      <c r="IQ54" s="165">
        <v>132.78</v>
      </c>
      <c r="IR54" s="165">
        <v>79.216300000000004</v>
      </c>
      <c r="IS54" s="165">
        <v>50.110999999999997</v>
      </c>
      <c r="IT54" s="165">
        <v>26.847300000000001</v>
      </c>
      <c r="IU54" s="165">
        <v>25.1312</v>
      </c>
      <c r="IV54" s="165">
        <v>-21.799800000000001</v>
      </c>
      <c r="IW54" s="165">
        <v>228.2107</v>
      </c>
      <c r="IX54" s="165">
        <v>-180.04159999999999</v>
      </c>
      <c r="IY54" s="165">
        <v>54.2547</v>
      </c>
      <c r="IZ54" s="165">
        <v>-39.369700000000002</v>
      </c>
      <c r="JA54" s="165">
        <v>-0.3967</v>
      </c>
      <c r="JB54" s="164"/>
      <c r="JC54" s="165">
        <v>-8.8800000000000008</v>
      </c>
      <c r="JD54" s="165">
        <v>-1.32</v>
      </c>
      <c r="JE54" s="165">
        <v>-1.3220000000000001</v>
      </c>
      <c r="JF54" s="165">
        <v>5.92</v>
      </c>
      <c r="JG54" s="165">
        <v>-4.24</v>
      </c>
      <c r="JH54" s="165">
        <v>-2.4525000000000001</v>
      </c>
      <c r="JI54" s="165">
        <v>-1.4328000000000001</v>
      </c>
      <c r="JJ54" s="165">
        <v>6.7979000000000003</v>
      </c>
      <c r="JK54" s="165">
        <v>-9.9596</v>
      </c>
      <c r="JL54" s="165">
        <v>16.7</v>
      </c>
      <c r="JM54" s="165">
        <v>0.48199999999999998</v>
      </c>
      <c r="JN54" s="165">
        <v>0.246</v>
      </c>
      <c r="JO54" s="164"/>
      <c r="JP54" s="164"/>
      <c r="JQ54" s="165">
        <v>3.6804999999999999</v>
      </c>
      <c r="JR54" s="165">
        <v>3.9540999999999999</v>
      </c>
      <c r="JS54" s="165">
        <v>3.0232999999999999</v>
      </c>
      <c r="JT54" s="164"/>
      <c r="JU54" s="165">
        <v>25.6</v>
      </c>
      <c r="JV54" s="165">
        <v>3.1894999999999998</v>
      </c>
      <c r="JW54" s="165">
        <v>0.12</v>
      </c>
      <c r="JX54" s="164"/>
      <c r="JY54" s="165">
        <v>-10.8362</v>
      </c>
      <c r="JZ54" s="165">
        <v>-2.3730000000000002</v>
      </c>
      <c r="KA54" s="165">
        <v>-22.910900000000002</v>
      </c>
      <c r="KB54" s="165">
        <v>-9.9977</v>
      </c>
      <c r="KC54" s="165">
        <v>-4.9947999999999997</v>
      </c>
      <c r="KD54" s="165">
        <v>-22.197199999999999</v>
      </c>
      <c r="KE54" s="165">
        <v>-3.0689000000000002</v>
      </c>
      <c r="KF54" s="165">
        <v>-26.7</v>
      </c>
      <c r="KG54" s="165">
        <v>8.6999999999999993</v>
      </c>
      <c r="KH54" s="164"/>
      <c r="KI54" s="165">
        <v>-84.412999999999997</v>
      </c>
    </row>
    <row r="55" spans="1:295" ht="18" customHeight="1" x14ac:dyDescent="0.3">
      <c r="A55" s="161" t="s">
        <v>41</v>
      </c>
      <c r="B55" s="161" t="s">
        <v>748</v>
      </c>
      <c r="C55" s="165">
        <v>0</v>
      </c>
      <c r="D55" s="165">
        <v>1.7841</v>
      </c>
      <c r="E55" s="165">
        <v>-6.8597999999999999</v>
      </c>
      <c r="F55" s="165">
        <v>9.5856999999999992</v>
      </c>
      <c r="G55" s="165">
        <v>8.8340999999999994</v>
      </c>
      <c r="H55" s="164"/>
      <c r="I55" s="165">
        <v>11.708500000000001</v>
      </c>
      <c r="J55" s="164"/>
      <c r="K55" s="165">
        <v>8.8885000000000005</v>
      </c>
      <c r="L55" s="165">
        <v>3.1149</v>
      </c>
      <c r="M55" s="165">
        <v>4.6032000000000002</v>
      </c>
      <c r="N55" s="165">
        <v>0</v>
      </c>
      <c r="O55" s="165">
        <v>-24.2</v>
      </c>
      <c r="P55" s="165">
        <v>2.2000000000000002</v>
      </c>
      <c r="Q55" s="165">
        <v>2.484</v>
      </c>
      <c r="R55" s="165">
        <v>-17.600000000000001</v>
      </c>
      <c r="S55" s="165">
        <v>2.109</v>
      </c>
      <c r="T55" s="165">
        <v>-4.7455999999999996</v>
      </c>
      <c r="U55" s="165">
        <v>3.2423000000000002</v>
      </c>
      <c r="V55" s="165">
        <v>3.0720999999999998</v>
      </c>
      <c r="W55" s="165">
        <v>5.8059000000000003</v>
      </c>
      <c r="X55" s="165">
        <v>2.5112999999999999</v>
      </c>
      <c r="Y55" s="165">
        <v>-1.6715</v>
      </c>
      <c r="Z55" s="165">
        <v>2.6261000000000001</v>
      </c>
      <c r="AA55" s="164"/>
      <c r="AB55" s="165">
        <v>-1.0510999999999999</v>
      </c>
      <c r="AC55" s="164"/>
      <c r="AD55" s="165">
        <v>-2.5070000000000001</v>
      </c>
      <c r="AE55" s="165">
        <v>3.2810000000000001</v>
      </c>
      <c r="AF55" s="165">
        <v>-22.2</v>
      </c>
      <c r="AG55" s="165">
        <v>0</v>
      </c>
      <c r="AH55" s="165">
        <v>-2.2570000000000001</v>
      </c>
      <c r="AI55" s="165">
        <v>0.32700000000000001</v>
      </c>
      <c r="AJ55" s="165">
        <v>-15.36</v>
      </c>
      <c r="AK55" s="165">
        <v>-15.25</v>
      </c>
      <c r="AL55" s="164"/>
      <c r="AM55" s="165">
        <v>-12.58</v>
      </c>
      <c r="AN55" s="165">
        <v>-12.7</v>
      </c>
      <c r="AO55" s="165">
        <v>1.0102</v>
      </c>
      <c r="AP55" s="165">
        <v>3.7526000000000002</v>
      </c>
      <c r="AQ55" s="165">
        <v>17.474399999999999</v>
      </c>
      <c r="AR55" s="165">
        <v>19.02</v>
      </c>
      <c r="AS55" s="165">
        <v>-17.178699999999999</v>
      </c>
      <c r="AT55" s="165">
        <v>-15.1374</v>
      </c>
      <c r="AU55" s="165">
        <v>-14.905200000000001</v>
      </c>
      <c r="AV55" s="165">
        <v>1.7518</v>
      </c>
      <c r="AW55" s="165">
        <v>1.4573</v>
      </c>
      <c r="AX55" s="165">
        <v>-17.5486</v>
      </c>
      <c r="AY55" s="165">
        <v>-15.4053</v>
      </c>
      <c r="AZ55" s="165">
        <v>3.5632999999999999</v>
      </c>
      <c r="BA55" s="164"/>
      <c r="BB55" s="165">
        <v>82.898899999999998</v>
      </c>
      <c r="BC55" s="165">
        <v>10.403</v>
      </c>
      <c r="BD55" s="165">
        <v>-6.1</v>
      </c>
      <c r="BE55" s="165">
        <v>-6.5</v>
      </c>
      <c r="BF55" s="165">
        <v>-22.731200000000001</v>
      </c>
      <c r="BG55" s="165">
        <v>-22.5275</v>
      </c>
      <c r="BH55" s="165">
        <v>-2.1375000000000002</v>
      </c>
      <c r="BI55" s="164"/>
      <c r="BJ55" s="165">
        <v>0.59970000000000001</v>
      </c>
      <c r="BK55" s="165">
        <v>0.83230000000000004</v>
      </c>
      <c r="BL55" s="164"/>
      <c r="BM55" s="165">
        <v>-1.1305000000000001</v>
      </c>
      <c r="BN55" s="165">
        <v>-145.2681</v>
      </c>
      <c r="BO55" s="165">
        <v>37.9955</v>
      </c>
      <c r="BP55" s="165">
        <v>38.178600000000003</v>
      </c>
      <c r="BQ55" s="165">
        <v>71.033000000000001</v>
      </c>
      <c r="BR55" s="165">
        <v>-186.3913</v>
      </c>
      <c r="BS55" s="164"/>
      <c r="BT55" s="164"/>
      <c r="BU55" s="164"/>
      <c r="BV55" s="165">
        <v>6.2572000000000001</v>
      </c>
      <c r="BW55" s="165">
        <v>4.78</v>
      </c>
      <c r="BX55" s="165">
        <v>3.23</v>
      </c>
      <c r="BY55" s="165">
        <v>-17.29</v>
      </c>
      <c r="BZ55" s="165">
        <v>-8.89</v>
      </c>
      <c r="CA55" s="165">
        <v>-23.9741</v>
      </c>
      <c r="CB55" s="165">
        <v>-23.840199999999999</v>
      </c>
      <c r="CC55" s="165">
        <v>26.4664</v>
      </c>
      <c r="CD55" s="165">
        <v>25.809799999999999</v>
      </c>
      <c r="CE55" s="165">
        <v>-2.4704000000000002</v>
      </c>
      <c r="CF55" s="165">
        <v>-14.0807</v>
      </c>
      <c r="CG55" s="165">
        <v>-14.0623</v>
      </c>
      <c r="CH55" s="165">
        <v>0.98729999999999996</v>
      </c>
      <c r="CI55" s="165">
        <v>12.1515</v>
      </c>
      <c r="CJ55" s="164"/>
      <c r="CK55" s="164"/>
      <c r="CL55" s="165">
        <v>37.4</v>
      </c>
      <c r="CM55" s="165">
        <v>-19.5</v>
      </c>
      <c r="CN55" s="165">
        <v>-1.1000000000000001</v>
      </c>
      <c r="CO55" s="165">
        <v>25.091999999999999</v>
      </c>
      <c r="CP55" s="165">
        <v>25.688400000000001</v>
      </c>
      <c r="CQ55" s="165">
        <v>24.237200000000001</v>
      </c>
      <c r="CR55" s="165">
        <v>91.871799999999993</v>
      </c>
      <c r="CS55" s="165">
        <v>92.168300000000002</v>
      </c>
      <c r="CT55" s="165">
        <v>-26.8614</v>
      </c>
      <c r="CU55" s="165">
        <v>-65.042900000000003</v>
      </c>
      <c r="CV55" s="165">
        <v>-28.675699999999999</v>
      </c>
      <c r="CW55" s="165">
        <v>2.9119000000000002</v>
      </c>
      <c r="CX55" s="165">
        <v>23.06</v>
      </c>
      <c r="CY55" s="165">
        <v>11.09</v>
      </c>
      <c r="CZ55" s="165">
        <v>4.2236000000000002</v>
      </c>
      <c r="DA55" s="165">
        <v>4.5929000000000002</v>
      </c>
      <c r="DB55" s="165">
        <v>-6.72</v>
      </c>
      <c r="DC55" s="164"/>
      <c r="DD55" s="165">
        <v>-14.1114</v>
      </c>
      <c r="DE55" s="165">
        <v>-13.57</v>
      </c>
      <c r="DF55" s="165">
        <v>39.9071</v>
      </c>
      <c r="DG55" s="165">
        <v>1.55E-2</v>
      </c>
      <c r="DH55" s="165">
        <v>-3.1334</v>
      </c>
      <c r="DI55" s="164"/>
      <c r="DJ55" s="164"/>
      <c r="DK55" s="165">
        <v>-5.3162000000000003</v>
      </c>
      <c r="DL55" s="165">
        <v>-2.4310999999999998</v>
      </c>
      <c r="DM55" s="165">
        <v>3.7900999999999998</v>
      </c>
      <c r="DN55" s="165">
        <v>3.9022999999999999</v>
      </c>
      <c r="DO55" s="165">
        <v>-1.95</v>
      </c>
      <c r="DP55" s="165">
        <v>-1.0900000000000001</v>
      </c>
      <c r="DQ55" s="165">
        <v>1.2555000000000001</v>
      </c>
      <c r="DR55" s="165">
        <v>-40.619799999999998</v>
      </c>
      <c r="DS55" s="165">
        <v>-11.34</v>
      </c>
      <c r="DT55" s="165">
        <v>-11.35</v>
      </c>
      <c r="DU55" s="165">
        <v>28.19</v>
      </c>
      <c r="DV55" s="165">
        <v>15.88</v>
      </c>
      <c r="DW55" s="165">
        <v>-40</v>
      </c>
      <c r="DX55" s="165">
        <v>-19.9818</v>
      </c>
      <c r="DY55" s="165">
        <v>-41.609699999999997</v>
      </c>
      <c r="DZ55" s="165">
        <v>-41.663600000000002</v>
      </c>
      <c r="EA55" s="165">
        <v>-12.949400000000001</v>
      </c>
      <c r="EB55" s="165">
        <v>-25.914000000000001</v>
      </c>
      <c r="EC55" s="165">
        <v>-36.558999999999997</v>
      </c>
      <c r="ED55" s="165">
        <v>-36.232900000000001</v>
      </c>
      <c r="EE55" s="165">
        <v>-21.708400000000001</v>
      </c>
      <c r="EF55" s="165">
        <v>-25.83</v>
      </c>
      <c r="EG55" s="165">
        <v>-11.151</v>
      </c>
      <c r="EH55" s="165">
        <v>-141.66589999999999</v>
      </c>
      <c r="EI55" s="165">
        <v>-34.607999999999997</v>
      </c>
      <c r="EJ55" s="164"/>
      <c r="EK55" s="165">
        <v>-5.8154000000000003</v>
      </c>
      <c r="EL55" s="165">
        <v>-5.0027999999999997</v>
      </c>
      <c r="EM55" s="165">
        <v>10.2399</v>
      </c>
      <c r="EN55" s="165">
        <v>1.8107</v>
      </c>
      <c r="EO55" s="165">
        <v>1.6180000000000001</v>
      </c>
      <c r="EP55" s="165">
        <v>-5.6360000000000001</v>
      </c>
      <c r="EQ55" s="165">
        <v>-29.1967</v>
      </c>
      <c r="ER55" s="165">
        <v>-28.712499999999999</v>
      </c>
      <c r="ES55" s="165">
        <v>8.8965999999999994</v>
      </c>
      <c r="ET55" s="165">
        <v>13.56</v>
      </c>
      <c r="EU55" s="165">
        <v>-7.1</v>
      </c>
      <c r="EV55" s="165">
        <v>1.5</v>
      </c>
      <c r="EW55" s="165">
        <v>1.0424</v>
      </c>
      <c r="EX55" s="165">
        <v>17.559200000000001</v>
      </c>
      <c r="EY55" s="165">
        <v>-14.79</v>
      </c>
      <c r="EZ55" s="165">
        <v>-3.8612000000000002</v>
      </c>
      <c r="FA55" s="165">
        <v>9.2146000000000008</v>
      </c>
      <c r="FB55" s="165">
        <v>11.248200000000001</v>
      </c>
      <c r="FC55" s="165">
        <v>-23.436</v>
      </c>
      <c r="FD55" s="164"/>
      <c r="FE55" s="165">
        <v>3.5154000000000001</v>
      </c>
      <c r="FF55" s="165">
        <v>3.6141999999999999</v>
      </c>
      <c r="FG55" s="165">
        <v>0</v>
      </c>
      <c r="FH55" s="165">
        <v>0</v>
      </c>
      <c r="FI55" s="165">
        <v>0</v>
      </c>
      <c r="FJ55" s="165">
        <v>11.554500000000001</v>
      </c>
      <c r="FK55" s="165">
        <v>11.8894</v>
      </c>
      <c r="FL55" s="165">
        <v>-24.7835</v>
      </c>
      <c r="FM55" s="165">
        <v>26.291699999999999</v>
      </c>
      <c r="FN55" s="165">
        <v>26.628599999999999</v>
      </c>
      <c r="FO55" s="165">
        <v>-16.6815</v>
      </c>
      <c r="FP55" s="164"/>
      <c r="FQ55" s="165">
        <v>17.833500000000001</v>
      </c>
      <c r="FR55" s="165">
        <v>-17.71</v>
      </c>
      <c r="FS55" s="165">
        <v>-2.2097000000000002</v>
      </c>
      <c r="FT55" s="165">
        <v>0.30599999999999999</v>
      </c>
      <c r="FU55" s="165">
        <v>1.86</v>
      </c>
      <c r="FV55" s="165">
        <v>2.98</v>
      </c>
      <c r="FW55" s="165">
        <v>-17.834700000000002</v>
      </c>
      <c r="FX55" s="164"/>
      <c r="FY55" s="165">
        <v>1.395</v>
      </c>
      <c r="FZ55" s="165">
        <v>0.67</v>
      </c>
      <c r="GA55" s="164"/>
      <c r="GB55" s="165">
        <v>-4.9800000000000004</v>
      </c>
      <c r="GC55" s="165">
        <v>-2.7014999999999998</v>
      </c>
      <c r="GD55" s="165">
        <v>4.1435000000000004</v>
      </c>
      <c r="GE55" s="165">
        <v>-4.5199999999999996</v>
      </c>
      <c r="GF55" s="165">
        <v>37.656500000000001</v>
      </c>
      <c r="GG55" s="164"/>
      <c r="GH55" s="165">
        <v>24.997699999999998</v>
      </c>
      <c r="GI55" s="165">
        <v>-5.8441000000000001</v>
      </c>
      <c r="GJ55" s="165">
        <v>-6.9739000000000004</v>
      </c>
      <c r="GK55" s="165">
        <v>2.7435999999999998</v>
      </c>
      <c r="GL55" s="164"/>
      <c r="GM55" s="164"/>
      <c r="GN55" s="164"/>
      <c r="GO55" s="165">
        <v>-2.3711000000000002</v>
      </c>
      <c r="GP55" s="165">
        <v>11.222200000000001</v>
      </c>
      <c r="GQ55" s="165">
        <v>-22.276199999999999</v>
      </c>
      <c r="GR55" s="165">
        <v>10.55</v>
      </c>
      <c r="GS55" s="165">
        <v>9.3030000000000008</v>
      </c>
      <c r="GT55" s="165">
        <v>83.874399999999994</v>
      </c>
      <c r="GU55" s="165">
        <v>-5.3472999999999997</v>
      </c>
      <c r="GV55" s="165">
        <v>-9.6938999999999993</v>
      </c>
      <c r="GW55" s="164"/>
      <c r="GX55" s="165">
        <v>2.3936999999999999</v>
      </c>
      <c r="GY55" s="165">
        <v>5.9630000000000001</v>
      </c>
      <c r="GZ55" s="165">
        <v>6.0129000000000001</v>
      </c>
      <c r="HA55" s="165">
        <v>2</v>
      </c>
      <c r="HB55" s="165">
        <v>17.013100000000001</v>
      </c>
      <c r="HC55" s="165">
        <v>19.111599999999999</v>
      </c>
      <c r="HD55" s="165">
        <v>-5.87</v>
      </c>
      <c r="HE55" s="165">
        <v>0</v>
      </c>
      <c r="HF55" s="165">
        <v>9.0756999999999994</v>
      </c>
      <c r="HG55" s="165">
        <v>6.9134000000000002</v>
      </c>
      <c r="HH55" s="165">
        <v>57.994199999999999</v>
      </c>
      <c r="HI55" s="165">
        <v>16.0733</v>
      </c>
      <c r="HJ55" s="165">
        <v>15.9308</v>
      </c>
      <c r="HK55" s="165">
        <v>-9.1035000000000004</v>
      </c>
      <c r="HL55" s="164"/>
      <c r="HM55" s="165">
        <v>0</v>
      </c>
      <c r="HN55" s="165">
        <v>0</v>
      </c>
      <c r="HO55" s="164"/>
      <c r="HP55" s="165">
        <v>32.962400000000002</v>
      </c>
      <c r="HQ55" s="165">
        <v>-18.434000000000001</v>
      </c>
      <c r="HR55" s="165">
        <v>-17.807700000000001</v>
      </c>
      <c r="HS55" s="165">
        <v>-5.3243</v>
      </c>
      <c r="HT55" s="165">
        <v>-5.1203000000000003</v>
      </c>
      <c r="HU55" s="165">
        <v>20.329999999999998</v>
      </c>
      <c r="HV55" s="165">
        <v>20.37</v>
      </c>
      <c r="HW55" s="165">
        <v>-33.1</v>
      </c>
      <c r="HX55" s="165">
        <v>-33.5</v>
      </c>
      <c r="HY55" s="165">
        <v>0.56310000000000004</v>
      </c>
      <c r="HZ55" s="165">
        <v>-10.64</v>
      </c>
      <c r="IA55" s="165">
        <v>51.063000000000002</v>
      </c>
      <c r="IB55" s="165">
        <v>19.839700000000001</v>
      </c>
      <c r="IC55" s="165">
        <v>19.735900000000001</v>
      </c>
      <c r="ID55" s="164"/>
      <c r="IE55" s="165">
        <v>-40.5</v>
      </c>
      <c r="IF55" s="165">
        <v>5.2</v>
      </c>
      <c r="IG55" s="165">
        <v>4.2</v>
      </c>
      <c r="IH55" s="164"/>
      <c r="II55" s="164"/>
      <c r="IJ55" s="165">
        <v>-141.3252</v>
      </c>
      <c r="IK55" s="165">
        <v>29.305800000000001</v>
      </c>
      <c r="IL55" s="165">
        <v>-275.60610000000003</v>
      </c>
      <c r="IM55" s="165">
        <v>-11.3012</v>
      </c>
      <c r="IN55" s="165">
        <v>-28.079499999999999</v>
      </c>
      <c r="IO55" s="165">
        <v>112.6688</v>
      </c>
      <c r="IP55" s="165">
        <v>54.677100000000003</v>
      </c>
      <c r="IQ55" s="165">
        <v>129.4683</v>
      </c>
      <c r="IR55" s="165">
        <v>80.778000000000006</v>
      </c>
      <c r="IS55" s="165">
        <v>50.0871</v>
      </c>
      <c r="IT55" s="165">
        <v>27.3154</v>
      </c>
      <c r="IU55" s="165">
        <v>27.5688</v>
      </c>
      <c r="IV55" s="165">
        <v>-21.150400000000001</v>
      </c>
      <c r="IW55" s="165">
        <v>222.6464</v>
      </c>
      <c r="IX55" s="165">
        <v>-179.2627</v>
      </c>
      <c r="IY55" s="165">
        <v>50.7029</v>
      </c>
      <c r="IZ55" s="165">
        <v>-38.499299999999998</v>
      </c>
      <c r="JA55" s="165">
        <v>-0.3967</v>
      </c>
      <c r="JB55" s="164"/>
      <c r="JC55" s="165">
        <v>-9.0399999999999991</v>
      </c>
      <c r="JD55" s="165">
        <v>-1.141</v>
      </c>
      <c r="JE55" s="165">
        <v>-1.151</v>
      </c>
      <c r="JF55" s="165">
        <v>6</v>
      </c>
      <c r="JG55" s="165">
        <v>-4.08</v>
      </c>
      <c r="JH55" s="165">
        <v>-2.8365999999999998</v>
      </c>
      <c r="JI55" s="165">
        <v>-1.9608000000000001</v>
      </c>
      <c r="JJ55" s="165">
        <v>6.6238999999999999</v>
      </c>
      <c r="JK55" s="165">
        <v>-10.340999999999999</v>
      </c>
      <c r="JL55" s="165">
        <v>17.600000000000001</v>
      </c>
      <c r="JM55" s="165">
        <v>2.6230000000000002</v>
      </c>
      <c r="JN55" s="165">
        <v>2.351</v>
      </c>
      <c r="JO55" s="165">
        <v>2.6280999999999999</v>
      </c>
      <c r="JP55" s="165">
        <v>3.0678999999999998</v>
      </c>
      <c r="JQ55" s="165">
        <v>4.1332000000000004</v>
      </c>
      <c r="JR55" s="165">
        <v>3.2240000000000002</v>
      </c>
      <c r="JS55" s="165">
        <v>3.8746999999999998</v>
      </c>
      <c r="JT55" s="164"/>
      <c r="JU55" s="165">
        <v>24.4</v>
      </c>
      <c r="JV55" s="165">
        <v>1.8126</v>
      </c>
      <c r="JW55" s="165">
        <v>0.02</v>
      </c>
      <c r="JX55" s="164"/>
      <c r="JY55" s="165">
        <v>-11.1853</v>
      </c>
      <c r="JZ55" s="165">
        <v>-2.5225</v>
      </c>
      <c r="KA55" s="165">
        <v>-23.084199999999999</v>
      </c>
      <c r="KB55" s="165">
        <v>-10.3988</v>
      </c>
      <c r="KC55" s="165">
        <v>-5.2896999999999998</v>
      </c>
      <c r="KD55" s="165">
        <v>-22.234300000000001</v>
      </c>
      <c r="KE55" s="165">
        <v>-3.6621000000000001</v>
      </c>
      <c r="KF55" s="165">
        <v>-27</v>
      </c>
      <c r="KG55" s="165">
        <v>8.9</v>
      </c>
      <c r="KH55" s="164"/>
      <c r="KI55" s="165">
        <v>-85.953299999999999</v>
      </c>
    </row>
    <row r="56" spans="1:295" ht="18" customHeight="1" x14ac:dyDescent="0.3">
      <c r="A56" s="161" t="s">
        <v>749</v>
      </c>
      <c r="B56" s="161" t="s">
        <v>42</v>
      </c>
      <c r="C56" s="166">
        <v>0</v>
      </c>
      <c r="D56" s="166">
        <v>1.5426</v>
      </c>
      <c r="E56" s="166">
        <v>-6.0483000000000002</v>
      </c>
      <c r="F56" s="166">
        <v>1.9837</v>
      </c>
      <c r="G56" s="166">
        <v>3.3834</v>
      </c>
      <c r="H56" s="167"/>
      <c r="I56" s="166">
        <v>10.644399999999999</v>
      </c>
      <c r="J56" s="167"/>
      <c r="K56" s="166">
        <v>8.0580999999999996</v>
      </c>
      <c r="L56" s="166">
        <v>2.9089</v>
      </c>
      <c r="M56" s="166">
        <v>4.2835999999999999</v>
      </c>
      <c r="N56" s="166">
        <v>0</v>
      </c>
      <c r="O56" s="166">
        <v>-24.2</v>
      </c>
      <c r="P56" s="166">
        <v>0</v>
      </c>
      <c r="Q56" s="166">
        <v>2.484</v>
      </c>
      <c r="R56" s="166">
        <v>-17.600000000000001</v>
      </c>
      <c r="S56" s="166">
        <v>2.2745000000000002</v>
      </c>
      <c r="T56" s="166">
        <v>3.2044999999999999</v>
      </c>
      <c r="U56" s="166">
        <v>2.8887</v>
      </c>
      <c r="V56" s="166">
        <v>2.7425000000000002</v>
      </c>
      <c r="W56" s="166">
        <v>5.2248999999999999</v>
      </c>
      <c r="X56" s="166">
        <v>2.7669999999999999</v>
      </c>
      <c r="Y56" s="166">
        <v>-1.6471</v>
      </c>
      <c r="Z56" s="166">
        <v>2.4076</v>
      </c>
      <c r="AA56" s="167"/>
      <c r="AB56" s="166">
        <v>-1.1634</v>
      </c>
      <c r="AC56" s="167"/>
      <c r="AD56" s="166">
        <v>-1.8340000000000001</v>
      </c>
      <c r="AE56" s="166">
        <v>3.3010000000000002</v>
      </c>
      <c r="AF56" s="166">
        <v>-17.760000000000002</v>
      </c>
      <c r="AG56" s="166">
        <v>0</v>
      </c>
      <c r="AH56" s="166">
        <v>-2.69</v>
      </c>
      <c r="AI56" s="166">
        <v>0.34300000000000003</v>
      </c>
      <c r="AJ56" s="166">
        <v>-14.99</v>
      </c>
      <c r="AK56" s="166">
        <v>-15.12</v>
      </c>
      <c r="AL56" s="167"/>
      <c r="AM56" s="166">
        <v>-10.41</v>
      </c>
      <c r="AN56" s="166">
        <v>-10.43</v>
      </c>
      <c r="AO56" s="166">
        <v>0.74360000000000004</v>
      </c>
      <c r="AP56" s="166">
        <v>3.7048000000000001</v>
      </c>
      <c r="AQ56" s="166">
        <v>9.8571000000000009</v>
      </c>
      <c r="AR56" s="166">
        <v>11.1808</v>
      </c>
      <c r="AS56" s="166">
        <v>-21.693100000000001</v>
      </c>
      <c r="AT56" s="166">
        <v>-19.424099999999999</v>
      </c>
      <c r="AU56" s="166">
        <v>-18.838999999999999</v>
      </c>
      <c r="AV56" s="166">
        <v>20.2941</v>
      </c>
      <c r="AW56" s="166">
        <v>14.0342</v>
      </c>
      <c r="AX56" s="166">
        <v>-15.003399999999999</v>
      </c>
      <c r="AY56" s="166">
        <v>-12.726100000000001</v>
      </c>
      <c r="AZ56" s="166">
        <v>5.5359999999999996</v>
      </c>
      <c r="BA56" s="167"/>
      <c r="BB56" s="166">
        <v>0.94750000000000001</v>
      </c>
      <c r="BC56" s="166">
        <v>7.9378000000000002</v>
      </c>
      <c r="BD56" s="166">
        <v>-5.6</v>
      </c>
      <c r="BE56" s="166">
        <v>-5.8</v>
      </c>
      <c r="BF56" s="166">
        <v>-16.682300000000001</v>
      </c>
      <c r="BG56" s="166">
        <v>-16.544499999999999</v>
      </c>
      <c r="BH56" s="166">
        <v>-1.6950000000000001</v>
      </c>
      <c r="BI56" s="167"/>
      <c r="BJ56" s="166">
        <v>-2.0722</v>
      </c>
      <c r="BK56" s="166">
        <v>0.28449999999999998</v>
      </c>
      <c r="BL56" s="167"/>
      <c r="BM56" s="166">
        <v>-1.1124000000000001</v>
      </c>
      <c r="BN56" s="166">
        <v>-63.753100000000003</v>
      </c>
      <c r="BO56" s="166">
        <v>31.525600000000001</v>
      </c>
      <c r="BP56" s="166">
        <v>31.6782</v>
      </c>
      <c r="BQ56" s="166">
        <v>43.268700000000003</v>
      </c>
      <c r="BR56" s="166">
        <v>-147.26339999999999</v>
      </c>
      <c r="BS56" s="167"/>
      <c r="BT56" s="167"/>
      <c r="BU56" s="167"/>
      <c r="BV56" s="166">
        <v>5.1593999999999998</v>
      </c>
      <c r="BW56" s="166">
        <v>4.88</v>
      </c>
      <c r="BX56" s="166">
        <v>3.24</v>
      </c>
      <c r="BY56" s="166">
        <v>-17.52</v>
      </c>
      <c r="BZ56" s="166">
        <v>-8.7200000000000006</v>
      </c>
      <c r="CA56" s="166">
        <v>-24.376000000000001</v>
      </c>
      <c r="CB56" s="166">
        <v>-24.376000000000001</v>
      </c>
      <c r="CC56" s="166">
        <v>23.444600000000001</v>
      </c>
      <c r="CD56" s="166">
        <v>23.3674</v>
      </c>
      <c r="CE56" s="166">
        <v>-2.2315999999999998</v>
      </c>
      <c r="CF56" s="166">
        <v>-13.8725</v>
      </c>
      <c r="CG56" s="166">
        <v>-13.9717</v>
      </c>
      <c r="CH56" s="166">
        <v>-2.0175000000000001</v>
      </c>
      <c r="CI56" s="166">
        <v>9.4270999999999994</v>
      </c>
      <c r="CJ56" s="167"/>
      <c r="CK56" s="167"/>
      <c r="CL56" s="166">
        <v>31.8</v>
      </c>
      <c r="CM56" s="166">
        <v>-14.7</v>
      </c>
      <c r="CN56" s="166">
        <v>-1.0900000000000001</v>
      </c>
      <c r="CO56" s="166">
        <v>23.6568</v>
      </c>
      <c r="CP56" s="166">
        <v>23.624099999999999</v>
      </c>
      <c r="CQ56" s="166">
        <v>22.801400000000001</v>
      </c>
      <c r="CR56" s="166">
        <v>84.528499999999994</v>
      </c>
      <c r="CS56" s="166">
        <v>86.126400000000004</v>
      </c>
      <c r="CT56" s="166">
        <v>-24.173300000000001</v>
      </c>
      <c r="CU56" s="166">
        <v>-61.055199999999999</v>
      </c>
      <c r="CV56" s="166">
        <v>-25.879899999999999</v>
      </c>
      <c r="CW56" s="166">
        <v>2.6332</v>
      </c>
      <c r="CX56" s="166">
        <v>22.36</v>
      </c>
      <c r="CY56" s="166">
        <v>12.09</v>
      </c>
      <c r="CZ56" s="166">
        <v>4.0674000000000001</v>
      </c>
      <c r="DA56" s="166">
        <v>4.3975999999999997</v>
      </c>
      <c r="DB56" s="166">
        <v>-6.58</v>
      </c>
      <c r="DC56" s="167"/>
      <c r="DD56" s="166">
        <v>-11.560600000000001</v>
      </c>
      <c r="DE56" s="166">
        <v>-11.514699999999999</v>
      </c>
      <c r="DF56" s="166">
        <v>31.331600000000002</v>
      </c>
      <c r="DG56" s="166">
        <v>1.5699999999999999E-2</v>
      </c>
      <c r="DH56" s="166">
        <v>-3.0560999999999998</v>
      </c>
      <c r="DI56" s="166">
        <v>20.3</v>
      </c>
      <c r="DJ56" s="166">
        <v>19.3</v>
      </c>
      <c r="DK56" s="166">
        <v>-5.3040000000000003</v>
      </c>
      <c r="DL56" s="166">
        <v>-2.6181000000000001</v>
      </c>
      <c r="DM56" s="166">
        <v>3.6324000000000001</v>
      </c>
      <c r="DN56" s="166">
        <v>3.7166999999999999</v>
      </c>
      <c r="DO56" s="166">
        <v>-2.34</v>
      </c>
      <c r="DP56" s="166">
        <v>-1.24</v>
      </c>
      <c r="DQ56" s="166">
        <v>1.891</v>
      </c>
      <c r="DR56" s="166">
        <v>-32.111800000000002</v>
      </c>
      <c r="DS56" s="166">
        <v>-11.64</v>
      </c>
      <c r="DT56" s="166">
        <v>-11.58</v>
      </c>
      <c r="DU56" s="166">
        <v>27.97</v>
      </c>
      <c r="DV56" s="166">
        <v>14.77</v>
      </c>
      <c r="DW56" s="166">
        <v>-32.545499999999997</v>
      </c>
      <c r="DX56" s="166">
        <v>-16.390899999999998</v>
      </c>
      <c r="DY56" s="166">
        <v>-38.503300000000003</v>
      </c>
      <c r="DZ56" s="166">
        <v>-38.118200000000002</v>
      </c>
      <c r="EA56" s="166">
        <v>-10.8409</v>
      </c>
      <c r="EB56" s="166">
        <v>-24.312799999999999</v>
      </c>
      <c r="EC56" s="166">
        <v>-33.026800000000001</v>
      </c>
      <c r="ED56" s="166">
        <v>-32.805700000000002</v>
      </c>
      <c r="EE56" s="166">
        <v>-23.412299999999998</v>
      </c>
      <c r="EF56" s="166">
        <v>-28.583400000000001</v>
      </c>
      <c r="EG56" s="166">
        <v>-11.217000000000001</v>
      </c>
      <c r="EH56" s="166">
        <v>-120.5784</v>
      </c>
      <c r="EI56" s="166">
        <v>-39.481499999999997</v>
      </c>
      <c r="EJ56" s="167"/>
      <c r="EK56" s="166">
        <v>-6.2187000000000001</v>
      </c>
      <c r="EL56" s="166">
        <v>-5.5887000000000002</v>
      </c>
      <c r="EM56" s="166">
        <v>12.327999999999999</v>
      </c>
      <c r="EN56" s="166">
        <v>2.3881000000000001</v>
      </c>
      <c r="EO56" s="166">
        <v>1.4215</v>
      </c>
      <c r="EP56" s="166">
        <v>-16.388000000000002</v>
      </c>
      <c r="EQ56" s="166">
        <v>-25.873799999999999</v>
      </c>
      <c r="ER56" s="166">
        <v>-25.6265</v>
      </c>
      <c r="ES56" s="166">
        <v>7.5904999999999996</v>
      </c>
      <c r="ET56" s="166">
        <v>13.99</v>
      </c>
      <c r="EU56" s="166">
        <v>-9.1</v>
      </c>
      <c r="EV56" s="166">
        <v>0</v>
      </c>
      <c r="EW56" s="166">
        <v>1.089</v>
      </c>
      <c r="EX56" s="166">
        <v>19.3886</v>
      </c>
      <c r="EY56" s="166">
        <v>-14.261200000000001</v>
      </c>
      <c r="EZ56" s="166">
        <v>-3.4478</v>
      </c>
      <c r="FA56" s="166">
        <v>9.5290999999999997</v>
      </c>
      <c r="FB56" s="166">
        <v>10.150499999999999</v>
      </c>
      <c r="FC56" s="166">
        <v>-26.211200000000002</v>
      </c>
      <c r="FD56" s="167"/>
      <c r="FE56" s="166">
        <v>3.5731000000000002</v>
      </c>
      <c r="FF56" s="166">
        <v>3.6313</v>
      </c>
      <c r="FG56" s="166">
        <v>0</v>
      </c>
      <c r="FH56" s="166">
        <v>2.7372999999999998</v>
      </c>
      <c r="FI56" s="166">
        <v>0</v>
      </c>
      <c r="FJ56" s="166">
        <v>11.554500000000001</v>
      </c>
      <c r="FK56" s="166">
        <v>11.387</v>
      </c>
      <c r="FL56" s="166">
        <v>-22.941500000000001</v>
      </c>
      <c r="FM56" s="166">
        <v>21.667999999999999</v>
      </c>
      <c r="FN56" s="166">
        <v>22.3093</v>
      </c>
      <c r="FO56" s="166">
        <v>-15.5848</v>
      </c>
      <c r="FP56" s="167"/>
      <c r="FQ56" s="166">
        <v>17.232900000000001</v>
      </c>
      <c r="FR56" s="166">
        <v>-19.32</v>
      </c>
      <c r="FS56" s="166">
        <v>-2.7204999999999999</v>
      </c>
      <c r="FT56" s="166">
        <v>0.29780000000000001</v>
      </c>
      <c r="FU56" s="166">
        <v>1.7</v>
      </c>
      <c r="FV56" s="166">
        <v>3.51</v>
      </c>
      <c r="FW56" s="166">
        <v>-16.999099999999999</v>
      </c>
      <c r="FX56" s="167"/>
      <c r="FY56" s="166">
        <v>1.375</v>
      </c>
      <c r="FZ56" s="166">
        <v>0.64800000000000002</v>
      </c>
      <c r="GA56" s="167"/>
      <c r="GB56" s="166">
        <v>-5.35</v>
      </c>
      <c r="GC56" s="166">
        <v>-2.3163</v>
      </c>
      <c r="GD56" s="166">
        <v>3.9007999999999998</v>
      </c>
      <c r="GE56" s="167"/>
      <c r="GF56" s="166">
        <v>36.641599999999997</v>
      </c>
      <c r="GG56" s="167"/>
      <c r="GH56" s="166">
        <v>24.773900000000001</v>
      </c>
      <c r="GI56" s="166">
        <v>-5.8178000000000001</v>
      </c>
      <c r="GJ56" s="166">
        <v>-6.3009000000000004</v>
      </c>
      <c r="GK56" s="166">
        <v>2.5853000000000002</v>
      </c>
      <c r="GL56" s="167"/>
      <c r="GM56" s="167"/>
      <c r="GN56" s="166">
        <v>-12.5649</v>
      </c>
      <c r="GO56" s="166">
        <v>-1.7674000000000001</v>
      </c>
      <c r="GP56" s="166">
        <v>9.8016000000000005</v>
      </c>
      <c r="GQ56" s="166">
        <v>-22.619</v>
      </c>
      <c r="GR56" s="166">
        <v>9.6377000000000006</v>
      </c>
      <c r="GS56" s="166">
        <v>9.6966000000000001</v>
      </c>
      <c r="GT56" s="166">
        <v>88.462500000000006</v>
      </c>
      <c r="GU56" s="166">
        <v>-5.9025999999999996</v>
      </c>
      <c r="GV56" s="166">
        <v>-9.6974999999999998</v>
      </c>
      <c r="GW56" s="167"/>
      <c r="GX56" s="166">
        <v>2.2357</v>
      </c>
      <c r="GY56" s="166">
        <v>5.7725999999999997</v>
      </c>
      <c r="GZ56" s="166">
        <v>5.8468</v>
      </c>
      <c r="HA56" s="167"/>
      <c r="HB56" s="166">
        <v>17.858599999999999</v>
      </c>
      <c r="HC56" s="166">
        <v>18.599</v>
      </c>
      <c r="HD56" s="166">
        <v>-8.8000000000000007</v>
      </c>
      <c r="HE56" s="166">
        <v>2.9775</v>
      </c>
      <c r="HF56" s="166">
        <v>21.2729</v>
      </c>
      <c r="HG56" s="166">
        <v>6.0880000000000001</v>
      </c>
      <c r="HH56" s="166">
        <v>48.675699999999999</v>
      </c>
      <c r="HI56" s="166">
        <v>17.8354</v>
      </c>
      <c r="HJ56" s="166">
        <v>18.678000000000001</v>
      </c>
      <c r="HK56" s="166">
        <v>-9.6151999999999997</v>
      </c>
      <c r="HL56" s="167"/>
      <c r="HM56" s="166">
        <v>0</v>
      </c>
      <c r="HN56" s="166">
        <v>0</v>
      </c>
      <c r="HO56" s="166">
        <v>33.083500000000001</v>
      </c>
      <c r="HP56" s="167"/>
      <c r="HQ56" s="166">
        <v>-18.505400000000002</v>
      </c>
      <c r="HR56" s="166">
        <v>-17.950600000000001</v>
      </c>
      <c r="HS56" s="166">
        <v>-4.4042000000000003</v>
      </c>
      <c r="HT56" s="166">
        <v>-4.6468999999999996</v>
      </c>
      <c r="HU56" s="166">
        <v>20.05</v>
      </c>
      <c r="HV56" s="166">
        <v>20.23</v>
      </c>
      <c r="HW56" s="166">
        <v>-33.200000000000003</v>
      </c>
      <c r="HX56" s="166">
        <v>-33.5</v>
      </c>
      <c r="HY56" s="166">
        <v>0.49349999999999999</v>
      </c>
      <c r="HZ56" s="166">
        <v>-11.52</v>
      </c>
      <c r="IA56" s="166">
        <v>53.232799999999997</v>
      </c>
      <c r="IB56" s="166">
        <v>21.8368</v>
      </c>
      <c r="IC56" s="166">
        <v>21.242000000000001</v>
      </c>
      <c r="ID56" s="166">
        <v>-21.7</v>
      </c>
      <c r="IE56" s="166">
        <v>-40.5</v>
      </c>
      <c r="IF56" s="166">
        <v>6.3</v>
      </c>
      <c r="IG56" s="166">
        <v>5.5</v>
      </c>
      <c r="IH56" s="167"/>
      <c r="II56" s="167"/>
      <c r="IJ56" s="166">
        <v>-120.2984</v>
      </c>
      <c r="IK56" s="166">
        <v>19.3355</v>
      </c>
      <c r="IL56" s="166">
        <v>-278.99329999999998</v>
      </c>
      <c r="IM56" s="166">
        <v>-13.986499999999999</v>
      </c>
      <c r="IN56" s="166">
        <v>-26.327300000000001</v>
      </c>
      <c r="IO56" s="166">
        <v>110.9391</v>
      </c>
      <c r="IP56" s="166">
        <v>54.507300000000001</v>
      </c>
      <c r="IQ56" s="166">
        <v>131.63130000000001</v>
      </c>
      <c r="IR56" s="166">
        <v>78.725200000000001</v>
      </c>
      <c r="IS56" s="166">
        <v>48.376800000000003</v>
      </c>
      <c r="IT56" s="166">
        <v>27.081099999999999</v>
      </c>
      <c r="IU56" s="166">
        <v>25.843900000000001</v>
      </c>
      <c r="IV56" s="166">
        <v>-23.993600000000001</v>
      </c>
      <c r="IW56" s="166">
        <v>226.8621</v>
      </c>
      <c r="IX56" s="166">
        <v>-178.3707</v>
      </c>
      <c r="IY56" s="166">
        <v>51.811199999999999</v>
      </c>
      <c r="IZ56" s="166">
        <v>-37.793599999999998</v>
      </c>
      <c r="JA56" s="166">
        <v>1.1999999999999999E-3</v>
      </c>
      <c r="JB56" s="167"/>
      <c r="JC56" s="166">
        <v>-9.0399999999999991</v>
      </c>
      <c r="JD56" s="166">
        <v>-1.276</v>
      </c>
      <c r="JE56" s="166">
        <v>-1.2809999999999999</v>
      </c>
      <c r="JF56" s="166">
        <v>6</v>
      </c>
      <c r="JG56" s="166">
        <v>-3.76</v>
      </c>
      <c r="JH56" s="166">
        <v>-2.6901000000000002</v>
      </c>
      <c r="JI56" s="166">
        <v>-2.1652999999999998</v>
      </c>
      <c r="JJ56" s="166">
        <v>6.8559000000000001</v>
      </c>
      <c r="JK56" s="166">
        <v>-9.9321000000000002</v>
      </c>
      <c r="JL56" s="166">
        <v>17.7</v>
      </c>
      <c r="JM56" s="166">
        <v>2.4940000000000002</v>
      </c>
      <c r="JN56" s="166">
        <v>2.4980000000000002</v>
      </c>
      <c r="JO56" s="166">
        <v>2.6307999999999998</v>
      </c>
      <c r="JP56" s="167"/>
      <c r="JQ56" s="166">
        <v>3.9117999999999999</v>
      </c>
      <c r="JR56" s="166">
        <v>4.25</v>
      </c>
      <c r="JS56" s="166">
        <v>3.5339999999999998</v>
      </c>
      <c r="JT56" s="167"/>
      <c r="JU56" s="166">
        <v>24.9</v>
      </c>
      <c r="JV56" s="166">
        <v>2.4971999999999999</v>
      </c>
      <c r="JW56" s="166">
        <v>-0.04</v>
      </c>
      <c r="JX56" s="167"/>
      <c r="JY56" s="166">
        <v>-11.8985</v>
      </c>
      <c r="JZ56" s="166">
        <v>-2.5146000000000002</v>
      </c>
      <c r="KA56" s="166">
        <v>-22.938300000000002</v>
      </c>
      <c r="KB56" s="166">
        <v>-11.462199999999999</v>
      </c>
      <c r="KC56" s="166">
        <v>-4.9302000000000001</v>
      </c>
      <c r="KD56" s="166">
        <v>-22.131699999999999</v>
      </c>
      <c r="KE56" s="166">
        <v>-4.2664999999999997</v>
      </c>
      <c r="KF56" s="166">
        <v>-26.1</v>
      </c>
      <c r="KG56" s="166">
        <v>7.8</v>
      </c>
      <c r="KH56" s="167"/>
      <c r="KI56" s="166">
        <v>-84.791899999999998</v>
      </c>
    </row>
    <row r="57" spans="1:295" x14ac:dyDescent="0.3">
      <c r="A57" s="226" t="s">
        <v>761</v>
      </c>
      <c r="B57" s="226"/>
      <c r="C57" s="168">
        <v>0</v>
      </c>
      <c r="D57" s="168">
        <v>5.3468999999999998</v>
      </c>
      <c r="E57" s="168">
        <v>-5.5757000000000003</v>
      </c>
      <c r="F57" s="168">
        <v>10.6023</v>
      </c>
      <c r="G57" s="168">
        <v>12.1107</v>
      </c>
      <c r="H57" s="168">
        <v>0</v>
      </c>
      <c r="I57" s="168">
        <v>15.0025</v>
      </c>
      <c r="J57" s="168">
        <v>0</v>
      </c>
      <c r="K57" s="168">
        <v>23.210799999999999</v>
      </c>
      <c r="L57" s="168">
        <v>10.091699999999999</v>
      </c>
      <c r="M57" s="168">
        <v>9.5731999999999999</v>
      </c>
      <c r="N57" s="168">
        <v>2.2200000000000002</v>
      </c>
      <c r="O57" s="168">
        <v>-17.600000000000001</v>
      </c>
      <c r="P57" s="168">
        <v>11</v>
      </c>
      <c r="Q57" s="168">
        <v>9.1080000000000005</v>
      </c>
      <c r="R57" s="168">
        <v>-11</v>
      </c>
      <c r="S57" s="168">
        <v>2.7801999999999998</v>
      </c>
      <c r="T57" s="168">
        <v>7.1740000000000004</v>
      </c>
      <c r="U57" s="168">
        <v>5.9961000000000002</v>
      </c>
      <c r="V57" s="168">
        <v>6.0297999999999998</v>
      </c>
      <c r="W57" s="168">
        <v>10.2234</v>
      </c>
      <c r="X57" s="168">
        <v>3.6815000000000002</v>
      </c>
      <c r="Y57" s="168">
        <v>-1.3140000000000001</v>
      </c>
      <c r="Z57" s="168">
        <v>2.8191999999999999</v>
      </c>
      <c r="AA57" s="168">
        <v>0</v>
      </c>
      <c r="AB57" s="168">
        <v>-0.26079999999999998</v>
      </c>
      <c r="AC57" s="168">
        <v>0</v>
      </c>
      <c r="AD57" s="168">
        <v>0</v>
      </c>
      <c r="AE57" s="168">
        <v>5.6820000000000004</v>
      </c>
      <c r="AF57" s="168">
        <v>-11.1</v>
      </c>
      <c r="AG57" s="168">
        <v>4.4000000000000004</v>
      </c>
      <c r="AH57" s="168">
        <v>1.1539999999999999</v>
      </c>
      <c r="AI57" s="168">
        <v>0.42</v>
      </c>
      <c r="AJ57" s="168">
        <v>0</v>
      </c>
      <c r="AK57" s="168">
        <v>-8.0500000000000007</v>
      </c>
      <c r="AL57" s="168">
        <v>-10</v>
      </c>
      <c r="AM57" s="168">
        <v>0</v>
      </c>
      <c r="AN57" s="168">
        <v>-6.18</v>
      </c>
      <c r="AO57" s="168">
        <v>3.5968</v>
      </c>
      <c r="AP57" s="168">
        <v>4.3051000000000004</v>
      </c>
      <c r="AQ57" s="168">
        <v>20.209599999999998</v>
      </c>
      <c r="AR57" s="168">
        <v>21.851500000000001</v>
      </c>
      <c r="AS57" s="168">
        <v>-6.2888999999999999</v>
      </c>
      <c r="AT57" s="168">
        <v>-3.6168999999999998</v>
      </c>
      <c r="AU57" s="168">
        <v>-3.4622999999999999</v>
      </c>
      <c r="AV57" s="168">
        <v>20.9694</v>
      </c>
      <c r="AW57" s="168">
        <v>24.1967</v>
      </c>
      <c r="AX57" s="168">
        <v>-13.797800000000001</v>
      </c>
      <c r="AY57" s="168">
        <v>-11.654400000000001</v>
      </c>
      <c r="AZ57" s="168">
        <v>9.0869</v>
      </c>
      <c r="BA57" s="168">
        <v>18.8491</v>
      </c>
      <c r="BB57" s="168">
        <v>143.0547</v>
      </c>
      <c r="BC57" s="168">
        <v>18.071400000000001</v>
      </c>
      <c r="BD57" s="168">
        <v>-2.2999999999999998</v>
      </c>
      <c r="BE57" s="168">
        <v>-2.4</v>
      </c>
      <c r="BF57" s="168">
        <v>-16.682300000000001</v>
      </c>
      <c r="BG57" s="168">
        <v>-16.544499999999999</v>
      </c>
      <c r="BH57" s="168">
        <v>-0.87080000000000002</v>
      </c>
      <c r="BI57" s="168">
        <v>0</v>
      </c>
      <c r="BJ57" s="168">
        <v>9.6895000000000007</v>
      </c>
      <c r="BK57" s="168">
        <v>6.5351999999999997</v>
      </c>
      <c r="BL57" s="168">
        <v>4.0232999999999999</v>
      </c>
      <c r="BM57" s="168">
        <v>2.7574999999999998</v>
      </c>
      <c r="BN57" s="168">
        <v>-63.753100000000003</v>
      </c>
      <c r="BO57" s="168">
        <v>60.121400000000001</v>
      </c>
      <c r="BP57" s="168">
        <v>60.365600000000001</v>
      </c>
      <c r="BQ57" s="168">
        <v>107.3579</v>
      </c>
      <c r="BR57" s="168">
        <v>-121.0641</v>
      </c>
      <c r="BS57" s="168">
        <v>0</v>
      </c>
      <c r="BT57" s="168">
        <v>0</v>
      </c>
      <c r="BU57" s="168">
        <v>0</v>
      </c>
      <c r="BV57" s="168">
        <v>25.0686</v>
      </c>
      <c r="BW57" s="168">
        <v>6.23</v>
      </c>
      <c r="BX57" s="168">
        <v>9.93</v>
      </c>
      <c r="BY57" s="168">
        <v>-1.54</v>
      </c>
      <c r="BZ57" s="168">
        <v>-1.43</v>
      </c>
      <c r="CA57" s="168">
        <v>-20.6252</v>
      </c>
      <c r="CB57" s="168">
        <v>-20.7592</v>
      </c>
      <c r="CC57" s="168">
        <v>34.609400000000001</v>
      </c>
      <c r="CD57" s="168">
        <v>34.055</v>
      </c>
      <c r="CE57" s="168">
        <v>1.0274000000000001</v>
      </c>
      <c r="CF57" s="168">
        <v>-13.8725</v>
      </c>
      <c r="CG57" s="168">
        <v>-13.9717</v>
      </c>
      <c r="CH57" s="168">
        <v>9.3756000000000004</v>
      </c>
      <c r="CI57" s="168">
        <v>14.8453</v>
      </c>
      <c r="CJ57" s="168">
        <v>0</v>
      </c>
      <c r="CK57" s="168">
        <v>0</v>
      </c>
      <c r="CL57" s="168">
        <v>58.5</v>
      </c>
      <c r="CM57" s="168">
        <v>-4</v>
      </c>
      <c r="CN57" s="168">
        <v>-1.07</v>
      </c>
      <c r="CO57" s="168">
        <v>37.554099999999998</v>
      </c>
      <c r="CP57" s="168">
        <v>37.518599999999999</v>
      </c>
      <c r="CQ57" s="168">
        <v>35.584299999999999</v>
      </c>
      <c r="CR57" s="168">
        <v>91.871799999999993</v>
      </c>
      <c r="CS57" s="168">
        <v>92.253100000000003</v>
      </c>
      <c r="CT57" s="168">
        <v>-19.626899999999999</v>
      </c>
      <c r="CU57" s="168">
        <v>-42.354700000000001</v>
      </c>
      <c r="CV57" s="168">
        <v>-14.366400000000001</v>
      </c>
      <c r="CW57" s="168">
        <v>4.3669000000000002</v>
      </c>
      <c r="CX57" s="168">
        <v>30.25</v>
      </c>
      <c r="CY57" s="168">
        <v>20.18</v>
      </c>
      <c r="CZ57" s="168">
        <v>21.567399999999999</v>
      </c>
      <c r="DA57" s="168">
        <v>9.0851000000000006</v>
      </c>
      <c r="DB57" s="168">
        <v>-6.03</v>
      </c>
      <c r="DC57" s="168">
        <v>0</v>
      </c>
      <c r="DD57" s="168">
        <v>-6.5393999999999997</v>
      </c>
      <c r="DE57" s="168">
        <v>-6.0037000000000003</v>
      </c>
      <c r="DF57" s="168">
        <v>53.659300000000002</v>
      </c>
      <c r="DG57" s="168">
        <v>1.5699999999999999E-2</v>
      </c>
      <c r="DH57" s="168">
        <v>-2.7235999999999998</v>
      </c>
      <c r="DI57" s="168">
        <v>21.1</v>
      </c>
      <c r="DJ57" s="168">
        <v>21.2</v>
      </c>
      <c r="DK57" s="168">
        <v>-1.2365999999999999</v>
      </c>
      <c r="DL57" s="168">
        <v>5.0551000000000004</v>
      </c>
      <c r="DM57" s="168">
        <v>38.487400000000001</v>
      </c>
      <c r="DN57" s="168">
        <v>13.921799999999999</v>
      </c>
      <c r="DO57" s="168">
        <v>5.65</v>
      </c>
      <c r="DP57" s="168">
        <v>1.33</v>
      </c>
      <c r="DQ57" s="168">
        <v>8.7729999999999997</v>
      </c>
      <c r="DR57" s="168">
        <v>-19.944900000000001</v>
      </c>
      <c r="DS57" s="168">
        <v>-4.18</v>
      </c>
      <c r="DT57" s="168">
        <v>-4.1100000000000003</v>
      </c>
      <c r="DU57" s="168">
        <v>33.700000000000003</v>
      </c>
      <c r="DV57" s="168">
        <v>25</v>
      </c>
      <c r="DW57" s="168">
        <v>-21.581800000000001</v>
      </c>
      <c r="DX57" s="168">
        <v>-10.327299999999999</v>
      </c>
      <c r="DY57" s="168">
        <v>-36.415100000000002</v>
      </c>
      <c r="DZ57" s="168">
        <v>-36.563600000000001</v>
      </c>
      <c r="EA57" s="168">
        <v>15.068300000000001</v>
      </c>
      <c r="EB57" s="168">
        <v>7.2735000000000003</v>
      </c>
      <c r="EC57" s="168">
        <v>-5.7636000000000003</v>
      </c>
      <c r="ED57" s="168">
        <v>-5.3734000000000002</v>
      </c>
      <c r="EE57" s="168">
        <v>-6.1195000000000004</v>
      </c>
      <c r="EF57" s="168">
        <v>0.71079999999999999</v>
      </c>
      <c r="EG57" s="168">
        <v>-8.6969999999999992</v>
      </c>
      <c r="EH57" s="168">
        <v>-64.643000000000001</v>
      </c>
      <c r="EI57" s="168">
        <v>40.406700000000001</v>
      </c>
      <c r="EJ57" s="168">
        <v>0</v>
      </c>
      <c r="EK57" s="168">
        <v>-3.5221</v>
      </c>
      <c r="EL57" s="168">
        <v>-2.7334999999999998</v>
      </c>
      <c r="EM57" s="168">
        <v>24.3474</v>
      </c>
      <c r="EN57" s="168">
        <v>7.6143999999999998</v>
      </c>
      <c r="EO57" s="168">
        <v>6.6768999999999998</v>
      </c>
      <c r="EP57" s="168">
        <v>10.768000000000001</v>
      </c>
      <c r="EQ57" s="168">
        <v>-22.307099999999998</v>
      </c>
      <c r="ER57" s="168">
        <v>-22.251200000000001</v>
      </c>
      <c r="ES57" s="168">
        <v>21.4392</v>
      </c>
      <c r="ET57" s="168">
        <v>13.99</v>
      </c>
      <c r="EU57" s="168">
        <v>-4.05</v>
      </c>
      <c r="EV57" s="168">
        <v>24.4</v>
      </c>
      <c r="EW57" s="168">
        <v>4.0861000000000001</v>
      </c>
      <c r="EX57" s="168">
        <v>20.502199999999998</v>
      </c>
      <c r="EY57" s="168">
        <v>-11.893000000000001</v>
      </c>
      <c r="EZ57" s="168">
        <v>-1.0064</v>
      </c>
      <c r="FA57" s="168">
        <v>9.9412000000000003</v>
      </c>
      <c r="FB57" s="168">
        <v>18.259699999999999</v>
      </c>
      <c r="FC57" s="168">
        <v>0</v>
      </c>
      <c r="FD57" s="168">
        <v>0</v>
      </c>
      <c r="FE57" s="168">
        <v>5.0056000000000003</v>
      </c>
      <c r="FF57" s="168">
        <v>4.9907000000000004</v>
      </c>
      <c r="FG57" s="168">
        <v>8.2806999999999995</v>
      </c>
      <c r="FH57" s="168">
        <v>9.6721000000000004</v>
      </c>
      <c r="FI57" s="168">
        <v>7.9047000000000001</v>
      </c>
      <c r="FJ57" s="168">
        <v>16.243300000000001</v>
      </c>
      <c r="FK57" s="168">
        <v>16.7456</v>
      </c>
      <c r="FL57" s="168">
        <v>-13.229100000000001</v>
      </c>
      <c r="FM57" s="168">
        <v>34.486899999999999</v>
      </c>
      <c r="FN57" s="168">
        <v>34.491500000000002</v>
      </c>
      <c r="FO57" s="168">
        <v>-3.3712</v>
      </c>
      <c r="FP57" s="168">
        <v>9.2363999999999997</v>
      </c>
      <c r="FQ57" s="168">
        <v>29.3278</v>
      </c>
      <c r="FR57" s="168">
        <v>-15.88</v>
      </c>
      <c r="FS57" s="168">
        <v>-0.1991</v>
      </c>
      <c r="FT57" s="168">
        <v>0.40310000000000001</v>
      </c>
      <c r="FU57" s="168">
        <v>2.21</v>
      </c>
      <c r="FV57" s="168">
        <v>5.37</v>
      </c>
      <c r="FW57" s="168">
        <v>-16.783799999999999</v>
      </c>
      <c r="FX57" s="168">
        <v>5.3234000000000004</v>
      </c>
      <c r="FY57" s="168">
        <v>1.915</v>
      </c>
      <c r="FZ57" s="168">
        <v>1.8460000000000001</v>
      </c>
      <c r="GA57" s="168">
        <v>3.3883000000000001</v>
      </c>
      <c r="GB57" s="168">
        <v>8.89</v>
      </c>
      <c r="GC57" s="168">
        <v>4.1920999999999999</v>
      </c>
      <c r="GD57" s="168">
        <v>13.8726</v>
      </c>
      <c r="GE57" s="168">
        <v>-2.98</v>
      </c>
      <c r="GF57" s="168">
        <v>45.887500000000003</v>
      </c>
      <c r="GG57" s="168">
        <v>0</v>
      </c>
      <c r="GH57" s="168">
        <v>29.508600000000001</v>
      </c>
      <c r="GI57" s="168">
        <v>-4.6626000000000003</v>
      </c>
      <c r="GJ57" s="168">
        <v>-5.0781999999999998</v>
      </c>
      <c r="GK57" s="168">
        <v>3.8357999999999999</v>
      </c>
      <c r="GL57" s="168">
        <v>6.7500000000000004E-2</v>
      </c>
      <c r="GM57" s="168">
        <v>0</v>
      </c>
      <c r="GN57" s="168">
        <v>-10.2783</v>
      </c>
      <c r="GO57" s="168">
        <v>-0.46439999999999998</v>
      </c>
      <c r="GP57" s="168">
        <v>11.3825</v>
      </c>
      <c r="GQ57" s="168">
        <v>-14.635300000000001</v>
      </c>
      <c r="GR57" s="168">
        <v>10.710699999999999</v>
      </c>
      <c r="GS57" s="168">
        <v>11.4848</v>
      </c>
      <c r="GT57" s="168">
        <v>104.82170000000001</v>
      </c>
      <c r="GU57" s="168">
        <v>-2.7164999999999999</v>
      </c>
      <c r="GV57" s="168">
        <v>-8.2832000000000008</v>
      </c>
      <c r="GW57" s="168">
        <v>0</v>
      </c>
      <c r="GX57" s="168">
        <v>4.0218999999999996</v>
      </c>
      <c r="GY57" s="168">
        <v>8.4248999999999992</v>
      </c>
      <c r="GZ57" s="168">
        <v>8.5373000000000001</v>
      </c>
      <c r="HA57" s="168">
        <v>3.9847999999999999</v>
      </c>
      <c r="HB57" s="168">
        <v>31.6343</v>
      </c>
      <c r="HC57" s="168">
        <v>33.0961</v>
      </c>
      <c r="HD57" s="168">
        <v>5.87</v>
      </c>
      <c r="HE57" s="168">
        <v>9.1206999999999994</v>
      </c>
      <c r="HF57" s="168">
        <v>38.662300000000002</v>
      </c>
      <c r="HG57" s="168">
        <v>47.288200000000003</v>
      </c>
      <c r="HH57" s="168">
        <v>68.788899999999998</v>
      </c>
      <c r="HI57" s="168">
        <v>33.081200000000003</v>
      </c>
      <c r="HJ57" s="168">
        <v>33.534100000000002</v>
      </c>
      <c r="HK57" s="168">
        <v>-5.4863999999999997</v>
      </c>
      <c r="HL57" s="168">
        <v>0</v>
      </c>
      <c r="HM57" s="168">
        <v>0</v>
      </c>
      <c r="HN57" s="168">
        <v>0</v>
      </c>
      <c r="HO57" s="168">
        <v>66.608099999999993</v>
      </c>
      <c r="HP57" s="168">
        <v>67.991100000000003</v>
      </c>
      <c r="HQ57" s="168">
        <v>-11.276300000000001</v>
      </c>
      <c r="HR57" s="168">
        <v>-10.65</v>
      </c>
      <c r="HS57" s="168">
        <v>2.8475999999999999</v>
      </c>
      <c r="HT57" s="168">
        <v>3.101</v>
      </c>
      <c r="HU57" s="168">
        <v>27.56</v>
      </c>
      <c r="HV57" s="168">
        <v>27.39</v>
      </c>
      <c r="HW57" s="168">
        <v>-27</v>
      </c>
      <c r="HX57" s="168">
        <v>-26.6</v>
      </c>
      <c r="HY57" s="168">
        <v>0.82669999999999999</v>
      </c>
      <c r="HZ57" s="168">
        <v>4.4800000000000004</v>
      </c>
      <c r="IA57" s="168">
        <v>71.589799999999997</v>
      </c>
      <c r="IB57" s="168">
        <v>26.081</v>
      </c>
      <c r="IC57" s="168">
        <v>25.930800000000001</v>
      </c>
      <c r="ID57" s="168">
        <v>-16.600000000000001</v>
      </c>
      <c r="IE57" s="168">
        <v>-35.799999999999997</v>
      </c>
      <c r="IF57" s="168">
        <v>7.7</v>
      </c>
      <c r="IG57" s="168">
        <v>7.2</v>
      </c>
      <c r="IH57" s="168">
        <v>-17.5198</v>
      </c>
      <c r="II57" s="168">
        <v>-17.368500000000001</v>
      </c>
      <c r="IJ57" s="168">
        <v>-73.299800000000005</v>
      </c>
      <c r="IK57" s="168">
        <v>70.292100000000005</v>
      </c>
      <c r="IL57" s="168">
        <v>-265.96809999999999</v>
      </c>
      <c r="IM57" s="168">
        <v>-7.9973999999999998</v>
      </c>
      <c r="IN57" s="168">
        <v>-13.699400000000001</v>
      </c>
      <c r="IO57" s="168">
        <v>140.0427</v>
      </c>
      <c r="IP57" s="168">
        <v>91.367599999999996</v>
      </c>
      <c r="IQ57" s="168">
        <v>158.61920000000001</v>
      </c>
      <c r="IR57" s="168">
        <v>97.489699999999999</v>
      </c>
      <c r="IS57" s="168">
        <v>84.002799999999993</v>
      </c>
      <c r="IT57" s="168">
        <v>36.302500000000002</v>
      </c>
      <c r="IU57" s="168">
        <v>31.822399999999998</v>
      </c>
      <c r="IV57" s="168">
        <v>3.4746999999999999</v>
      </c>
      <c r="IW57" s="168">
        <v>257.68720000000002</v>
      </c>
      <c r="IX57" s="168">
        <v>-168.5607</v>
      </c>
      <c r="IY57" s="168">
        <v>75.8994</v>
      </c>
      <c r="IZ57" s="168">
        <v>0.57150000000000001</v>
      </c>
      <c r="JA57" s="168">
        <v>0.79710000000000003</v>
      </c>
      <c r="JB57" s="168">
        <v>0</v>
      </c>
      <c r="JC57" s="168">
        <v>-7.2</v>
      </c>
      <c r="JD57" s="168">
        <v>0.35099999999999998</v>
      </c>
      <c r="JE57" s="168">
        <v>0.34200000000000003</v>
      </c>
      <c r="JF57" s="168">
        <v>7.52</v>
      </c>
      <c r="JG57" s="168">
        <v>0.56000000000000005</v>
      </c>
      <c r="JH57" s="168">
        <v>-2.4167000000000001</v>
      </c>
      <c r="JI57" s="168">
        <v>-0.43790000000000001</v>
      </c>
      <c r="JJ57" s="168">
        <v>15.3246</v>
      </c>
      <c r="JK57" s="168">
        <v>-6.4134000000000002</v>
      </c>
      <c r="JL57" s="168">
        <v>20.7</v>
      </c>
      <c r="JM57" s="168">
        <v>5.89</v>
      </c>
      <c r="JN57" s="168">
        <v>6.5179999999999998</v>
      </c>
      <c r="JO57" s="168">
        <v>2.9163000000000001</v>
      </c>
      <c r="JP57" s="168">
        <v>3.3730000000000002</v>
      </c>
      <c r="JQ57" s="168">
        <v>5.0449000000000002</v>
      </c>
      <c r="JR57" s="168">
        <v>4.8022</v>
      </c>
      <c r="JS57" s="168">
        <v>4.2309999999999999</v>
      </c>
      <c r="JT57" s="168">
        <v>0</v>
      </c>
      <c r="JU57" s="168">
        <v>35.299999999999997</v>
      </c>
      <c r="JV57" s="168">
        <v>4.0156999999999998</v>
      </c>
      <c r="JW57" s="168">
        <v>1.25</v>
      </c>
      <c r="JX57" s="168">
        <v>0</v>
      </c>
      <c r="JY57" s="168">
        <v>-6.0077999999999996</v>
      </c>
      <c r="JZ57" s="168">
        <v>0.8115</v>
      </c>
      <c r="KA57" s="168">
        <v>-18.514500000000002</v>
      </c>
      <c r="KB57" s="168">
        <v>-6.2115</v>
      </c>
      <c r="KC57" s="168">
        <v>-3.5434999999999999</v>
      </c>
      <c r="KD57" s="168">
        <v>-16.721499999999999</v>
      </c>
      <c r="KE57" s="168">
        <v>0</v>
      </c>
      <c r="KF57" s="168">
        <v>-22.8</v>
      </c>
      <c r="KG57" s="168">
        <v>21.1</v>
      </c>
      <c r="KH57" s="168">
        <v>0</v>
      </c>
      <c r="KI57" s="168">
        <v>-59.056199999999997</v>
      </c>
    </row>
    <row r="58" spans="1:295" x14ac:dyDescent="0.3">
      <c r="A58" s="226" t="s">
        <v>762</v>
      </c>
      <c r="B58" s="226"/>
      <c r="C58" s="168">
        <v>0</v>
      </c>
      <c r="D58" s="168">
        <v>0.1608</v>
      </c>
      <c r="E58" s="168">
        <v>-10.4756</v>
      </c>
      <c r="F58" s="168">
        <v>-0.16500000000000001</v>
      </c>
      <c r="G58" s="168">
        <v>3.3834</v>
      </c>
      <c r="H58" s="168">
        <v>0</v>
      </c>
      <c r="I58" s="168">
        <v>5.5289000000000001</v>
      </c>
      <c r="J58" s="168">
        <v>0</v>
      </c>
      <c r="K58" s="168">
        <v>7.6443000000000003</v>
      </c>
      <c r="L58" s="168">
        <v>2.5819000000000001</v>
      </c>
      <c r="M58" s="168">
        <v>2.3992</v>
      </c>
      <c r="N58" s="168">
        <v>-6.66</v>
      </c>
      <c r="O58" s="168">
        <v>-33</v>
      </c>
      <c r="P58" s="168">
        <v>-4.4000000000000004</v>
      </c>
      <c r="Q58" s="168">
        <v>1.6559999999999999</v>
      </c>
      <c r="R58" s="168">
        <v>-24.2</v>
      </c>
      <c r="S58" s="168">
        <v>-2.3313999999999999</v>
      </c>
      <c r="T58" s="168">
        <v>-6.0556000000000001</v>
      </c>
      <c r="U58" s="168">
        <v>2.8887</v>
      </c>
      <c r="V58" s="168">
        <v>2.7425000000000002</v>
      </c>
      <c r="W58" s="168">
        <v>5.2248999999999999</v>
      </c>
      <c r="X58" s="168">
        <v>2.2629000000000001</v>
      </c>
      <c r="Y58" s="168">
        <v>-1.6758</v>
      </c>
      <c r="Z58" s="168">
        <v>2.4076</v>
      </c>
      <c r="AA58" s="168">
        <v>0</v>
      </c>
      <c r="AB58" s="168">
        <v>-1.2045999999999999</v>
      </c>
      <c r="AC58" s="168">
        <v>-1.8280000000000001</v>
      </c>
      <c r="AD58" s="168">
        <v>-2.5070000000000001</v>
      </c>
      <c r="AE58" s="168">
        <v>2.056</v>
      </c>
      <c r="AF58" s="168">
        <v>-24.42</v>
      </c>
      <c r="AG58" s="168">
        <v>-15.4</v>
      </c>
      <c r="AH58" s="168">
        <v>-4.16</v>
      </c>
      <c r="AI58" s="168">
        <v>0.29799999999999999</v>
      </c>
      <c r="AJ58" s="168">
        <v>-15.36</v>
      </c>
      <c r="AK58" s="168">
        <v>-15.25</v>
      </c>
      <c r="AL58" s="168">
        <v>-10</v>
      </c>
      <c r="AM58" s="168">
        <v>-12.58</v>
      </c>
      <c r="AN58" s="168">
        <v>-12.7</v>
      </c>
      <c r="AO58" s="168">
        <v>-2.3371</v>
      </c>
      <c r="AP58" s="168">
        <v>3.2418</v>
      </c>
      <c r="AQ58" s="168">
        <v>9.8571000000000009</v>
      </c>
      <c r="AR58" s="168">
        <v>11.1808</v>
      </c>
      <c r="AS58" s="168">
        <v>-23.337199999999999</v>
      </c>
      <c r="AT58" s="168">
        <v>-19.424099999999999</v>
      </c>
      <c r="AU58" s="168">
        <v>-18.838999999999999</v>
      </c>
      <c r="AV58" s="168">
        <v>0.32829999999999998</v>
      </c>
      <c r="AW58" s="168">
        <v>0.69550000000000001</v>
      </c>
      <c r="AX58" s="168">
        <v>-21.8353</v>
      </c>
      <c r="AY58" s="168">
        <v>-20.361799999999999</v>
      </c>
      <c r="AZ58" s="168">
        <v>1.5905</v>
      </c>
      <c r="BA58" s="168">
        <v>-5.8999999999999999E-3</v>
      </c>
      <c r="BB58" s="168">
        <v>0.94750000000000001</v>
      </c>
      <c r="BC58" s="168">
        <v>0.1535</v>
      </c>
      <c r="BD58" s="168">
        <v>-7.8</v>
      </c>
      <c r="BE58" s="168">
        <v>-8.3000000000000007</v>
      </c>
      <c r="BF58" s="168">
        <v>-29.0336</v>
      </c>
      <c r="BG58" s="168">
        <v>-28.969899999999999</v>
      </c>
      <c r="BH58" s="168">
        <v>-3.3132000000000001</v>
      </c>
      <c r="BI58" s="168">
        <v>0</v>
      </c>
      <c r="BJ58" s="168">
        <v>-3.4927999999999999</v>
      </c>
      <c r="BK58" s="168">
        <v>-0.26169999999999999</v>
      </c>
      <c r="BL58" s="168">
        <v>-0.312</v>
      </c>
      <c r="BM58" s="168">
        <v>-1.1305000000000001</v>
      </c>
      <c r="BN58" s="168">
        <v>-155.82749999999999</v>
      </c>
      <c r="BO58" s="168">
        <v>6.9581999999999997</v>
      </c>
      <c r="BP58" s="168">
        <v>6.8056000000000001</v>
      </c>
      <c r="BQ58" s="168">
        <v>6.6393000000000004</v>
      </c>
      <c r="BR58" s="168">
        <v>-218.83080000000001</v>
      </c>
      <c r="BS58" s="168">
        <v>0</v>
      </c>
      <c r="BT58" s="168">
        <v>0</v>
      </c>
      <c r="BU58" s="168">
        <v>0</v>
      </c>
      <c r="BV58" s="168">
        <v>2.3052999999999999</v>
      </c>
      <c r="BW58" s="168">
        <v>0</v>
      </c>
      <c r="BX58" s="168">
        <v>3.23</v>
      </c>
      <c r="BY58" s="168">
        <v>-17.52</v>
      </c>
      <c r="BZ58" s="168">
        <v>-10.07</v>
      </c>
      <c r="CA58" s="168">
        <v>-28.930499999999999</v>
      </c>
      <c r="CB58" s="168">
        <v>-28.662600000000001</v>
      </c>
      <c r="CC58" s="168">
        <v>19.974599999999999</v>
      </c>
      <c r="CD58" s="168">
        <v>19.117699999999999</v>
      </c>
      <c r="CE58" s="168">
        <v>-9.2462</v>
      </c>
      <c r="CF58" s="168">
        <v>-29.778199999999998</v>
      </c>
      <c r="CG58" s="168">
        <v>-29.685199999999998</v>
      </c>
      <c r="CH58" s="168">
        <v>-4.1753999999999998</v>
      </c>
      <c r="CI58" s="168">
        <v>4.2229999999999999</v>
      </c>
      <c r="CJ58" s="168">
        <v>0</v>
      </c>
      <c r="CK58" s="168">
        <v>0</v>
      </c>
      <c r="CL58" s="168">
        <v>20.5</v>
      </c>
      <c r="CM58" s="168">
        <v>-30.2</v>
      </c>
      <c r="CN58" s="168">
        <v>-3</v>
      </c>
      <c r="CO58" s="168">
        <v>16.2575</v>
      </c>
      <c r="CP58" s="168">
        <v>15.881500000000001</v>
      </c>
      <c r="CQ58" s="168">
        <v>15.1907</v>
      </c>
      <c r="CR58" s="168">
        <v>56.000999999999998</v>
      </c>
      <c r="CS58" s="168">
        <v>55.404200000000003</v>
      </c>
      <c r="CT58" s="168">
        <v>-28.352</v>
      </c>
      <c r="CU58" s="168">
        <v>-70.7286</v>
      </c>
      <c r="CV58" s="168">
        <v>-30.2989</v>
      </c>
      <c r="CW58" s="168">
        <v>2.2688000000000001</v>
      </c>
      <c r="CX58" s="168">
        <v>21.69</v>
      </c>
      <c r="CY58" s="168">
        <v>7.85</v>
      </c>
      <c r="CZ58" s="168">
        <v>3.1299000000000001</v>
      </c>
      <c r="DA58" s="168">
        <v>0</v>
      </c>
      <c r="DB58" s="168">
        <v>-11.29</v>
      </c>
      <c r="DC58" s="168">
        <v>0</v>
      </c>
      <c r="DD58" s="168">
        <v>-17.021000000000001</v>
      </c>
      <c r="DE58" s="168">
        <v>-16.675699999999999</v>
      </c>
      <c r="DF58" s="168">
        <v>15.787800000000001</v>
      </c>
      <c r="DG58" s="168">
        <v>1.41E-2</v>
      </c>
      <c r="DH58" s="168">
        <v>-5.9028</v>
      </c>
      <c r="DI58" s="168">
        <v>0</v>
      </c>
      <c r="DJ58" s="168">
        <v>0</v>
      </c>
      <c r="DK58" s="168">
        <v>-5.3162000000000003</v>
      </c>
      <c r="DL58" s="168">
        <v>-3.7402000000000002</v>
      </c>
      <c r="DM58" s="168">
        <v>3.3169</v>
      </c>
      <c r="DN58" s="168">
        <v>1.6757</v>
      </c>
      <c r="DO58" s="168">
        <v>-3.51</v>
      </c>
      <c r="DP58" s="168">
        <v>-2.09</v>
      </c>
      <c r="DQ58" s="168">
        <v>0.63549999999999995</v>
      </c>
      <c r="DR58" s="168">
        <v>-52.073</v>
      </c>
      <c r="DS58" s="168">
        <v>-11.81</v>
      </c>
      <c r="DT58" s="168">
        <v>-11.92</v>
      </c>
      <c r="DU58" s="168">
        <v>15.45</v>
      </c>
      <c r="DV58" s="168">
        <v>13.43</v>
      </c>
      <c r="DW58" s="168">
        <v>-45.654499999999999</v>
      </c>
      <c r="DX58" s="168">
        <v>-22.9727</v>
      </c>
      <c r="DY58" s="168">
        <v>-49.408499999999997</v>
      </c>
      <c r="DZ58" s="168">
        <v>-48.490900000000003</v>
      </c>
      <c r="EA58" s="168">
        <v>-12.949400000000001</v>
      </c>
      <c r="EB58" s="168">
        <v>-28.321000000000002</v>
      </c>
      <c r="EC58" s="168">
        <v>-36.558999999999997</v>
      </c>
      <c r="ED58" s="168">
        <v>-36.232900000000001</v>
      </c>
      <c r="EE58" s="168">
        <v>-29.890499999999999</v>
      </c>
      <c r="EF58" s="168">
        <v>-32.654600000000002</v>
      </c>
      <c r="EG58" s="168">
        <v>-11.736000000000001</v>
      </c>
      <c r="EH58" s="168">
        <v>-183.83770000000001</v>
      </c>
      <c r="EI58" s="168">
        <v>-87.226799999999997</v>
      </c>
      <c r="EJ58" s="168">
        <v>0</v>
      </c>
      <c r="EK58" s="168">
        <v>-11.103899999999999</v>
      </c>
      <c r="EL58" s="168">
        <v>-10.5547</v>
      </c>
      <c r="EM58" s="168">
        <v>0</v>
      </c>
      <c r="EN58" s="168">
        <v>-21.443200000000001</v>
      </c>
      <c r="EO58" s="168">
        <v>-20.907599999999999</v>
      </c>
      <c r="EP58" s="168">
        <v>-25.603999999999999</v>
      </c>
      <c r="EQ58" s="168">
        <v>-30.779900000000001</v>
      </c>
      <c r="ER58" s="168">
        <v>-30.709900000000001</v>
      </c>
      <c r="ES58" s="168">
        <v>5.7035</v>
      </c>
      <c r="ET58" s="168">
        <v>0</v>
      </c>
      <c r="EU58" s="168">
        <v>-10.44</v>
      </c>
      <c r="EV58" s="168">
        <v>-4.2</v>
      </c>
      <c r="EW58" s="168">
        <v>0.98229999999999995</v>
      </c>
      <c r="EX58" s="168">
        <v>-28.584399999999999</v>
      </c>
      <c r="EY58" s="168">
        <v>-15.5275</v>
      </c>
      <c r="EZ58" s="168">
        <v>-4.8318000000000003</v>
      </c>
      <c r="FA58" s="168">
        <v>5.2920999999999996</v>
      </c>
      <c r="FB58" s="168">
        <v>-17.446400000000001</v>
      </c>
      <c r="FC58" s="168">
        <v>-34.538699999999999</v>
      </c>
      <c r="FD58" s="168">
        <v>0</v>
      </c>
      <c r="FE58" s="168">
        <v>2.7286000000000001</v>
      </c>
      <c r="FF58" s="168">
        <v>2.8498000000000001</v>
      </c>
      <c r="FG58" s="168">
        <v>0</v>
      </c>
      <c r="FH58" s="168">
        <v>0</v>
      </c>
      <c r="FI58" s="168">
        <v>0</v>
      </c>
      <c r="FJ58" s="168">
        <v>7.3681000000000001</v>
      </c>
      <c r="FK58" s="168">
        <v>7.3681000000000001</v>
      </c>
      <c r="FL58" s="168">
        <v>-35.165799999999997</v>
      </c>
      <c r="FM58" s="168">
        <v>18.210999999999999</v>
      </c>
      <c r="FN58" s="168">
        <v>17.6477</v>
      </c>
      <c r="FO58" s="168">
        <v>-19.867699999999999</v>
      </c>
      <c r="FP58" s="168">
        <v>0</v>
      </c>
      <c r="FQ58" s="168">
        <v>16.642099999999999</v>
      </c>
      <c r="FR58" s="168">
        <v>-24.98</v>
      </c>
      <c r="FS58" s="168">
        <v>-3.5133999999999999</v>
      </c>
      <c r="FT58" s="168">
        <v>0.25380000000000003</v>
      </c>
      <c r="FU58" s="168">
        <v>-0.04</v>
      </c>
      <c r="FV58" s="168">
        <v>-0.43</v>
      </c>
      <c r="FW58" s="168">
        <v>-29.669599999999999</v>
      </c>
      <c r="FX58" s="168">
        <v>0</v>
      </c>
      <c r="FY58" s="168">
        <v>1.0840000000000001</v>
      </c>
      <c r="FZ58" s="168">
        <v>-4.3999999999999997E-2</v>
      </c>
      <c r="GA58" s="168">
        <v>3.3883000000000001</v>
      </c>
      <c r="GB58" s="168">
        <v>-5.35</v>
      </c>
      <c r="GC58" s="168">
        <v>-22.64</v>
      </c>
      <c r="GD58" s="168">
        <v>-15.1549</v>
      </c>
      <c r="GE58" s="168">
        <v>-5.49</v>
      </c>
      <c r="GF58" s="168">
        <v>26.627700000000001</v>
      </c>
      <c r="GG58" s="168">
        <v>0</v>
      </c>
      <c r="GH58" s="168">
        <v>22.606999999999999</v>
      </c>
      <c r="GI58" s="168">
        <v>-8.0464000000000002</v>
      </c>
      <c r="GJ58" s="168">
        <v>-8.5616000000000003</v>
      </c>
      <c r="GK58" s="168">
        <v>1.8458000000000001</v>
      </c>
      <c r="GL58" s="168">
        <v>6.7500000000000004E-2</v>
      </c>
      <c r="GM58" s="168">
        <v>0</v>
      </c>
      <c r="GN58" s="168">
        <v>-16.207599999999999</v>
      </c>
      <c r="GO58" s="168">
        <v>-29.613</v>
      </c>
      <c r="GP58" s="168">
        <v>5.5961999999999996</v>
      </c>
      <c r="GQ58" s="168">
        <v>-25.830400000000001</v>
      </c>
      <c r="GR58" s="168">
        <v>6.3986999999999998</v>
      </c>
      <c r="GS58" s="168">
        <v>6.4074</v>
      </c>
      <c r="GT58" s="168">
        <v>69.8827</v>
      </c>
      <c r="GU58" s="168">
        <v>-6.6477000000000004</v>
      </c>
      <c r="GV58" s="168">
        <v>-11.7743</v>
      </c>
      <c r="GW58" s="168">
        <v>0</v>
      </c>
      <c r="GX58" s="168">
        <v>1.4053</v>
      </c>
      <c r="GY58" s="168">
        <v>5.3917000000000002</v>
      </c>
      <c r="GZ58" s="168">
        <v>5.4116999999999997</v>
      </c>
      <c r="HA58" s="168">
        <v>0.71220000000000006</v>
      </c>
      <c r="HB58" s="168">
        <v>8.0122999999999998</v>
      </c>
      <c r="HC58" s="168">
        <v>9.3828999999999994</v>
      </c>
      <c r="HD58" s="168">
        <v>-11.73</v>
      </c>
      <c r="HE58" s="168">
        <v>-9.2708999999999993</v>
      </c>
      <c r="HF58" s="168">
        <v>0</v>
      </c>
      <c r="HG58" s="168">
        <v>-11.8796</v>
      </c>
      <c r="HH58" s="168">
        <v>29.895199999999999</v>
      </c>
      <c r="HI58" s="168">
        <v>3.5375000000000001</v>
      </c>
      <c r="HJ58" s="168">
        <v>4.7842000000000002</v>
      </c>
      <c r="HK58" s="168">
        <v>-13.9603</v>
      </c>
      <c r="HL58" s="168">
        <v>0</v>
      </c>
      <c r="HM58" s="168">
        <v>-14.5166</v>
      </c>
      <c r="HN58" s="168">
        <v>-15.4635</v>
      </c>
      <c r="HO58" s="168">
        <v>11.6684</v>
      </c>
      <c r="HP58" s="168">
        <v>12.7563</v>
      </c>
      <c r="HQ58" s="168">
        <v>-23.553699999999999</v>
      </c>
      <c r="HR58" s="168">
        <v>-22.938400000000001</v>
      </c>
      <c r="HS58" s="168">
        <v>-15.8551</v>
      </c>
      <c r="HT58" s="168">
        <v>-15.7902</v>
      </c>
      <c r="HU58" s="168">
        <v>12.7</v>
      </c>
      <c r="HV58" s="168">
        <v>12.72</v>
      </c>
      <c r="HW58" s="168">
        <v>-36.5</v>
      </c>
      <c r="HX58" s="168">
        <v>-36.799999999999997</v>
      </c>
      <c r="HY58" s="168">
        <v>0.4587</v>
      </c>
      <c r="HZ58" s="168">
        <v>-11.68</v>
      </c>
      <c r="IA58" s="168">
        <v>43.354700000000001</v>
      </c>
      <c r="IB58" s="168">
        <v>12.709</v>
      </c>
      <c r="IC58" s="168">
        <v>12.5068</v>
      </c>
      <c r="ID58" s="168">
        <v>-21.7</v>
      </c>
      <c r="IE58" s="168">
        <v>-48.2</v>
      </c>
      <c r="IF58" s="168">
        <v>-2.4</v>
      </c>
      <c r="IG58" s="168">
        <v>-3</v>
      </c>
      <c r="IH58" s="168">
        <v>-18.244800000000001</v>
      </c>
      <c r="II58" s="168">
        <v>-18.198399999999999</v>
      </c>
      <c r="IJ58" s="168">
        <v>-154.2807</v>
      </c>
      <c r="IK58" s="168">
        <v>19.3355</v>
      </c>
      <c r="IL58" s="168">
        <v>-293.46230000000003</v>
      </c>
      <c r="IM58" s="168">
        <v>-33.452199999999998</v>
      </c>
      <c r="IN58" s="168">
        <v>-41.211199999999998</v>
      </c>
      <c r="IO58" s="168">
        <v>78.7209</v>
      </c>
      <c r="IP58" s="168">
        <v>22.273099999999999</v>
      </c>
      <c r="IQ58" s="168">
        <v>105.1592</v>
      </c>
      <c r="IR58" s="168">
        <v>55.151899999999998</v>
      </c>
      <c r="IS58" s="168">
        <v>5.0946999999999996</v>
      </c>
      <c r="IT58" s="168">
        <v>17.985299999999999</v>
      </c>
      <c r="IU58" s="168">
        <v>18.137699999999999</v>
      </c>
      <c r="IV58" s="168">
        <v>-46.436</v>
      </c>
      <c r="IW58" s="168">
        <v>177.6455</v>
      </c>
      <c r="IX58" s="168">
        <v>-193.47370000000001</v>
      </c>
      <c r="IY58" s="168">
        <v>4.6597</v>
      </c>
      <c r="IZ58" s="168">
        <v>-58.885199999999998</v>
      </c>
      <c r="JA58" s="168">
        <v>-1.8273999999999999</v>
      </c>
      <c r="JB58" s="168">
        <v>0</v>
      </c>
      <c r="JC58" s="168">
        <v>-10.72</v>
      </c>
      <c r="JD58" s="168">
        <v>-1.5660000000000001</v>
      </c>
      <c r="JE58" s="168">
        <v>-1.5589999999999999</v>
      </c>
      <c r="JF58" s="168">
        <v>3.92</v>
      </c>
      <c r="JG58" s="168">
        <v>-4.88</v>
      </c>
      <c r="JH58" s="168">
        <v>-5.7138</v>
      </c>
      <c r="JI58" s="168">
        <v>-6.5903999999999998</v>
      </c>
      <c r="JJ58" s="168">
        <v>3.6941999999999999</v>
      </c>
      <c r="JK58" s="168">
        <v>-15.760999999999999</v>
      </c>
      <c r="JL58" s="168">
        <v>15.3</v>
      </c>
      <c r="JM58" s="168">
        <v>-4.9000000000000002E-2</v>
      </c>
      <c r="JN58" s="168">
        <v>-0.34300000000000003</v>
      </c>
      <c r="JO58" s="168">
        <v>0</v>
      </c>
      <c r="JP58" s="168">
        <v>0</v>
      </c>
      <c r="JQ58" s="168">
        <v>2.9018000000000002</v>
      </c>
      <c r="JR58" s="168">
        <v>2.5238999999999998</v>
      </c>
      <c r="JS58" s="168">
        <v>2.5044</v>
      </c>
      <c r="JT58" s="168">
        <v>0</v>
      </c>
      <c r="JU58" s="168">
        <v>21.2</v>
      </c>
      <c r="JV58" s="168">
        <v>-1.1716</v>
      </c>
      <c r="JW58" s="168">
        <v>-0.13</v>
      </c>
      <c r="JX58" s="168">
        <v>0</v>
      </c>
      <c r="JY58" s="168">
        <v>-18.6495</v>
      </c>
      <c r="JZ58" s="168">
        <v>-3.9175</v>
      </c>
      <c r="KA58" s="168">
        <v>-27.089099999999998</v>
      </c>
      <c r="KB58" s="168">
        <v>-18.092099999999999</v>
      </c>
      <c r="KC58" s="168">
        <v>-8.2853999999999992</v>
      </c>
      <c r="KD58" s="168">
        <v>-26.115400000000001</v>
      </c>
      <c r="KE58" s="168">
        <v>-5.4108999999999998</v>
      </c>
      <c r="KF58" s="168">
        <v>-37.700000000000003</v>
      </c>
      <c r="KG58" s="168">
        <v>5.5</v>
      </c>
      <c r="KH58" s="168">
        <v>0</v>
      </c>
      <c r="KI58" s="168">
        <v>-85.953299999999999</v>
      </c>
    </row>
    <row r="59" spans="1:295" x14ac:dyDescent="0.3">
      <c r="A59" s="226" t="s">
        <v>763</v>
      </c>
      <c r="B59" s="226"/>
      <c r="C59" s="168">
        <v>0</v>
      </c>
      <c r="D59" s="168">
        <v>3.1760000000000002</v>
      </c>
      <c r="E59" s="168">
        <v>-8.2354818181818192</v>
      </c>
      <c r="F59" s="168">
        <v>6.1956090909090911</v>
      </c>
      <c r="G59" s="168">
        <v>8.6660613636363628</v>
      </c>
      <c r="H59" s="168">
        <v>0</v>
      </c>
      <c r="I59" s="168">
        <v>11.114797727272727</v>
      </c>
      <c r="J59" s="168">
        <v>0</v>
      </c>
      <c r="K59" s="168">
        <v>14.927949999999999</v>
      </c>
      <c r="L59" s="168">
        <v>5.9460454545454544</v>
      </c>
      <c r="M59" s="168">
        <v>5.9281772727272726</v>
      </c>
      <c r="N59" s="168">
        <v>-3.1174468085106386</v>
      </c>
      <c r="O59" s="168">
        <v>-26.8125</v>
      </c>
      <c r="P59" s="168">
        <v>4.0418604651162795</v>
      </c>
      <c r="Q59" s="168">
        <v>4.8739090909090912</v>
      </c>
      <c r="R59" s="168">
        <v>-18.313513513513513</v>
      </c>
      <c r="S59" s="168">
        <v>1.3161431818181819</v>
      </c>
      <c r="T59" s="168">
        <v>1.7628613636363637</v>
      </c>
      <c r="U59" s="168">
        <v>4.2256613636363642</v>
      </c>
      <c r="V59" s="168">
        <v>4.1651795454545457</v>
      </c>
      <c r="W59" s="168">
        <v>7.500938636363637</v>
      </c>
      <c r="X59" s="168">
        <v>3.0333854166666669</v>
      </c>
      <c r="Y59" s="168">
        <v>-1.5536229166666669</v>
      </c>
      <c r="Z59" s="168">
        <v>2.6376124999999999</v>
      </c>
      <c r="AA59" s="168">
        <v>0</v>
      </c>
      <c r="AB59" s="168">
        <v>-0.75184583333333332</v>
      </c>
      <c r="AC59" s="168">
        <v>-1.2660652173913045</v>
      </c>
      <c r="AD59" s="168">
        <v>-1.5116190476190479</v>
      </c>
      <c r="AE59" s="168">
        <v>3.7818000000000001</v>
      </c>
      <c r="AF59" s="168">
        <v>-17.251249999999999</v>
      </c>
      <c r="AG59" s="168">
        <v>-2.4256410256410259</v>
      </c>
      <c r="AH59" s="168">
        <v>-1.5965833333333332</v>
      </c>
      <c r="AI59" s="168">
        <v>0.34629166666666666</v>
      </c>
      <c r="AJ59" s="168">
        <v>-1.9893749999999999</v>
      </c>
      <c r="AK59" s="168">
        <v>-11.658958333333333</v>
      </c>
      <c r="AL59" s="168">
        <v>-10</v>
      </c>
      <c r="AM59" s="168">
        <v>-7.3209090909090913</v>
      </c>
      <c r="AN59" s="168">
        <v>-9.7254166666666659</v>
      </c>
      <c r="AO59" s="168">
        <v>1.5541818181818183</v>
      </c>
      <c r="AP59" s="168">
        <v>3.6626636363636367</v>
      </c>
      <c r="AQ59" s="168">
        <v>15.115084090909091</v>
      </c>
      <c r="AR59" s="168">
        <v>16.956127272727272</v>
      </c>
      <c r="AS59" s="168">
        <v>-16.305084090909091</v>
      </c>
      <c r="AT59" s="168">
        <v>-10.97628125</v>
      </c>
      <c r="AU59" s="168">
        <v>-10.81155</v>
      </c>
      <c r="AV59" s="168">
        <v>8.8176795454545456</v>
      </c>
      <c r="AW59" s="168">
        <v>9.6302022727272725</v>
      </c>
      <c r="AX59" s="168">
        <v>-17.676506818181817</v>
      </c>
      <c r="AY59" s="168">
        <v>-15.624499999999999</v>
      </c>
      <c r="AZ59" s="168">
        <v>4.4778977272727278</v>
      </c>
      <c r="BA59" s="168">
        <v>8.7043999999999997</v>
      </c>
      <c r="BB59" s="168">
        <v>90.509687499999998</v>
      </c>
      <c r="BC59" s="168">
        <v>10.568524999999999</v>
      </c>
      <c r="BD59" s="168">
        <v>-5.53125</v>
      </c>
      <c r="BE59" s="168">
        <v>-5.7750000000000004</v>
      </c>
      <c r="BF59" s="168">
        <v>-22.743913636363633</v>
      </c>
      <c r="BG59" s="168">
        <v>-22.623272727272724</v>
      </c>
      <c r="BH59" s="168">
        <v>-2.3288159090909093</v>
      </c>
      <c r="BI59" s="168">
        <v>0</v>
      </c>
      <c r="BJ59" s="168">
        <v>3.6310681818181818</v>
      </c>
      <c r="BK59" s="168">
        <v>2.8568355555555556</v>
      </c>
      <c r="BL59" s="168">
        <v>1.7301516129032259</v>
      </c>
      <c r="BM59" s="168">
        <v>0.7957227272727273</v>
      </c>
      <c r="BN59" s="168">
        <v>-117.19589999999999</v>
      </c>
      <c r="BO59" s="168">
        <v>34.868772727272727</v>
      </c>
      <c r="BP59" s="168">
        <v>34.879179545454548</v>
      </c>
      <c r="BQ59" s="168">
        <v>49.800970454545457</v>
      </c>
      <c r="BR59" s="168">
        <v>-161.9283818181818</v>
      </c>
      <c r="BS59" s="168">
        <v>0</v>
      </c>
      <c r="BT59" s="168">
        <v>0</v>
      </c>
      <c r="BU59" s="168">
        <v>0</v>
      </c>
      <c r="BV59" s="168">
        <v>13.178473809523808</v>
      </c>
      <c r="BW59" s="168">
        <v>4.9143749999999997</v>
      </c>
      <c r="BX59" s="168">
        <v>6.380208333333333</v>
      </c>
      <c r="BY59" s="168">
        <v>-8.4222916666666663</v>
      </c>
      <c r="BZ59" s="168">
        <v>-6.2841666666666676</v>
      </c>
      <c r="CA59" s="168">
        <v>-24.473427272727275</v>
      </c>
      <c r="CB59" s="168">
        <v>-24.525181818181821</v>
      </c>
      <c r="CC59" s="168">
        <v>28.548173333333335</v>
      </c>
      <c r="CD59" s="168">
        <v>28.134135555555556</v>
      </c>
      <c r="CE59" s="168">
        <v>-3.9516083333333336</v>
      </c>
      <c r="CF59" s="168">
        <v>-21.40089318181818</v>
      </c>
      <c r="CG59" s="168">
        <v>-21.34395</v>
      </c>
      <c r="CH59" s="168">
        <v>3.5010204545454551</v>
      </c>
      <c r="CI59" s="168">
        <v>10.095127272727273</v>
      </c>
      <c r="CJ59" s="168">
        <v>0</v>
      </c>
      <c r="CK59" s="168">
        <v>0</v>
      </c>
      <c r="CL59" s="168">
        <v>42.162500000000001</v>
      </c>
      <c r="CM59" s="168">
        <v>-15.95</v>
      </c>
      <c r="CN59" s="168">
        <v>-1.9435416666666669</v>
      </c>
      <c r="CO59" s="168">
        <v>27.488243181818181</v>
      </c>
      <c r="CP59" s="168">
        <v>27.572879545454548</v>
      </c>
      <c r="CQ59" s="168">
        <v>26.262393181818183</v>
      </c>
      <c r="CR59" s="168">
        <v>75.344149999999999</v>
      </c>
      <c r="CS59" s="168">
        <v>75.594359090909094</v>
      </c>
      <c r="CT59" s="168">
        <v>-23.616775000000001</v>
      </c>
      <c r="CU59" s="168">
        <v>-57.357420454545455</v>
      </c>
      <c r="CV59" s="168">
        <v>-22.434968181818181</v>
      </c>
      <c r="CW59" s="168">
        <v>3.3900399999999999</v>
      </c>
      <c r="CX59" s="168">
        <v>25.920625000000001</v>
      </c>
      <c r="CY59" s="168">
        <v>15.395</v>
      </c>
      <c r="CZ59" s="168">
        <v>10.636385416666668</v>
      </c>
      <c r="DA59" s="168">
        <v>5.4559483870967744</v>
      </c>
      <c r="DB59" s="168">
        <v>-8.4858333333333338</v>
      </c>
      <c r="DC59" s="168">
        <v>0</v>
      </c>
      <c r="DD59" s="168">
        <v>-11.8978</v>
      </c>
      <c r="DE59" s="168">
        <v>-11.643770454545455</v>
      </c>
      <c r="DF59" s="168">
        <v>35.130606818181818</v>
      </c>
      <c r="DG59" s="168">
        <v>1.4970833333333333E-2</v>
      </c>
      <c r="DH59" s="168">
        <v>-4.2292166666666668</v>
      </c>
      <c r="DI59" s="168">
        <v>9.5764705882352938</v>
      </c>
      <c r="DJ59" s="168">
        <v>9.331428571428571</v>
      </c>
      <c r="DK59" s="168">
        <v>-3.2249208333333335</v>
      </c>
      <c r="DL59" s="168">
        <v>0.49807916666666668</v>
      </c>
      <c r="DM59" s="168">
        <v>28.288450000000001</v>
      </c>
      <c r="DN59" s="168">
        <v>7.6866687499999999</v>
      </c>
      <c r="DO59" s="168">
        <v>0.9302083333333333</v>
      </c>
      <c r="DP59" s="168">
        <v>-0.33895833333333336</v>
      </c>
      <c r="DQ59" s="168">
        <v>4.1946874999999997</v>
      </c>
      <c r="DR59" s="168">
        <v>-35.865812499999997</v>
      </c>
      <c r="DS59" s="168">
        <v>-7.9375</v>
      </c>
      <c r="DT59" s="168">
        <v>-7.9837499999999997</v>
      </c>
      <c r="DU59" s="168">
        <v>23.057708333333334</v>
      </c>
      <c r="DV59" s="168">
        <v>18.931041666666665</v>
      </c>
      <c r="DW59" s="168">
        <v>-35.947931818181821</v>
      </c>
      <c r="DX59" s="168">
        <v>-17.883056818181817</v>
      </c>
      <c r="DY59" s="168">
        <v>-43.154636363636357</v>
      </c>
      <c r="DZ59" s="168">
        <v>-42.567768181818181</v>
      </c>
      <c r="EA59" s="168">
        <v>-6.1583647058823532</v>
      </c>
      <c r="EB59" s="168">
        <v>-10.708734090909092</v>
      </c>
      <c r="EC59" s="168">
        <v>-20.941600000000001</v>
      </c>
      <c r="ED59" s="168">
        <v>-20.806588636363639</v>
      </c>
      <c r="EE59" s="168">
        <v>-23.624879545454547</v>
      </c>
      <c r="EF59" s="168">
        <v>-18.795686363636364</v>
      </c>
      <c r="EG59" s="168">
        <v>-10.761666666666665</v>
      </c>
      <c r="EH59" s="168">
        <v>-114.53771363636363</v>
      </c>
      <c r="EI59" s="168">
        <v>-36.918572916666669</v>
      </c>
      <c r="EJ59" s="168">
        <v>0</v>
      </c>
      <c r="EK59" s="168">
        <v>-7.4122954545454549</v>
      </c>
      <c r="EL59" s="168">
        <v>-6.6009409090909097</v>
      </c>
      <c r="EM59" s="168">
        <v>17.347253333333335</v>
      </c>
      <c r="EN59" s="168">
        <v>-4.9721681818181827</v>
      </c>
      <c r="EO59" s="168">
        <v>-5.3043318181818186</v>
      </c>
      <c r="EP59" s="168">
        <v>-13.871818181818181</v>
      </c>
      <c r="EQ59" s="168">
        <v>-26.699584090909092</v>
      </c>
      <c r="ER59" s="168">
        <v>-26.420827272727273</v>
      </c>
      <c r="ES59" s="168">
        <v>14.058247727272727</v>
      </c>
      <c r="ET59" s="168">
        <v>10.73547619047619</v>
      </c>
      <c r="EU59" s="168">
        <v>-7.7195833333333335</v>
      </c>
      <c r="EV59" s="168">
        <v>1.4794117647058824</v>
      </c>
      <c r="EW59" s="168">
        <v>2.4304659090909091</v>
      </c>
      <c r="EX59" s="168">
        <v>9.484090909090909E-3</v>
      </c>
      <c r="EY59" s="168">
        <v>-14.090293181818183</v>
      </c>
      <c r="EZ59" s="168">
        <v>-2.9859772727272729</v>
      </c>
      <c r="FA59" s="168">
        <v>7.8329977272727271</v>
      </c>
      <c r="FB59" s="168">
        <v>3.9261590909090911</v>
      </c>
      <c r="FC59" s="168">
        <v>-27.491040000000002</v>
      </c>
      <c r="FD59" s="168">
        <v>0</v>
      </c>
      <c r="FE59" s="168">
        <v>3.8091181818181821</v>
      </c>
      <c r="FF59" s="168">
        <v>3.843095454545455</v>
      </c>
      <c r="FG59" s="168">
        <v>1.3957355555555557</v>
      </c>
      <c r="FH59" s="168">
        <v>1.5285822222222223</v>
      </c>
      <c r="FI59" s="168">
        <v>0.93714857142857144</v>
      </c>
      <c r="FJ59" s="168">
        <v>11.988350000000001</v>
      </c>
      <c r="FK59" s="168">
        <v>12.087297727272727</v>
      </c>
      <c r="FL59" s="168">
        <v>-26.560861363636366</v>
      </c>
      <c r="FM59" s="168">
        <v>27.420722727272725</v>
      </c>
      <c r="FN59" s="168">
        <v>27.405881818181818</v>
      </c>
      <c r="FO59" s="168">
        <v>-14.478297727272727</v>
      </c>
      <c r="FP59" s="168">
        <v>1.15455</v>
      </c>
      <c r="FQ59" s="168">
        <v>22.447435416666664</v>
      </c>
      <c r="FR59" s="168">
        <v>-21.292291666666664</v>
      </c>
      <c r="FS59" s="168">
        <v>-1.9792166666666668</v>
      </c>
      <c r="FT59" s="168">
        <v>0.30017500000000003</v>
      </c>
      <c r="FU59" s="168">
        <v>1.2254166666666666</v>
      </c>
      <c r="FV59" s="168">
        <v>2.1841666666666666</v>
      </c>
      <c r="FW59" s="168">
        <v>-22.869136363636365</v>
      </c>
      <c r="FX59" s="168">
        <v>2.9368176470588239</v>
      </c>
      <c r="FY59" s="168">
        <v>1.4815416666666668</v>
      </c>
      <c r="FZ59" s="168">
        <v>0.76639583333333339</v>
      </c>
      <c r="GA59" s="168">
        <v>3.3883000000000001</v>
      </c>
      <c r="GB59" s="168">
        <v>3.3177083333333335</v>
      </c>
      <c r="GC59" s="168">
        <v>-4.8619659090909089</v>
      </c>
      <c r="GD59" s="168">
        <v>3.8091113636363638</v>
      </c>
      <c r="GE59" s="168">
        <v>-3.915227272727273</v>
      </c>
      <c r="GF59" s="168">
        <v>34.786897727272724</v>
      </c>
      <c r="GG59" s="168">
        <v>0</v>
      </c>
      <c r="GH59" s="168">
        <v>25.893609090909091</v>
      </c>
      <c r="GI59" s="168">
        <v>-6.4638068181818182</v>
      </c>
      <c r="GJ59" s="168">
        <v>-6.9627272727272729</v>
      </c>
      <c r="GK59" s="168">
        <v>2.747993181818182</v>
      </c>
      <c r="GL59" s="168">
        <v>6.7500000000000004E-2</v>
      </c>
      <c r="GM59" s="168">
        <v>0</v>
      </c>
      <c r="GN59" s="168">
        <v>-12.730083333333333</v>
      </c>
      <c r="GO59" s="168">
        <v>-11.618220833333334</v>
      </c>
      <c r="GP59" s="168">
        <v>8.8688159090909089</v>
      </c>
      <c r="GQ59" s="168">
        <v>-20.037458333333333</v>
      </c>
      <c r="GR59" s="168">
        <v>8.6088333333333331</v>
      </c>
      <c r="GS59" s="168">
        <v>8.5681937500000007</v>
      </c>
      <c r="GT59" s="168">
        <v>84.386106818181815</v>
      </c>
      <c r="GU59" s="168">
        <v>-4.648756818181818</v>
      </c>
      <c r="GV59" s="168">
        <v>-9.9278750000000002</v>
      </c>
      <c r="GW59" s="168">
        <v>0</v>
      </c>
      <c r="GX59" s="168">
        <v>2.5942638297872342</v>
      </c>
      <c r="GY59" s="168">
        <v>6.9702681818181826</v>
      </c>
      <c r="GZ59" s="168">
        <v>7.0798931818181821</v>
      </c>
      <c r="HA59" s="168">
        <v>2.0623162790697673</v>
      </c>
      <c r="HB59" s="168">
        <v>17.395804166666665</v>
      </c>
      <c r="HC59" s="168">
        <v>18.877541666666666</v>
      </c>
      <c r="HD59" s="168">
        <v>-4.2373333333333338</v>
      </c>
      <c r="HE59" s="168">
        <v>-0.9650333333333333</v>
      </c>
      <c r="HF59" s="168">
        <v>17.514286363636362</v>
      </c>
      <c r="HG59" s="168">
        <v>9.7064204545454551</v>
      </c>
      <c r="HH59" s="168">
        <v>50.701345454545461</v>
      </c>
      <c r="HI59" s="168">
        <v>18.734556250000001</v>
      </c>
      <c r="HJ59" s="168">
        <v>18.928602083333335</v>
      </c>
      <c r="HK59" s="168">
        <v>-9.2203659090909085</v>
      </c>
      <c r="HL59" s="168">
        <v>0</v>
      </c>
      <c r="HM59" s="168">
        <v>-6.5514681818181826</v>
      </c>
      <c r="HN59" s="168">
        <v>-7.1898090909090913</v>
      </c>
      <c r="HO59" s="168">
        <v>36.784750000000003</v>
      </c>
      <c r="HP59" s="168">
        <v>36.795675000000003</v>
      </c>
      <c r="HQ59" s="168">
        <v>-18.315741666666668</v>
      </c>
      <c r="HR59" s="168">
        <v>-17.713206249999999</v>
      </c>
      <c r="HS59" s="168">
        <v>-6.6276613636363644</v>
      </c>
      <c r="HT59" s="168">
        <v>-6.5209454545454548</v>
      </c>
      <c r="HU59" s="168">
        <v>20.25311111111111</v>
      </c>
      <c r="HV59" s="168">
        <v>20.252222222222219</v>
      </c>
      <c r="HW59" s="168">
        <v>-30.837499999999999</v>
      </c>
      <c r="HX59" s="168">
        <v>-30.904166666666665</v>
      </c>
      <c r="HY59" s="168">
        <v>0.6057818181818182</v>
      </c>
      <c r="HZ59" s="168">
        <v>-5.4090909090909092</v>
      </c>
      <c r="IA59" s="168">
        <v>56.148083333333332</v>
      </c>
      <c r="IB59" s="168">
        <v>19.37333125</v>
      </c>
      <c r="IC59" s="168">
        <v>19.311604166666665</v>
      </c>
      <c r="ID59" s="168">
        <v>-19.209090909090911</v>
      </c>
      <c r="IE59" s="168">
        <v>-42.195555555555551</v>
      </c>
      <c r="IF59" s="168">
        <v>3.9104166666666669</v>
      </c>
      <c r="IG59" s="168">
        <v>3.28125</v>
      </c>
      <c r="IH59" s="168">
        <v>-17.869624999999999</v>
      </c>
      <c r="II59" s="168">
        <v>-17.750817391304349</v>
      </c>
      <c r="IJ59" s="168">
        <v>-120.78644318181817</v>
      </c>
      <c r="IK59" s="168">
        <v>45.201552083333333</v>
      </c>
      <c r="IL59" s="168">
        <v>-282.73300416666666</v>
      </c>
      <c r="IM59" s="168">
        <v>-21.780687499999999</v>
      </c>
      <c r="IN59" s="168">
        <v>-24.181485416666668</v>
      </c>
      <c r="IO59" s="168">
        <v>109.23774583333334</v>
      </c>
      <c r="IP59" s="168">
        <v>57.187272916666672</v>
      </c>
      <c r="IQ59" s="168">
        <v>132.86810208333333</v>
      </c>
      <c r="IR59" s="168">
        <v>74.989246666666659</v>
      </c>
      <c r="IS59" s="168">
        <v>44.622937499999999</v>
      </c>
      <c r="IT59" s="168">
        <v>25.870262222222223</v>
      </c>
      <c r="IU59" s="168">
        <v>24.658719999999999</v>
      </c>
      <c r="IV59" s="168">
        <v>-23.321233333333332</v>
      </c>
      <c r="IW59" s="168">
        <v>221.17497083333333</v>
      </c>
      <c r="IX59" s="168">
        <v>-179.66255909090907</v>
      </c>
      <c r="IY59" s="168">
        <v>43.123836363636364</v>
      </c>
      <c r="IZ59" s="168">
        <v>-30.517068181818182</v>
      </c>
      <c r="JA59" s="168">
        <v>-0.78325454545454554</v>
      </c>
      <c r="JB59" s="168">
        <v>0</v>
      </c>
      <c r="JC59" s="168">
        <v>-9.24</v>
      </c>
      <c r="JD59" s="168">
        <v>-0.54781250000000004</v>
      </c>
      <c r="JE59" s="168">
        <v>-0.55429166666666663</v>
      </c>
      <c r="JF59" s="168">
        <v>6.0072727272727278</v>
      </c>
      <c r="JG59" s="168">
        <v>-2.9818181818181819</v>
      </c>
      <c r="JH59" s="168">
        <v>-3.7492466666666666</v>
      </c>
      <c r="JI59" s="168">
        <v>-2.8011386363636364</v>
      </c>
      <c r="JJ59" s="168">
        <v>7.6334568181818181</v>
      </c>
      <c r="JK59" s="168">
        <v>-10.616813636363638</v>
      </c>
      <c r="JL59" s="168">
        <v>17.512499999999999</v>
      </c>
      <c r="JM59" s="168">
        <v>2.5161666666666664</v>
      </c>
      <c r="JN59" s="168">
        <v>2.4961875</v>
      </c>
      <c r="JO59" s="168">
        <v>2.2925545454545455</v>
      </c>
      <c r="JP59" s="168">
        <v>2.6115699999999999</v>
      </c>
      <c r="JQ59" s="168">
        <v>3.8949477272727271</v>
      </c>
      <c r="JR59" s="168">
        <v>3.563918181818182</v>
      </c>
      <c r="JS59" s="168">
        <v>3.3391977272727273</v>
      </c>
      <c r="JT59" s="168">
        <v>0</v>
      </c>
      <c r="JU59" s="168">
        <v>28.472916666666663</v>
      </c>
      <c r="JV59" s="168">
        <v>1.6222979166666667</v>
      </c>
      <c r="JW59" s="168">
        <v>0.53181818181818186</v>
      </c>
      <c r="JX59" s="168">
        <v>0</v>
      </c>
      <c r="JY59" s="168">
        <v>-11.334965909090908</v>
      </c>
      <c r="JZ59" s="168">
        <v>-1.8696840909090908</v>
      </c>
      <c r="KA59" s="168">
        <v>-23.462499999999999</v>
      </c>
      <c r="KB59" s="168">
        <v>-11.101218181818181</v>
      </c>
      <c r="KC59" s="168">
        <v>-5.643488636363637</v>
      </c>
      <c r="KD59" s="168">
        <v>-22.369015909090908</v>
      </c>
      <c r="KE59" s="168">
        <v>-3.1198540540540542</v>
      </c>
      <c r="KF59" s="168">
        <v>-30.333333333333332</v>
      </c>
      <c r="KG59" s="168">
        <v>13.44375</v>
      </c>
      <c r="KH59" s="168">
        <v>0</v>
      </c>
      <c r="KI59" s="168">
        <v>-72.319902272727276</v>
      </c>
    </row>
    <row r="60" spans="1:295" x14ac:dyDescent="0.3">
      <c r="A60" s="226" t="s">
        <v>2274</v>
      </c>
      <c r="B60" s="226"/>
      <c r="C60" s="159" t="s">
        <v>141</v>
      </c>
      <c r="D60" s="159" t="s">
        <v>141</v>
      </c>
      <c r="E60" s="159" t="s">
        <v>141</v>
      </c>
      <c r="F60" s="159" t="s">
        <v>141</v>
      </c>
      <c r="G60" s="159" t="s">
        <v>141</v>
      </c>
      <c r="H60" s="159" t="s">
        <v>2275</v>
      </c>
      <c r="I60" s="159" t="s">
        <v>141</v>
      </c>
      <c r="J60" s="159" t="s">
        <v>141</v>
      </c>
      <c r="K60" s="159" t="s">
        <v>2275</v>
      </c>
      <c r="L60" s="159" t="s">
        <v>141</v>
      </c>
      <c r="M60" s="159" t="s">
        <v>141</v>
      </c>
      <c r="N60" s="159" t="s">
        <v>141</v>
      </c>
      <c r="O60" s="159" t="s">
        <v>141</v>
      </c>
      <c r="P60" s="159" t="s">
        <v>141</v>
      </c>
      <c r="Q60" s="159" t="s">
        <v>141</v>
      </c>
      <c r="R60" s="159" t="s">
        <v>141</v>
      </c>
      <c r="S60" s="159" t="s">
        <v>141</v>
      </c>
      <c r="T60" s="159" t="s">
        <v>141</v>
      </c>
      <c r="U60" s="159" t="s">
        <v>141</v>
      </c>
      <c r="V60" s="159" t="s">
        <v>141</v>
      </c>
      <c r="W60" s="159" t="s">
        <v>141</v>
      </c>
      <c r="X60" s="159" t="s">
        <v>2275</v>
      </c>
      <c r="Y60" s="159" t="s">
        <v>2275</v>
      </c>
      <c r="Z60" s="159" t="s">
        <v>2275</v>
      </c>
      <c r="AA60" s="159" t="s">
        <v>141</v>
      </c>
      <c r="AB60" s="159" t="s">
        <v>2275</v>
      </c>
      <c r="AC60" s="159" t="s">
        <v>141</v>
      </c>
      <c r="AD60" s="159" t="s">
        <v>141</v>
      </c>
      <c r="AE60" s="159" t="s">
        <v>2275</v>
      </c>
      <c r="AF60" s="159" t="s">
        <v>141</v>
      </c>
      <c r="AG60" s="159" t="s">
        <v>141</v>
      </c>
      <c r="AH60" s="159" t="s">
        <v>141</v>
      </c>
      <c r="AI60" s="159" t="s">
        <v>141</v>
      </c>
      <c r="AJ60" s="159" t="s">
        <v>141</v>
      </c>
      <c r="AK60" s="159" t="s">
        <v>141</v>
      </c>
      <c r="AL60" s="159" t="s">
        <v>2275</v>
      </c>
      <c r="AM60" s="159" t="s">
        <v>141</v>
      </c>
      <c r="AN60" s="159" t="s">
        <v>141</v>
      </c>
      <c r="AO60" s="159" t="s">
        <v>141</v>
      </c>
      <c r="AP60" s="159" t="s">
        <v>2275</v>
      </c>
      <c r="AQ60" s="159" t="s">
        <v>141</v>
      </c>
      <c r="AR60" s="159" t="s">
        <v>141</v>
      </c>
      <c r="AS60" s="159" t="s">
        <v>141</v>
      </c>
      <c r="AT60" s="159" t="s">
        <v>141</v>
      </c>
      <c r="AU60" s="159" t="s">
        <v>141</v>
      </c>
      <c r="AV60" s="159" t="s">
        <v>2275</v>
      </c>
      <c r="AW60" s="159" t="s">
        <v>2275</v>
      </c>
      <c r="AX60" s="159" t="s">
        <v>141</v>
      </c>
      <c r="AY60" s="159" t="s">
        <v>141</v>
      </c>
      <c r="AZ60" s="159" t="s">
        <v>141</v>
      </c>
      <c r="BA60" s="159" t="s">
        <v>141</v>
      </c>
      <c r="BB60" s="159" t="s">
        <v>141</v>
      </c>
      <c r="BC60" s="159" t="s">
        <v>2275</v>
      </c>
      <c r="BD60" s="159" t="s">
        <v>2275</v>
      </c>
      <c r="BE60" s="159" t="s">
        <v>2275</v>
      </c>
      <c r="BF60" s="159" t="s">
        <v>141</v>
      </c>
      <c r="BG60" s="159" t="s">
        <v>141</v>
      </c>
      <c r="BH60" s="159" t="s">
        <v>2275</v>
      </c>
      <c r="BI60" s="159" t="s">
        <v>2275</v>
      </c>
      <c r="BJ60" s="159" t="s">
        <v>2275</v>
      </c>
      <c r="BK60" s="159" t="s">
        <v>2275</v>
      </c>
      <c r="BL60" s="159" t="s">
        <v>2275</v>
      </c>
      <c r="BM60" s="159" t="s">
        <v>2275</v>
      </c>
      <c r="BN60" s="159" t="s">
        <v>141</v>
      </c>
      <c r="BO60" s="159" t="s">
        <v>141</v>
      </c>
      <c r="BP60" s="159" t="s">
        <v>141</v>
      </c>
      <c r="BQ60" s="159" t="s">
        <v>2275</v>
      </c>
      <c r="BR60" s="159" t="s">
        <v>2275</v>
      </c>
      <c r="BS60" s="159" t="s">
        <v>2275</v>
      </c>
      <c r="BT60" s="159" t="s">
        <v>2275</v>
      </c>
      <c r="BU60" s="159" t="s">
        <v>2275</v>
      </c>
      <c r="BV60" s="159" t="s">
        <v>2275</v>
      </c>
      <c r="BW60" s="159" t="s">
        <v>2275</v>
      </c>
      <c r="BX60" s="159" t="s">
        <v>395</v>
      </c>
      <c r="BY60" s="159" t="s">
        <v>2275</v>
      </c>
      <c r="BZ60" s="159" t="s">
        <v>2275</v>
      </c>
      <c r="CA60" s="159" t="s">
        <v>2275</v>
      </c>
      <c r="CB60" s="159" t="s">
        <v>2275</v>
      </c>
      <c r="CC60" s="159" t="s">
        <v>2275</v>
      </c>
      <c r="CD60" s="159" t="s">
        <v>2275</v>
      </c>
      <c r="CE60" s="159" t="s">
        <v>2275</v>
      </c>
      <c r="CF60" s="159" t="s">
        <v>2275</v>
      </c>
      <c r="CG60" s="159" t="s">
        <v>2275</v>
      </c>
      <c r="CH60" s="159" t="s">
        <v>2275</v>
      </c>
      <c r="CI60" s="159" t="s">
        <v>2275</v>
      </c>
      <c r="CJ60" s="159" t="s">
        <v>2275</v>
      </c>
      <c r="CK60" s="159" t="s">
        <v>2275</v>
      </c>
      <c r="CL60" s="159" t="s">
        <v>2275</v>
      </c>
      <c r="CM60" s="159" t="s">
        <v>2275</v>
      </c>
      <c r="CN60" s="159" t="s">
        <v>2275</v>
      </c>
      <c r="CO60" s="159" t="s">
        <v>2275</v>
      </c>
      <c r="CP60" s="159" t="s">
        <v>2275</v>
      </c>
      <c r="CQ60" s="159" t="s">
        <v>2275</v>
      </c>
      <c r="CR60" s="159" t="s">
        <v>2275</v>
      </c>
      <c r="CS60" s="159" t="s">
        <v>2275</v>
      </c>
      <c r="CT60" s="159" t="s">
        <v>2275</v>
      </c>
      <c r="CU60" s="159" t="s">
        <v>2275</v>
      </c>
      <c r="CV60" s="159" t="s">
        <v>2275</v>
      </c>
      <c r="CW60" s="159" t="s">
        <v>2275</v>
      </c>
      <c r="CX60" s="159" t="s">
        <v>2275</v>
      </c>
      <c r="CY60" s="159" t="s">
        <v>2275</v>
      </c>
      <c r="CZ60" s="159" t="s">
        <v>2275</v>
      </c>
      <c r="DA60" s="159" t="s">
        <v>2275</v>
      </c>
      <c r="DB60" s="159" t="s">
        <v>2275</v>
      </c>
      <c r="DC60" s="159" t="s">
        <v>2275</v>
      </c>
      <c r="DD60" s="159" t="s">
        <v>2275</v>
      </c>
      <c r="DE60" s="159" t="s">
        <v>2275</v>
      </c>
      <c r="DF60" s="159" t="s">
        <v>2275</v>
      </c>
      <c r="DG60" s="159" t="s">
        <v>2275</v>
      </c>
      <c r="DH60" s="159" t="s">
        <v>2275</v>
      </c>
      <c r="DI60" s="159" t="s">
        <v>2275</v>
      </c>
      <c r="DJ60" s="159" t="s">
        <v>2275</v>
      </c>
      <c r="DK60" s="159" t="s">
        <v>2275</v>
      </c>
      <c r="DL60" s="159" t="s">
        <v>2275</v>
      </c>
      <c r="DM60" s="159" t="s">
        <v>2275</v>
      </c>
      <c r="DN60" s="159" t="s">
        <v>2275</v>
      </c>
      <c r="DO60" s="159" t="s">
        <v>2275</v>
      </c>
      <c r="DP60" s="159" t="s">
        <v>2275</v>
      </c>
      <c r="DQ60" s="159" t="s">
        <v>2275</v>
      </c>
      <c r="DR60" s="159" t="s">
        <v>2275</v>
      </c>
      <c r="DS60" s="159" t="s">
        <v>2275</v>
      </c>
      <c r="DT60" s="159" t="s">
        <v>2275</v>
      </c>
      <c r="DU60" s="159" t="s">
        <v>2275</v>
      </c>
      <c r="DV60" s="159" t="s">
        <v>2275</v>
      </c>
      <c r="DW60" s="159" t="s">
        <v>2275</v>
      </c>
      <c r="DX60" s="159" t="s">
        <v>2275</v>
      </c>
      <c r="DY60" s="159" t="s">
        <v>2275</v>
      </c>
      <c r="DZ60" s="159" t="s">
        <v>2275</v>
      </c>
      <c r="EA60" s="159" t="s">
        <v>2275</v>
      </c>
      <c r="EB60" s="159" t="s">
        <v>2275</v>
      </c>
      <c r="EC60" s="159" t="s">
        <v>2275</v>
      </c>
      <c r="ED60" s="159" t="s">
        <v>2275</v>
      </c>
      <c r="EE60" s="159" t="s">
        <v>2275</v>
      </c>
      <c r="EF60" s="159" t="s">
        <v>2275</v>
      </c>
      <c r="EG60" s="159" t="s">
        <v>2275</v>
      </c>
      <c r="EH60" s="159" t="s">
        <v>2275</v>
      </c>
      <c r="EI60" s="159" t="s">
        <v>2275</v>
      </c>
      <c r="EJ60" s="159" t="s">
        <v>2275</v>
      </c>
      <c r="EK60" s="159" t="s">
        <v>2275</v>
      </c>
      <c r="EL60" s="159" t="s">
        <v>2275</v>
      </c>
      <c r="EM60" s="159" t="s">
        <v>2275</v>
      </c>
      <c r="EN60" s="159" t="s">
        <v>2275</v>
      </c>
      <c r="EO60" s="159" t="s">
        <v>2275</v>
      </c>
      <c r="EP60" s="159" t="s">
        <v>2275</v>
      </c>
      <c r="EQ60" s="159" t="s">
        <v>2275</v>
      </c>
      <c r="ER60" s="159" t="s">
        <v>2275</v>
      </c>
      <c r="ES60" s="159" t="s">
        <v>2275</v>
      </c>
      <c r="ET60" s="159" t="s">
        <v>2275</v>
      </c>
      <c r="EU60" s="159" t="s">
        <v>2275</v>
      </c>
      <c r="EV60" s="159" t="s">
        <v>2275</v>
      </c>
      <c r="EW60" s="159" t="s">
        <v>2275</v>
      </c>
      <c r="EX60" s="159" t="s">
        <v>2275</v>
      </c>
      <c r="EY60" s="159" t="s">
        <v>2275</v>
      </c>
      <c r="EZ60" s="159" t="s">
        <v>2275</v>
      </c>
      <c r="FA60" s="159" t="s">
        <v>2275</v>
      </c>
      <c r="FB60" s="159" t="s">
        <v>2275</v>
      </c>
      <c r="FC60" s="159" t="s">
        <v>2275</v>
      </c>
      <c r="FD60" s="159" t="s">
        <v>2275</v>
      </c>
      <c r="FE60" s="159" t="s">
        <v>2275</v>
      </c>
      <c r="FF60" s="159" t="s">
        <v>2275</v>
      </c>
      <c r="FG60" s="159" t="s">
        <v>2275</v>
      </c>
      <c r="FH60" s="159" t="s">
        <v>2275</v>
      </c>
      <c r="FI60" s="159" t="s">
        <v>2275</v>
      </c>
      <c r="FJ60" s="159" t="s">
        <v>2275</v>
      </c>
      <c r="FK60" s="159" t="s">
        <v>2275</v>
      </c>
      <c r="FL60" s="159" t="s">
        <v>2275</v>
      </c>
      <c r="FM60" s="159" t="s">
        <v>2275</v>
      </c>
      <c r="FN60" s="159" t="s">
        <v>2275</v>
      </c>
      <c r="FO60" s="159" t="s">
        <v>2275</v>
      </c>
      <c r="FP60" s="159" t="s">
        <v>2275</v>
      </c>
      <c r="FQ60" s="159" t="s">
        <v>2275</v>
      </c>
      <c r="FR60" s="159" t="s">
        <v>2275</v>
      </c>
      <c r="FS60" s="159" t="s">
        <v>2275</v>
      </c>
      <c r="FT60" s="159" t="s">
        <v>2275</v>
      </c>
      <c r="FU60" s="159" t="s">
        <v>2275</v>
      </c>
      <c r="FV60" s="159" t="s">
        <v>2275</v>
      </c>
      <c r="FW60" s="159" t="s">
        <v>2275</v>
      </c>
      <c r="FX60" s="159" t="s">
        <v>2275</v>
      </c>
      <c r="FY60" s="159" t="s">
        <v>2275</v>
      </c>
      <c r="FZ60" s="159" t="s">
        <v>2275</v>
      </c>
      <c r="GA60" s="159" t="s">
        <v>2275</v>
      </c>
      <c r="GB60" s="159" t="s">
        <v>2275</v>
      </c>
      <c r="GC60" s="159" t="s">
        <v>2275</v>
      </c>
      <c r="GD60" s="159" t="s">
        <v>2275</v>
      </c>
      <c r="GE60" s="159" t="s">
        <v>2275</v>
      </c>
      <c r="GF60" s="159" t="s">
        <v>2275</v>
      </c>
      <c r="GG60" s="159" t="s">
        <v>2275</v>
      </c>
      <c r="GH60" s="159" t="s">
        <v>2275</v>
      </c>
      <c r="GI60" s="159" t="s">
        <v>2275</v>
      </c>
      <c r="GJ60" s="159" t="s">
        <v>2275</v>
      </c>
      <c r="GK60" s="159" t="s">
        <v>2275</v>
      </c>
      <c r="GL60" s="159" t="s">
        <v>2275</v>
      </c>
      <c r="GM60" s="159" t="s">
        <v>2275</v>
      </c>
      <c r="GN60" s="159" t="s">
        <v>2275</v>
      </c>
      <c r="GO60" s="159" t="s">
        <v>2275</v>
      </c>
      <c r="GP60" s="159" t="s">
        <v>2275</v>
      </c>
      <c r="GQ60" s="159" t="s">
        <v>2275</v>
      </c>
      <c r="GR60" s="159" t="s">
        <v>2275</v>
      </c>
      <c r="GS60" s="159" t="s">
        <v>2275</v>
      </c>
      <c r="GT60" s="159" t="s">
        <v>2275</v>
      </c>
      <c r="GU60" s="159" t="s">
        <v>2275</v>
      </c>
      <c r="GV60" s="159" t="s">
        <v>2275</v>
      </c>
      <c r="GW60" s="159" t="s">
        <v>2275</v>
      </c>
      <c r="GX60" s="159" t="s">
        <v>2275</v>
      </c>
      <c r="GY60" s="159" t="s">
        <v>2275</v>
      </c>
      <c r="GZ60" s="159" t="s">
        <v>2275</v>
      </c>
      <c r="HA60" s="159" t="s">
        <v>2275</v>
      </c>
      <c r="HB60" s="159" t="s">
        <v>2275</v>
      </c>
      <c r="HC60" s="159" t="s">
        <v>2275</v>
      </c>
      <c r="HD60" s="159" t="s">
        <v>2275</v>
      </c>
      <c r="HE60" s="159" t="s">
        <v>395</v>
      </c>
      <c r="HF60" s="159" t="s">
        <v>395</v>
      </c>
      <c r="HG60" s="159" t="s">
        <v>395</v>
      </c>
      <c r="HH60" s="159" t="s">
        <v>395</v>
      </c>
      <c r="HI60" s="159" t="s">
        <v>395</v>
      </c>
      <c r="HJ60" s="159" t="s">
        <v>395</v>
      </c>
      <c r="HK60" s="159" t="s">
        <v>395</v>
      </c>
      <c r="HL60" s="159" t="s">
        <v>395</v>
      </c>
      <c r="HM60" s="159" t="s">
        <v>395</v>
      </c>
      <c r="HN60" s="159" t="s">
        <v>395</v>
      </c>
      <c r="HO60" s="159" t="s">
        <v>395</v>
      </c>
      <c r="HP60" s="159" t="s">
        <v>395</v>
      </c>
      <c r="HQ60" s="159" t="s">
        <v>395</v>
      </c>
      <c r="HR60" s="159" t="s">
        <v>395</v>
      </c>
      <c r="HS60" s="159" t="s">
        <v>395</v>
      </c>
      <c r="HT60" s="159" t="s">
        <v>395</v>
      </c>
      <c r="HU60" s="159" t="s">
        <v>395</v>
      </c>
      <c r="HV60" s="159" t="s">
        <v>395</v>
      </c>
      <c r="HW60" s="159" t="s">
        <v>395</v>
      </c>
      <c r="HX60" s="159" t="s">
        <v>395</v>
      </c>
      <c r="HY60" s="159" t="s">
        <v>395</v>
      </c>
      <c r="HZ60" s="159" t="s">
        <v>395</v>
      </c>
      <c r="IA60" s="159" t="s">
        <v>395</v>
      </c>
      <c r="IB60" s="159" t="s">
        <v>395</v>
      </c>
      <c r="IC60" s="159" t="s">
        <v>395</v>
      </c>
      <c r="ID60" s="159" t="s">
        <v>395</v>
      </c>
      <c r="IE60" s="159" t="s">
        <v>395</v>
      </c>
      <c r="IF60" s="159" t="s">
        <v>395</v>
      </c>
      <c r="IG60" s="159" t="s">
        <v>395</v>
      </c>
      <c r="IH60" s="159" t="s">
        <v>395</v>
      </c>
      <c r="II60" s="159" t="s">
        <v>395</v>
      </c>
      <c r="IJ60" s="159" t="s">
        <v>395</v>
      </c>
      <c r="IK60" s="159" t="s">
        <v>395</v>
      </c>
      <c r="IL60" s="159" t="s">
        <v>395</v>
      </c>
      <c r="IM60" s="159" t="s">
        <v>395</v>
      </c>
      <c r="IN60" s="159" t="s">
        <v>395</v>
      </c>
      <c r="IO60" s="159" t="s">
        <v>395</v>
      </c>
      <c r="IP60" s="159" t="s">
        <v>395</v>
      </c>
      <c r="IQ60" s="159" t="s">
        <v>395</v>
      </c>
      <c r="IR60" s="159" t="s">
        <v>141</v>
      </c>
      <c r="IS60" s="159" t="s">
        <v>2275</v>
      </c>
      <c r="IT60" s="159" t="s">
        <v>395</v>
      </c>
      <c r="IU60" s="159" t="s">
        <v>395</v>
      </c>
      <c r="IV60" s="159" t="s">
        <v>395</v>
      </c>
      <c r="IW60" s="159" t="s">
        <v>141</v>
      </c>
      <c r="IX60" s="159" t="s">
        <v>141</v>
      </c>
      <c r="IY60" s="159" t="s">
        <v>141</v>
      </c>
      <c r="IZ60" s="159" t="s">
        <v>141</v>
      </c>
      <c r="JA60" s="159" t="s">
        <v>2275</v>
      </c>
      <c r="JB60" s="159" t="s">
        <v>395</v>
      </c>
      <c r="JC60" s="159" t="s">
        <v>2275</v>
      </c>
      <c r="JD60" s="159" t="s">
        <v>395</v>
      </c>
      <c r="JE60" s="159" t="s">
        <v>395</v>
      </c>
      <c r="JF60" s="159" t="s">
        <v>395</v>
      </c>
      <c r="JG60" s="159" t="s">
        <v>395</v>
      </c>
      <c r="JH60" s="159" t="s">
        <v>2275</v>
      </c>
      <c r="JI60" s="159" t="s">
        <v>2275</v>
      </c>
      <c r="JJ60" s="159" t="s">
        <v>2275</v>
      </c>
      <c r="JK60" s="159" t="s">
        <v>2275</v>
      </c>
      <c r="JL60" s="159" t="s">
        <v>395</v>
      </c>
      <c r="JM60" s="159" t="s">
        <v>2275</v>
      </c>
      <c r="JN60" s="159" t="s">
        <v>2275</v>
      </c>
      <c r="JO60" s="159" t="s">
        <v>395</v>
      </c>
      <c r="JP60" s="159" t="s">
        <v>395</v>
      </c>
      <c r="JQ60" s="159" t="s">
        <v>395</v>
      </c>
      <c r="JR60" s="159" t="s">
        <v>395</v>
      </c>
      <c r="JS60" s="159" t="s">
        <v>2275</v>
      </c>
      <c r="JT60" s="159" t="s">
        <v>2275</v>
      </c>
      <c r="JU60" s="159" t="s">
        <v>395</v>
      </c>
      <c r="JV60" s="159" t="s">
        <v>395</v>
      </c>
      <c r="JW60" s="159" t="s">
        <v>395</v>
      </c>
      <c r="JX60" s="159" t="s">
        <v>395</v>
      </c>
      <c r="JY60" s="159" t="s">
        <v>395</v>
      </c>
      <c r="JZ60" s="159" t="s">
        <v>395</v>
      </c>
      <c r="KA60" s="159" t="s">
        <v>395</v>
      </c>
      <c r="KB60" s="159" t="s">
        <v>395</v>
      </c>
      <c r="KC60" s="159" t="s">
        <v>395</v>
      </c>
      <c r="KD60" s="159" t="s">
        <v>395</v>
      </c>
      <c r="KE60" s="159" t="s">
        <v>395</v>
      </c>
      <c r="KF60" s="159" t="s">
        <v>395</v>
      </c>
      <c r="KG60" s="159" t="s">
        <v>395</v>
      </c>
      <c r="KH60" s="159" t="s">
        <v>2275</v>
      </c>
      <c r="KI60" s="159" t="s">
        <v>2275</v>
      </c>
    </row>
    <row r="61" spans="1:295" ht="27" customHeight="1" x14ac:dyDescent="0.3">
      <c r="A61" s="226" t="s">
        <v>3</v>
      </c>
      <c r="B61" s="226"/>
      <c r="C61" s="227" t="s">
        <v>29</v>
      </c>
      <c r="D61" s="227"/>
      <c r="E61" s="227"/>
      <c r="F61" s="227"/>
      <c r="G61" s="227"/>
      <c r="H61" s="227"/>
      <c r="I61" s="227"/>
      <c r="J61" s="227"/>
      <c r="K61" s="227"/>
      <c r="L61" s="227"/>
      <c r="M61" s="227"/>
      <c r="N61" s="227" t="s">
        <v>2276</v>
      </c>
      <c r="O61" s="227"/>
      <c r="P61" s="227"/>
      <c r="Q61" s="227"/>
      <c r="R61" s="227"/>
      <c r="S61" s="227" t="s">
        <v>411</v>
      </c>
      <c r="T61" s="227" t="s">
        <v>29</v>
      </c>
      <c r="U61" s="227"/>
      <c r="V61" s="227"/>
      <c r="W61" s="227"/>
      <c r="X61" s="227" t="s">
        <v>774</v>
      </c>
      <c r="Y61" s="227"/>
      <c r="Z61" s="227"/>
      <c r="AA61" s="227" t="s">
        <v>14</v>
      </c>
      <c r="AB61" s="227" t="s">
        <v>29</v>
      </c>
      <c r="AC61" s="227" t="s">
        <v>170</v>
      </c>
      <c r="AD61" s="227"/>
      <c r="AE61" s="227" t="s">
        <v>29</v>
      </c>
      <c r="AF61" s="227" t="s">
        <v>2276</v>
      </c>
      <c r="AG61" s="227"/>
      <c r="AH61" s="227" t="s">
        <v>2277</v>
      </c>
      <c r="AI61" s="227"/>
      <c r="AJ61" s="227" t="s">
        <v>170</v>
      </c>
      <c r="AK61" s="227"/>
      <c r="AL61" s="227"/>
      <c r="AM61" s="227"/>
      <c r="AN61" s="227"/>
      <c r="AO61" s="227" t="s">
        <v>2278</v>
      </c>
      <c r="AP61" s="227" t="s">
        <v>2279</v>
      </c>
      <c r="AQ61" s="227" t="s">
        <v>29</v>
      </c>
      <c r="AR61" s="227"/>
      <c r="AS61" s="227"/>
      <c r="AT61" s="227"/>
      <c r="AU61" s="227"/>
      <c r="AV61" s="227"/>
      <c r="AW61" s="227"/>
      <c r="AX61" s="227"/>
      <c r="AY61" s="227"/>
      <c r="AZ61" s="227"/>
      <c r="BA61" s="227" t="s">
        <v>269</v>
      </c>
      <c r="BB61" s="227" t="s">
        <v>411</v>
      </c>
      <c r="BC61" s="227" t="s">
        <v>815</v>
      </c>
      <c r="BD61" s="227" t="s">
        <v>105</v>
      </c>
      <c r="BE61" s="227"/>
      <c r="BF61" s="227" t="s">
        <v>29</v>
      </c>
      <c r="BG61" s="227"/>
      <c r="BH61" s="227"/>
      <c r="BI61" s="227"/>
      <c r="BJ61" s="227"/>
      <c r="BK61" s="227"/>
      <c r="BL61" s="227"/>
      <c r="BM61" s="227"/>
      <c r="BN61" s="227" t="s">
        <v>411</v>
      </c>
      <c r="BO61" s="227"/>
      <c r="BP61" s="227"/>
      <c r="BQ61" s="227"/>
      <c r="BR61" s="227"/>
      <c r="BS61" s="227"/>
      <c r="BT61" s="227" t="s">
        <v>14</v>
      </c>
      <c r="BU61" s="227"/>
      <c r="BV61" s="227" t="s">
        <v>411</v>
      </c>
      <c r="BW61" s="227" t="s">
        <v>2280</v>
      </c>
      <c r="BX61" s="227"/>
      <c r="BY61" s="227"/>
      <c r="BZ61" s="227"/>
      <c r="CA61" s="227" t="s">
        <v>29</v>
      </c>
      <c r="CB61" s="227"/>
      <c r="CC61" s="227" t="s">
        <v>2281</v>
      </c>
      <c r="CD61" s="227"/>
      <c r="CE61" s="227" t="s">
        <v>90</v>
      </c>
      <c r="CF61" s="227" t="s">
        <v>29</v>
      </c>
      <c r="CG61" s="227"/>
      <c r="CH61" s="227"/>
      <c r="CI61" s="227"/>
      <c r="CJ61" s="227" t="s">
        <v>815</v>
      </c>
      <c r="CK61" s="227"/>
      <c r="CL61" s="227" t="s">
        <v>2280</v>
      </c>
      <c r="CM61" s="227"/>
      <c r="CN61" s="227"/>
      <c r="CO61" s="227" t="s">
        <v>29</v>
      </c>
      <c r="CP61" s="227"/>
      <c r="CQ61" s="227"/>
      <c r="CR61" s="227"/>
      <c r="CS61" s="227"/>
      <c r="CT61" s="227"/>
      <c r="CU61" s="227"/>
      <c r="CV61" s="227"/>
      <c r="CW61" s="227" t="s">
        <v>2281</v>
      </c>
      <c r="CX61" s="227" t="s">
        <v>2280</v>
      </c>
      <c r="CY61" s="227"/>
      <c r="CZ61" s="227" t="s">
        <v>23</v>
      </c>
      <c r="DA61" s="227"/>
      <c r="DB61" s="227"/>
      <c r="DC61" s="227"/>
      <c r="DD61" s="227" t="s">
        <v>29</v>
      </c>
      <c r="DE61" s="227"/>
      <c r="DF61" s="227"/>
      <c r="DG61" s="227" t="s">
        <v>23</v>
      </c>
      <c r="DH61" s="227"/>
      <c r="DI61" s="227" t="s">
        <v>798</v>
      </c>
      <c r="DJ61" s="227"/>
      <c r="DK61" s="227" t="s">
        <v>491</v>
      </c>
      <c r="DL61" s="227" t="s">
        <v>23</v>
      </c>
      <c r="DM61" s="227"/>
      <c r="DN61" s="227"/>
      <c r="DO61" s="227"/>
      <c r="DP61" s="227" t="s">
        <v>491</v>
      </c>
      <c r="DQ61" s="227" t="s">
        <v>23</v>
      </c>
      <c r="DR61" s="227" t="s">
        <v>491</v>
      </c>
      <c r="DS61" s="227" t="s">
        <v>23</v>
      </c>
      <c r="DT61" s="227"/>
      <c r="DU61" s="227"/>
      <c r="DV61" s="227"/>
      <c r="DW61" s="227" t="s">
        <v>29</v>
      </c>
      <c r="DX61" s="227" t="s">
        <v>491</v>
      </c>
      <c r="DY61" s="227" t="s">
        <v>29</v>
      </c>
      <c r="DZ61" s="227"/>
      <c r="EA61" s="227"/>
      <c r="EB61" s="227"/>
      <c r="EC61" s="227"/>
      <c r="ED61" s="227"/>
      <c r="EE61" s="227" t="s">
        <v>411</v>
      </c>
      <c r="EF61" s="227"/>
      <c r="EG61" s="227" t="s">
        <v>23</v>
      </c>
      <c r="EH61" s="227" t="s">
        <v>411</v>
      </c>
      <c r="EI61" s="227" t="s">
        <v>2282</v>
      </c>
      <c r="EJ61" s="227" t="s">
        <v>491</v>
      </c>
      <c r="EK61" s="227" t="s">
        <v>29</v>
      </c>
      <c r="EL61" s="227"/>
      <c r="EM61" s="227"/>
      <c r="EN61" s="227"/>
      <c r="EO61" s="227"/>
      <c r="EP61" s="227"/>
      <c r="EQ61" s="227"/>
      <c r="ER61" s="227"/>
      <c r="ES61" s="227"/>
      <c r="ET61" s="227" t="s">
        <v>793</v>
      </c>
      <c r="EU61" s="227"/>
      <c r="EV61" s="227"/>
      <c r="EW61" s="227" t="s">
        <v>29</v>
      </c>
      <c r="EX61" s="227"/>
      <c r="EY61" s="227"/>
      <c r="EZ61" s="227"/>
      <c r="FA61" s="227"/>
      <c r="FB61" s="227"/>
      <c r="FC61" s="227"/>
      <c r="FD61" s="227"/>
      <c r="FE61" s="227"/>
      <c r="FF61" s="227"/>
      <c r="FG61" s="227" t="s">
        <v>805</v>
      </c>
      <c r="FH61" s="227"/>
      <c r="FI61" s="227"/>
      <c r="FJ61" s="227" t="s">
        <v>29</v>
      </c>
      <c r="FK61" s="227"/>
      <c r="FL61" s="227"/>
      <c r="FM61" s="227"/>
      <c r="FN61" s="227"/>
      <c r="FO61" s="227"/>
      <c r="FP61" s="227" t="s">
        <v>269</v>
      </c>
      <c r="FQ61" s="227" t="s">
        <v>105</v>
      </c>
      <c r="FR61" s="227"/>
      <c r="FS61" s="227"/>
      <c r="FT61" s="227"/>
      <c r="FU61" s="227"/>
      <c r="FV61" s="227"/>
      <c r="FW61" s="227" t="s">
        <v>2281</v>
      </c>
      <c r="FX61" s="227" t="s">
        <v>534</v>
      </c>
      <c r="FY61" s="227"/>
      <c r="FZ61" s="227"/>
      <c r="GA61" s="227" t="s">
        <v>491</v>
      </c>
      <c r="GB61" s="227" t="s">
        <v>170</v>
      </c>
      <c r="GC61" s="227" t="s">
        <v>269</v>
      </c>
      <c r="GD61" s="227" t="s">
        <v>29</v>
      </c>
      <c r="GE61" s="227" t="s">
        <v>105</v>
      </c>
      <c r="GF61" s="227" t="s">
        <v>269</v>
      </c>
      <c r="GG61" s="227" t="s">
        <v>170</v>
      </c>
      <c r="GH61" s="227" t="s">
        <v>29</v>
      </c>
      <c r="GI61" s="227" t="s">
        <v>269</v>
      </c>
      <c r="GJ61" s="227" t="s">
        <v>29</v>
      </c>
      <c r="GK61" s="227"/>
      <c r="GL61" s="227" t="s">
        <v>2283</v>
      </c>
      <c r="GM61" s="227" t="s">
        <v>29</v>
      </c>
      <c r="GN61" s="227" t="s">
        <v>105</v>
      </c>
      <c r="GO61" s="227" t="s">
        <v>29</v>
      </c>
      <c r="GP61" s="227"/>
      <c r="GQ61" s="227"/>
      <c r="GR61" s="227" t="s">
        <v>803</v>
      </c>
      <c r="GS61" s="227"/>
      <c r="GT61" s="227" t="s">
        <v>269</v>
      </c>
      <c r="GU61" s="227"/>
      <c r="GV61" s="227" t="s">
        <v>29</v>
      </c>
      <c r="GW61" s="227" t="s">
        <v>269</v>
      </c>
      <c r="GX61" s="227" t="s">
        <v>495</v>
      </c>
      <c r="GY61" s="227" t="s">
        <v>29</v>
      </c>
      <c r="GZ61" s="227"/>
      <c r="HA61" s="227" t="s">
        <v>495</v>
      </c>
      <c r="HB61" s="227" t="s">
        <v>411</v>
      </c>
      <c r="HC61" s="227"/>
      <c r="HD61" s="227"/>
      <c r="HE61" s="227"/>
      <c r="HF61" s="227"/>
      <c r="HG61" s="227"/>
      <c r="HH61" s="227"/>
      <c r="HI61" s="227"/>
      <c r="HJ61" s="227"/>
      <c r="HK61" s="227"/>
      <c r="HL61" s="227"/>
      <c r="HM61" s="227" t="s">
        <v>2284</v>
      </c>
      <c r="HN61" s="227"/>
      <c r="HO61" s="227" t="s">
        <v>411</v>
      </c>
      <c r="HP61" s="227"/>
      <c r="HQ61" s="227" t="s">
        <v>2285</v>
      </c>
      <c r="HR61" s="227"/>
      <c r="HS61" s="227" t="s">
        <v>411</v>
      </c>
      <c r="HT61" s="227"/>
      <c r="HU61" s="227" t="s">
        <v>317</v>
      </c>
      <c r="HV61" s="227"/>
      <c r="HW61" s="227" t="s">
        <v>2286</v>
      </c>
      <c r="HX61" s="227"/>
      <c r="HY61" s="227" t="s">
        <v>317</v>
      </c>
      <c r="HZ61" s="227" t="s">
        <v>29</v>
      </c>
      <c r="IA61" s="227" t="s">
        <v>133</v>
      </c>
      <c r="IB61" s="227" t="s">
        <v>57</v>
      </c>
      <c r="IC61" s="227"/>
      <c r="ID61" s="227" t="s">
        <v>2285</v>
      </c>
      <c r="IE61" s="227"/>
      <c r="IF61" s="227"/>
      <c r="IG61" s="227"/>
      <c r="IH61" s="227" t="s">
        <v>57</v>
      </c>
      <c r="II61" s="227"/>
      <c r="IJ61" s="227" t="s">
        <v>411</v>
      </c>
      <c r="IK61" s="227" t="s">
        <v>133</v>
      </c>
      <c r="IL61" s="227" t="s">
        <v>411</v>
      </c>
      <c r="IM61" s="227" t="s">
        <v>133</v>
      </c>
      <c r="IN61" s="227"/>
      <c r="IO61" s="227"/>
      <c r="IP61" s="227"/>
      <c r="IQ61" s="227"/>
      <c r="IR61" s="227" t="s">
        <v>411</v>
      </c>
      <c r="IS61" s="227" t="s">
        <v>2282</v>
      </c>
      <c r="IT61" s="227" t="s">
        <v>317</v>
      </c>
      <c r="IU61" s="227"/>
      <c r="IV61" s="227" t="s">
        <v>133</v>
      </c>
      <c r="IW61" s="227" t="s">
        <v>411</v>
      </c>
      <c r="IX61" s="227"/>
      <c r="IY61" s="227"/>
      <c r="IZ61" s="227"/>
      <c r="JA61" s="227" t="s">
        <v>29</v>
      </c>
      <c r="JB61" s="227" t="s">
        <v>838</v>
      </c>
      <c r="JC61" s="227" t="s">
        <v>29</v>
      </c>
      <c r="JD61" s="227" t="s">
        <v>44</v>
      </c>
      <c r="JE61" s="227"/>
      <c r="JF61" s="227" t="s">
        <v>29</v>
      </c>
      <c r="JG61" s="227"/>
      <c r="JH61" s="227"/>
      <c r="JI61" s="227"/>
      <c r="JJ61" s="227"/>
      <c r="JK61" s="227"/>
      <c r="JL61" s="227" t="s">
        <v>2286</v>
      </c>
      <c r="JM61" s="227" t="s">
        <v>105</v>
      </c>
      <c r="JN61" s="227"/>
      <c r="JO61" s="227" t="s">
        <v>832</v>
      </c>
      <c r="JP61" s="227"/>
      <c r="JQ61" s="227" t="s">
        <v>834</v>
      </c>
      <c r="JR61" s="227"/>
      <c r="JS61" s="227"/>
      <c r="JT61" s="227" t="s">
        <v>29</v>
      </c>
      <c r="JU61" s="227" t="s">
        <v>2285</v>
      </c>
      <c r="JV61" s="227" t="s">
        <v>383</v>
      </c>
      <c r="JW61" s="227" t="s">
        <v>2287</v>
      </c>
      <c r="JX61" s="227"/>
      <c r="JY61" s="227" t="s">
        <v>411</v>
      </c>
      <c r="JZ61" s="227"/>
      <c r="KA61" s="227"/>
      <c r="KB61" s="227"/>
      <c r="KC61" s="227"/>
      <c r="KD61" s="227"/>
      <c r="KE61" s="227"/>
      <c r="KF61" s="227" t="s">
        <v>2285</v>
      </c>
      <c r="KG61" s="227"/>
      <c r="KH61" s="227" t="s">
        <v>411</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2288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2289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2290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2291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activeCell="A9" sqref="A9"/>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8" t="s">
        <v>2581</v>
      </c>
      <c r="B4" s="229"/>
      <c r="C4" s="229"/>
      <c r="D4" s="229"/>
      <c r="E4" s="229"/>
      <c r="F4" s="229"/>
      <c r="G4" s="229"/>
      <c r="H4" s="229"/>
      <c r="I4" s="229"/>
      <c r="J4" s="229"/>
      <c r="K4" s="229"/>
      <c r="L4" s="229"/>
      <c r="M4" s="229"/>
    </row>
    <row r="5" spans="1:13" ht="19.95" hidden="1" customHeight="1" x14ac:dyDescent="0.3">
      <c r="A5" s="226" t="s">
        <v>1634</v>
      </c>
      <c r="B5" s="226"/>
      <c r="C5" s="159">
        <v>43763</v>
      </c>
      <c r="D5" s="159">
        <v>43764</v>
      </c>
      <c r="E5" s="159">
        <v>42746</v>
      </c>
      <c r="F5" s="159">
        <v>42741</v>
      </c>
      <c r="G5" s="159">
        <v>43825</v>
      </c>
      <c r="H5" s="159"/>
      <c r="I5" s="159">
        <v>43822</v>
      </c>
      <c r="J5" s="159">
        <v>43823</v>
      </c>
      <c r="K5" s="159">
        <v>43839</v>
      </c>
      <c r="L5" s="159">
        <v>43749</v>
      </c>
      <c r="M5" s="159"/>
    </row>
    <row r="6" spans="1:13" ht="27" customHeight="1" x14ac:dyDescent="0.3">
      <c r="A6" s="226" t="s">
        <v>17</v>
      </c>
      <c r="B6" s="226"/>
      <c r="C6" s="227" t="s">
        <v>2582</v>
      </c>
      <c r="D6" s="227"/>
      <c r="E6" s="227"/>
      <c r="F6" s="227"/>
      <c r="G6" s="227"/>
      <c r="H6" s="227"/>
      <c r="I6" s="227" t="s">
        <v>2583</v>
      </c>
      <c r="J6" s="227"/>
      <c r="K6" s="227"/>
      <c r="L6" s="227"/>
      <c r="M6" s="227"/>
    </row>
    <row r="7" spans="1:13" ht="27" customHeight="1" x14ac:dyDescent="0.3">
      <c r="A7" s="158" t="s">
        <v>37</v>
      </c>
      <c r="B7" s="158" t="s">
        <v>474</v>
      </c>
      <c r="C7" s="159" t="s">
        <v>2584</v>
      </c>
      <c r="D7" s="159" t="s">
        <v>2585</v>
      </c>
      <c r="E7" s="159" t="s">
        <v>2586</v>
      </c>
      <c r="F7" s="159" t="s">
        <v>2587</v>
      </c>
      <c r="G7" s="159" t="s">
        <v>2588</v>
      </c>
      <c r="H7" s="159" t="s">
        <v>854</v>
      </c>
      <c r="I7" s="159" t="s">
        <v>2589</v>
      </c>
      <c r="J7" s="159" t="s">
        <v>2590</v>
      </c>
      <c r="K7" s="159" t="s">
        <v>2591</v>
      </c>
      <c r="L7" s="159" t="s">
        <v>2592</v>
      </c>
      <c r="M7" s="159" t="s">
        <v>854</v>
      </c>
    </row>
    <row r="8" spans="1:13" ht="18" customHeight="1" x14ac:dyDescent="0.3">
      <c r="A8" s="161" t="s">
        <v>41</v>
      </c>
      <c r="B8" s="161" t="s">
        <v>702</v>
      </c>
      <c r="C8" s="163">
        <v>0</v>
      </c>
      <c r="D8" s="163">
        <v>69.66</v>
      </c>
      <c r="E8" s="163">
        <v>49.296999999999997</v>
      </c>
      <c r="F8" s="163">
        <v>49.086300000000001</v>
      </c>
      <c r="G8" s="163">
        <v>458.91019999999997</v>
      </c>
      <c r="H8" s="163">
        <v>626.95349999999996</v>
      </c>
      <c r="I8" s="163">
        <v>282.2851</v>
      </c>
      <c r="J8" s="163">
        <v>282.23329999999999</v>
      </c>
      <c r="K8" s="163">
        <v>539.06600000000003</v>
      </c>
      <c r="L8" s="163">
        <v>358.78719999999998</v>
      </c>
      <c r="M8" s="163">
        <v>1462.3715999999999</v>
      </c>
    </row>
    <row r="9" spans="1:13" ht="18" customHeight="1" x14ac:dyDescent="0.3">
      <c r="A9" s="161" t="s">
        <v>41</v>
      </c>
      <c r="B9" s="161" t="s">
        <v>703</v>
      </c>
      <c r="C9" s="165">
        <v>0</v>
      </c>
      <c r="D9" s="165">
        <v>66.92</v>
      </c>
      <c r="E9" s="165">
        <v>49.296999999999997</v>
      </c>
      <c r="F9" s="165">
        <v>49.086300000000001</v>
      </c>
      <c r="G9" s="165">
        <v>458.91019999999997</v>
      </c>
      <c r="H9" s="165">
        <v>624.21349999999995</v>
      </c>
      <c r="I9" s="165">
        <v>282.2851</v>
      </c>
      <c r="J9" s="165">
        <v>282.23329999999999</v>
      </c>
      <c r="K9" s="165">
        <v>539.06600000000003</v>
      </c>
      <c r="L9" s="165">
        <v>396.71890000000002</v>
      </c>
      <c r="M9" s="165">
        <v>1500.3033</v>
      </c>
    </row>
    <row r="10" spans="1:13" ht="18" customHeight="1" x14ac:dyDescent="0.3">
      <c r="A10" s="161" t="s">
        <v>41</v>
      </c>
      <c r="B10" s="161" t="s">
        <v>704</v>
      </c>
      <c r="C10" s="165">
        <v>0</v>
      </c>
      <c r="D10" s="165">
        <v>78.069999999999993</v>
      </c>
      <c r="E10" s="165">
        <v>49.296999999999997</v>
      </c>
      <c r="F10" s="165">
        <v>49.086300000000001</v>
      </c>
      <c r="G10" s="165">
        <v>458.91019999999997</v>
      </c>
      <c r="H10" s="165">
        <v>635.36350000000004</v>
      </c>
      <c r="I10" s="165">
        <v>282.2851</v>
      </c>
      <c r="J10" s="165">
        <v>282.23329999999999</v>
      </c>
      <c r="K10" s="165">
        <v>539.06600000000003</v>
      </c>
      <c r="L10" s="165">
        <v>416.2235</v>
      </c>
      <c r="M10" s="165">
        <v>1519.8079</v>
      </c>
    </row>
    <row r="11" spans="1:13" ht="18" customHeight="1" x14ac:dyDescent="0.3">
      <c r="A11" s="161" t="s">
        <v>41</v>
      </c>
      <c r="B11" s="161" t="s">
        <v>705</v>
      </c>
      <c r="C11" s="165">
        <v>0</v>
      </c>
      <c r="D11" s="165">
        <v>82.71</v>
      </c>
      <c r="E11" s="165">
        <v>49.296999999999997</v>
      </c>
      <c r="F11" s="165">
        <v>49.086300000000001</v>
      </c>
      <c r="G11" s="165">
        <v>458.91019999999997</v>
      </c>
      <c r="H11" s="165">
        <v>640.00350000000003</v>
      </c>
      <c r="I11" s="165">
        <v>282.2851</v>
      </c>
      <c r="J11" s="165">
        <v>282.23329999999999</v>
      </c>
      <c r="K11" s="165">
        <v>539.06600000000003</v>
      </c>
      <c r="L11" s="165">
        <v>410.10939999999999</v>
      </c>
      <c r="M11" s="165">
        <v>1513.6938</v>
      </c>
    </row>
    <row r="12" spans="1:13" ht="18" customHeight="1" x14ac:dyDescent="0.3">
      <c r="A12" s="161" t="s">
        <v>41</v>
      </c>
      <c r="B12" s="161" t="s">
        <v>706</v>
      </c>
      <c r="C12" s="165">
        <v>0</v>
      </c>
      <c r="D12" s="165">
        <v>79.47</v>
      </c>
      <c r="E12" s="165">
        <v>49.296999999999997</v>
      </c>
      <c r="F12" s="165">
        <v>49.086300000000001</v>
      </c>
      <c r="G12" s="165">
        <v>458.91019999999997</v>
      </c>
      <c r="H12" s="165">
        <v>636.76350000000002</v>
      </c>
      <c r="I12" s="165">
        <v>282.2851</v>
      </c>
      <c r="J12" s="165">
        <v>282.23329999999999</v>
      </c>
      <c r="K12" s="165">
        <v>539.06600000000003</v>
      </c>
      <c r="L12" s="165">
        <v>432.13839999999999</v>
      </c>
      <c r="M12" s="165">
        <v>1535.7228</v>
      </c>
    </row>
    <row r="13" spans="1:13" ht="18" customHeight="1" x14ac:dyDescent="0.3">
      <c r="A13" s="161" t="s">
        <v>41</v>
      </c>
      <c r="B13" s="161" t="s">
        <v>707</v>
      </c>
      <c r="C13" s="165">
        <v>0</v>
      </c>
      <c r="D13" s="165">
        <v>75.599999999999994</v>
      </c>
      <c r="E13" s="165">
        <v>47.9574</v>
      </c>
      <c r="F13" s="165">
        <v>46.500999999999998</v>
      </c>
      <c r="G13" s="165">
        <v>450.68720000000002</v>
      </c>
      <c r="H13" s="165">
        <v>620.74559999999997</v>
      </c>
      <c r="I13" s="165">
        <v>286.39729999999997</v>
      </c>
      <c r="J13" s="165">
        <v>287.42160000000001</v>
      </c>
      <c r="K13" s="165">
        <v>543.33330000000001</v>
      </c>
      <c r="L13" s="165">
        <v>435.34840000000003</v>
      </c>
      <c r="M13" s="165">
        <v>1552.5006000000001</v>
      </c>
    </row>
    <row r="14" spans="1:13" ht="18" customHeight="1" x14ac:dyDescent="0.3">
      <c r="A14" s="161" t="s">
        <v>41</v>
      </c>
      <c r="B14" s="161" t="s">
        <v>708</v>
      </c>
      <c r="C14" s="165">
        <v>0</v>
      </c>
      <c r="D14" s="165">
        <v>72.42</v>
      </c>
      <c r="E14" s="165">
        <v>43.268799999999999</v>
      </c>
      <c r="F14" s="165">
        <v>43.0319</v>
      </c>
      <c r="G14" s="165">
        <v>430.64679999999998</v>
      </c>
      <c r="H14" s="165">
        <v>589.36749999999995</v>
      </c>
      <c r="I14" s="165">
        <v>284.88279999999997</v>
      </c>
      <c r="J14" s="165">
        <v>285.06049999999999</v>
      </c>
      <c r="K14" s="165">
        <v>536.5883</v>
      </c>
      <c r="L14" s="165">
        <v>424.35640000000001</v>
      </c>
      <c r="M14" s="165">
        <v>1530.8879999999999</v>
      </c>
    </row>
    <row r="15" spans="1:13" ht="18" customHeight="1" x14ac:dyDescent="0.3">
      <c r="A15" s="161" t="s">
        <v>41</v>
      </c>
      <c r="B15" s="161" t="s">
        <v>709</v>
      </c>
      <c r="C15" s="166">
        <v>0</v>
      </c>
      <c r="D15" s="166">
        <v>73.19</v>
      </c>
      <c r="E15" s="166">
        <v>43.938600000000001</v>
      </c>
      <c r="F15" s="166">
        <v>43.3215</v>
      </c>
      <c r="G15" s="166">
        <v>435.23439999999999</v>
      </c>
      <c r="H15" s="166">
        <v>595.68449999999996</v>
      </c>
      <c r="I15" s="166">
        <v>285.60629999999998</v>
      </c>
      <c r="J15" s="166">
        <v>285.15179999999998</v>
      </c>
      <c r="K15" s="166">
        <v>544.64890000000003</v>
      </c>
      <c r="L15" s="166">
        <v>435.67219999999998</v>
      </c>
      <c r="M15" s="166">
        <v>1551.0791999999999</v>
      </c>
    </row>
    <row r="16" spans="1:13" ht="18" customHeight="1" x14ac:dyDescent="0.3">
      <c r="A16" s="161" t="s">
        <v>41</v>
      </c>
      <c r="B16" s="161" t="s">
        <v>710</v>
      </c>
      <c r="C16" s="163">
        <v>0</v>
      </c>
      <c r="D16" s="163">
        <v>80.62</v>
      </c>
      <c r="E16" s="163">
        <v>48.493200000000002</v>
      </c>
      <c r="F16" s="163">
        <v>48.854300000000002</v>
      </c>
      <c r="G16" s="163">
        <v>467.41579999999999</v>
      </c>
      <c r="H16" s="163">
        <v>645.38329999999996</v>
      </c>
      <c r="I16" s="163">
        <v>276.14080000000001</v>
      </c>
      <c r="J16" s="163">
        <v>276.65699999999998</v>
      </c>
      <c r="K16" s="163">
        <v>519.30619999999999</v>
      </c>
      <c r="L16" s="163">
        <v>418.53680000000003</v>
      </c>
      <c r="M16" s="163">
        <v>1490.6407999999999</v>
      </c>
    </row>
    <row r="17" spans="1:13" ht="18" customHeight="1" x14ac:dyDescent="0.3">
      <c r="A17" s="161" t="s">
        <v>41</v>
      </c>
      <c r="B17" s="161" t="s">
        <v>711</v>
      </c>
      <c r="C17" s="165">
        <v>0</v>
      </c>
      <c r="D17" s="165">
        <v>58.04</v>
      </c>
      <c r="E17" s="165">
        <v>41.795299999999997</v>
      </c>
      <c r="F17" s="165">
        <v>42.148600000000002</v>
      </c>
      <c r="G17" s="165">
        <v>481.01690000000002</v>
      </c>
      <c r="H17" s="165">
        <v>623.00080000000003</v>
      </c>
      <c r="I17" s="165">
        <v>258.11509999999998</v>
      </c>
      <c r="J17" s="165">
        <v>256.88409999999999</v>
      </c>
      <c r="K17" s="165">
        <v>503.5967</v>
      </c>
      <c r="L17" s="165">
        <v>409.54640000000001</v>
      </c>
      <c r="M17" s="165">
        <v>1428.1423</v>
      </c>
    </row>
    <row r="18" spans="1:13" ht="18" customHeight="1" x14ac:dyDescent="0.3">
      <c r="A18" s="161" t="s">
        <v>41</v>
      </c>
      <c r="B18" s="161" t="s">
        <v>712</v>
      </c>
      <c r="C18" s="165">
        <v>0</v>
      </c>
      <c r="D18" s="165">
        <v>60.38</v>
      </c>
      <c r="E18" s="165">
        <v>42.063200000000002</v>
      </c>
      <c r="F18" s="165">
        <v>42.1252</v>
      </c>
      <c r="G18" s="165">
        <v>479.31990000000002</v>
      </c>
      <c r="H18" s="165">
        <v>623.88829999999996</v>
      </c>
      <c r="I18" s="165">
        <v>250.75280000000001</v>
      </c>
      <c r="J18" s="165">
        <v>251.3578</v>
      </c>
      <c r="K18" s="165">
        <v>511.11509999999998</v>
      </c>
      <c r="L18" s="165">
        <v>407.1096</v>
      </c>
      <c r="M18" s="165">
        <v>1420.3353</v>
      </c>
    </row>
    <row r="19" spans="1:13" ht="18" customHeight="1" x14ac:dyDescent="0.3">
      <c r="A19" s="161" t="s">
        <v>41</v>
      </c>
      <c r="B19" s="161" t="s">
        <v>713</v>
      </c>
      <c r="C19" s="165">
        <v>0</v>
      </c>
      <c r="D19" s="165">
        <v>58.76</v>
      </c>
      <c r="E19" s="165">
        <v>38.982100000000003</v>
      </c>
      <c r="F19" s="165">
        <v>38.434699999999999</v>
      </c>
      <c r="G19" s="165">
        <v>466.92140000000001</v>
      </c>
      <c r="H19" s="165">
        <v>603.09820000000002</v>
      </c>
      <c r="I19" s="165">
        <v>259.3689</v>
      </c>
      <c r="J19" s="165">
        <v>256.20949999999999</v>
      </c>
      <c r="K19" s="165">
        <v>539.91330000000005</v>
      </c>
      <c r="L19" s="165">
        <v>427.68310000000002</v>
      </c>
      <c r="M19" s="165">
        <v>1483.1748</v>
      </c>
    </row>
    <row r="20" spans="1:13" ht="18" customHeight="1" x14ac:dyDescent="0.3">
      <c r="A20" s="161" t="s">
        <v>41</v>
      </c>
      <c r="B20" s="161" t="s">
        <v>714</v>
      </c>
      <c r="C20" s="165">
        <v>0</v>
      </c>
      <c r="D20" s="165">
        <v>64.61</v>
      </c>
      <c r="E20" s="165">
        <v>41.795299999999997</v>
      </c>
      <c r="F20" s="165">
        <v>41.176000000000002</v>
      </c>
      <c r="G20" s="165">
        <v>486.99290000000002</v>
      </c>
      <c r="H20" s="165">
        <v>634.57420000000002</v>
      </c>
      <c r="I20" s="165">
        <v>253.34469999999999</v>
      </c>
      <c r="J20" s="165">
        <v>251.61760000000001</v>
      </c>
      <c r="K20" s="165">
        <v>531.66039999999998</v>
      </c>
      <c r="L20" s="165">
        <v>425.154</v>
      </c>
      <c r="M20" s="165">
        <v>1461.7766999999999</v>
      </c>
    </row>
    <row r="21" spans="1:13" ht="18" customHeight="1" x14ac:dyDescent="0.3">
      <c r="A21" s="161" t="s">
        <v>41</v>
      </c>
      <c r="B21" s="161" t="s">
        <v>715</v>
      </c>
      <c r="C21" s="165">
        <v>0</v>
      </c>
      <c r="D21" s="165">
        <v>59.39</v>
      </c>
      <c r="E21" s="165">
        <v>43.536700000000003</v>
      </c>
      <c r="F21" s="165">
        <v>42.941400000000002</v>
      </c>
      <c r="G21" s="165">
        <v>499.92599999999999</v>
      </c>
      <c r="H21" s="165">
        <v>645.79409999999996</v>
      </c>
      <c r="I21" s="165">
        <v>233.55510000000001</v>
      </c>
      <c r="J21" s="165">
        <v>234.1602</v>
      </c>
      <c r="K21" s="165">
        <v>463.1096</v>
      </c>
      <c r="L21" s="165">
        <v>367.35969999999998</v>
      </c>
      <c r="M21" s="165">
        <v>1298.1846</v>
      </c>
    </row>
    <row r="22" spans="1:13" ht="18" customHeight="1" x14ac:dyDescent="0.3">
      <c r="A22" s="161" t="s">
        <v>41</v>
      </c>
      <c r="B22" s="161" t="s">
        <v>716</v>
      </c>
      <c r="C22" s="165">
        <v>0</v>
      </c>
      <c r="D22" s="165">
        <v>72.02</v>
      </c>
      <c r="E22" s="165">
        <v>52.110100000000003</v>
      </c>
      <c r="F22" s="165">
        <v>51.828499999999998</v>
      </c>
      <c r="G22" s="165">
        <v>525.69050000000004</v>
      </c>
      <c r="H22" s="165">
        <v>701.64909999999998</v>
      </c>
      <c r="I22" s="165">
        <v>199.6052</v>
      </c>
      <c r="J22" s="165">
        <v>198.18379999999999</v>
      </c>
      <c r="K22" s="165">
        <v>339.23390000000001</v>
      </c>
      <c r="L22" s="165">
        <v>265.90750000000003</v>
      </c>
      <c r="M22" s="165">
        <v>1002.9304</v>
      </c>
    </row>
    <row r="23" spans="1:13" ht="18" customHeight="1" x14ac:dyDescent="0.3">
      <c r="A23" s="161" t="s">
        <v>41</v>
      </c>
      <c r="B23" s="161" t="s">
        <v>717</v>
      </c>
      <c r="C23" s="166">
        <v>0</v>
      </c>
      <c r="D23" s="166">
        <v>72.069999999999993</v>
      </c>
      <c r="E23" s="166">
        <v>46.215899999999998</v>
      </c>
      <c r="F23" s="166">
        <v>46.614699999999999</v>
      </c>
      <c r="G23" s="166">
        <v>542.58450000000005</v>
      </c>
      <c r="H23" s="166">
        <v>707.48509999999999</v>
      </c>
      <c r="I23" s="166">
        <v>183.4924</v>
      </c>
      <c r="J23" s="166">
        <v>184.81</v>
      </c>
      <c r="K23" s="166">
        <v>285.62979999999999</v>
      </c>
      <c r="L23" s="166">
        <v>223.5059</v>
      </c>
      <c r="M23" s="166">
        <v>877.43809999999996</v>
      </c>
    </row>
    <row r="24" spans="1:13" ht="18" customHeight="1" x14ac:dyDescent="0.3">
      <c r="A24" s="161" t="s">
        <v>41</v>
      </c>
      <c r="B24" s="161" t="s">
        <v>718</v>
      </c>
      <c r="C24" s="163">
        <v>0</v>
      </c>
      <c r="D24" s="163">
        <v>69.27</v>
      </c>
      <c r="E24" s="163">
        <v>48.225299999999997</v>
      </c>
      <c r="F24" s="163">
        <v>47.958399999999997</v>
      </c>
      <c r="G24" s="163">
        <v>547.32479999999998</v>
      </c>
      <c r="H24" s="163">
        <v>712.77850000000001</v>
      </c>
      <c r="I24" s="163">
        <v>183.1884</v>
      </c>
      <c r="J24" s="163">
        <v>181.5745</v>
      </c>
      <c r="K24" s="163">
        <v>284.56599999999997</v>
      </c>
      <c r="L24" s="163">
        <v>222.88069999999999</v>
      </c>
      <c r="M24" s="163">
        <v>872.20960000000002</v>
      </c>
    </row>
    <row r="25" spans="1:13" ht="18" customHeight="1" x14ac:dyDescent="0.3">
      <c r="A25" s="161" t="s">
        <v>41</v>
      </c>
      <c r="B25" s="161" t="s">
        <v>719</v>
      </c>
      <c r="C25" s="165">
        <v>0</v>
      </c>
      <c r="D25" s="165">
        <v>76.52</v>
      </c>
      <c r="E25" s="165">
        <v>52.512</v>
      </c>
      <c r="F25" s="165">
        <v>51.9818</v>
      </c>
      <c r="G25" s="165">
        <v>591.73770000000002</v>
      </c>
      <c r="H25" s="165">
        <v>772.75149999999996</v>
      </c>
      <c r="I25" s="165">
        <v>183.69669999999999</v>
      </c>
      <c r="J25" s="165">
        <v>183.34039999999999</v>
      </c>
      <c r="K25" s="165">
        <v>288.42939999999999</v>
      </c>
      <c r="L25" s="165">
        <v>224.27099999999999</v>
      </c>
      <c r="M25" s="165">
        <v>879.73749999999995</v>
      </c>
    </row>
    <row r="26" spans="1:13" ht="18" customHeight="1" x14ac:dyDescent="0.3">
      <c r="A26" s="161" t="s">
        <v>41</v>
      </c>
      <c r="B26" s="161" t="s">
        <v>720</v>
      </c>
      <c r="C26" s="165">
        <v>0</v>
      </c>
      <c r="D26" s="165">
        <v>79.63</v>
      </c>
      <c r="E26" s="165">
        <v>54.655299999999997</v>
      </c>
      <c r="F26" s="165">
        <v>54.239699999999999</v>
      </c>
      <c r="G26" s="165">
        <v>602.10339999999997</v>
      </c>
      <c r="H26" s="165">
        <v>790.62840000000006</v>
      </c>
      <c r="I26" s="165">
        <v>177.93819999999999</v>
      </c>
      <c r="J26" s="165">
        <v>178.65260000000001</v>
      </c>
      <c r="K26" s="165">
        <v>277.53910000000002</v>
      </c>
      <c r="L26" s="165">
        <v>214.60290000000001</v>
      </c>
      <c r="M26" s="165">
        <v>848.7328</v>
      </c>
    </row>
    <row r="27" spans="1:13" ht="18" customHeight="1" x14ac:dyDescent="0.3">
      <c r="A27" s="161" t="s">
        <v>41</v>
      </c>
      <c r="B27" s="161" t="s">
        <v>721</v>
      </c>
      <c r="C27" s="165">
        <v>0</v>
      </c>
      <c r="D27" s="165">
        <v>77.94</v>
      </c>
      <c r="E27" s="165">
        <v>53.047800000000002</v>
      </c>
      <c r="F27" s="165">
        <v>53.373399999999997</v>
      </c>
      <c r="G27" s="165">
        <v>595.77530000000002</v>
      </c>
      <c r="H27" s="165">
        <v>780.13649999999996</v>
      </c>
      <c r="I27" s="165">
        <v>174.53809999999999</v>
      </c>
      <c r="J27" s="165">
        <v>175.70179999999999</v>
      </c>
      <c r="K27" s="165">
        <v>264.85770000000002</v>
      </c>
      <c r="L27" s="165">
        <v>209.351</v>
      </c>
      <c r="M27" s="165">
        <v>824.44860000000006</v>
      </c>
    </row>
    <row r="28" spans="1:13" ht="18" customHeight="1" x14ac:dyDescent="0.3">
      <c r="A28" s="161" t="s">
        <v>41</v>
      </c>
      <c r="B28" s="161" t="s">
        <v>722</v>
      </c>
      <c r="C28" s="165">
        <v>0</v>
      </c>
      <c r="D28" s="165">
        <v>77.45</v>
      </c>
      <c r="E28" s="165">
        <v>52.913899999999998</v>
      </c>
      <c r="F28" s="165">
        <v>53.607199999999999</v>
      </c>
      <c r="G28" s="165">
        <v>598.06410000000005</v>
      </c>
      <c r="H28" s="165">
        <v>782.03520000000003</v>
      </c>
      <c r="I28" s="165">
        <v>175.70670000000001</v>
      </c>
      <c r="J28" s="165">
        <v>175.5882</v>
      </c>
      <c r="K28" s="165">
        <v>278.50659999999999</v>
      </c>
      <c r="L28" s="165">
        <v>217.70339999999999</v>
      </c>
      <c r="M28" s="165">
        <v>847.50490000000002</v>
      </c>
    </row>
    <row r="29" spans="1:13" ht="18" customHeight="1" x14ac:dyDescent="0.3">
      <c r="A29" s="161" t="s">
        <v>41</v>
      </c>
      <c r="B29" s="161" t="s">
        <v>723</v>
      </c>
      <c r="C29" s="165">
        <v>0</v>
      </c>
      <c r="D29" s="165">
        <v>70.84</v>
      </c>
      <c r="E29" s="165">
        <v>50.100700000000003</v>
      </c>
      <c r="F29" s="165">
        <v>49.5364</v>
      </c>
      <c r="G29" s="165">
        <v>582.42470000000003</v>
      </c>
      <c r="H29" s="165">
        <v>752.90179999999998</v>
      </c>
      <c r="I29" s="165">
        <v>173.8065</v>
      </c>
      <c r="J29" s="165">
        <v>174.25020000000001</v>
      </c>
      <c r="K29" s="165">
        <v>287.0061</v>
      </c>
      <c r="L29" s="165">
        <v>219.27260000000001</v>
      </c>
      <c r="M29" s="165">
        <v>854.33540000000005</v>
      </c>
    </row>
    <row r="30" spans="1:13" ht="18" customHeight="1" x14ac:dyDescent="0.3">
      <c r="A30" s="161" t="s">
        <v>41</v>
      </c>
      <c r="B30" s="161" t="s">
        <v>724</v>
      </c>
      <c r="C30" s="165">
        <v>0</v>
      </c>
      <c r="D30" s="165">
        <v>74.45</v>
      </c>
      <c r="E30" s="165">
        <v>50.770499999999998</v>
      </c>
      <c r="F30" s="165">
        <v>50.195399999999999</v>
      </c>
      <c r="G30" s="165">
        <v>580.56320000000005</v>
      </c>
      <c r="H30" s="165">
        <v>755.97910000000002</v>
      </c>
      <c r="I30" s="165">
        <v>179.9545</v>
      </c>
      <c r="J30" s="165">
        <v>178.3357</v>
      </c>
      <c r="K30" s="165">
        <v>288.61259999999999</v>
      </c>
      <c r="L30" s="165">
        <v>231.91739999999999</v>
      </c>
      <c r="M30" s="165">
        <v>878.8202</v>
      </c>
    </row>
    <row r="31" spans="1:13" ht="18" customHeight="1" x14ac:dyDescent="0.3">
      <c r="A31" s="161" t="s">
        <v>41</v>
      </c>
      <c r="B31" s="161" t="s">
        <v>725</v>
      </c>
      <c r="C31" s="166">
        <v>0</v>
      </c>
      <c r="D31" s="166">
        <v>75.319999999999993</v>
      </c>
      <c r="E31" s="166">
        <v>51.574300000000001</v>
      </c>
      <c r="F31" s="166">
        <v>51.444600000000001</v>
      </c>
      <c r="G31" s="166">
        <v>580.99519999999995</v>
      </c>
      <c r="H31" s="166">
        <v>759.33410000000003</v>
      </c>
      <c r="I31" s="166">
        <v>169.73240000000001</v>
      </c>
      <c r="J31" s="166">
        <v>169.62639999999999</v>
      </c>
      <c r="K31" s="166">
        <v>282.04419999999999</v>
      </c>
      <c r="L31" s="166">
        <v>221.56389999999999</v>
      </c>
      <c r="M31" s="166">
        <v>842.96690000000001</v>
      </c>
    </row>
    <row r="32" spans="1:13" ht="18" customHeight="1" x14ac:dyDescent="0.3">
      <c r="A32" s="161" t="s">
        <v>41</v>
      </c>
      <c r="B32" s="161" t="s">
        <v>726</v>
      </c>
      <c r="C32" s="163">
        <v>0</v>
      </c>
      <c r="D32" s="163">
        <v>63.2</v>
      </c>
      <c r="E32" s="163">
        <v>44.608400000000003</v>
      </c>
      <c r="F32" s="163">
        <v>44.617699999999999</v>
      </c>
      <c r="G32" s="163">
        <v>551.58410000000003</v>
      </c>
      <c r="H32" s="163">
        <v>704.01020000000005</v>
      </c>
      <c r="I32" s="163">
        <v>174.03569999999999</v>
      </c>
      <c r="J32" s="163">
        <v>172.33779999999999</v>
      </c>
      <c r="K32" s="163">
        <v>290.53879999999998</v>
      </c>
      <c r="L32" s="163">
        <v>223.91290000000001</v>
      </c>
      <c r="M32" s="163">
        <v>860.8252</v>
      </c>
    </row>
    <row r="33" spans="1:13" ht="18" customHeight="1" x14ac:dyDescent="0.3">
      <c r="A33" s="161" t="s">
        <v>41</v>
      </c>
      <c r="B33" s="161" t="s">
        <v>727</v>
      </c>
      <c r="C33" s="165">
        <v>0</v>
      </c>
      <c r="D33" s="165">
        <v>66.260000000000005</v>
      </c>
      <c r="E33" s="165">
        <v>45.680100000000003</v>
      </c>
      <c r="F33" s="165">
        <v>44.4131</v>
      </c>
      <c r="G33" s="165">
        <v>547.64750000000004</v>
      </c>
      <c r="H33" s="165">
        <v>704.00070000000005</v>
      </c>
      <c r="I33" s="165">
        <v>172.47210000000001</v>
      </c>
      <c r="J33" s="165">
        <v>172.14940000000001</v>
      </c>
      <c r="K33" s="165">
        <v>291.88659999999999</v>
      </c>
      <c r="L33" s="165">
        <v>222.75399999999999</v>
      </c>
      <c r="M33" s="165">
        <v>859.26210000000003</v>
      </c>
    </row>
    <row r="34" spans="1:13" ht="18" customHeight="1" x14ac:dyDescent="0.3">
      <c r="A34" s="161" t="s">
        <v>41</v>
      </c>
      <c r="B34" s="161" t="s">
        <v>728</v>
      </c>
      <c r="C34" s="165">
        <v>0</v>
      </c>
      <c r="D34" s="165">
        <v>69.56</v>
      </c>
      <c r="E34" s="165">
        <v>46.215899999999998</v>
      </c>
      <c r="F34" s="165">
        <v>46.142299999999999</v>
      </c>
      <c r="G34" s="165">
        <v>564.9665</v>
      </c>
      <c r="H34" s="165">
        <v>726.88469999999995</v>
      </c>
      <c r="I34" s="165">
        <v>159.1942</v>
      </c>
      <c r="J34" s="165">
        <v>159.8364</v>
      </c>
      <c r="K34" s="165">
        <v>291.85300000000001</v>
      </c>
      <c r="L34" s="165">
        <v>225.0855</v>
      </c>
      <c r="M34" s="165">
        <v>835.96910000000003</v>
      </c>
    </row>
    <row r="35" spans="1:13" ht="18" customHeight="1" x14ac:dyDescent="0.3">
      <c r="A35" s="161" t="s">
        <v>41</v>
      </c>
      <c r="B35" s="161" t="s">
        <v>729</v>
      </c>
      <c r="C35" s="165">
        <v>0</v>
      </c>
      <c r="D35" s="165">
        <v>68.19</v>
      </c>
      <c r="E35" s="165">
        <v>44.474400000000003</v>
      </c>
      <c r="F35" s="165">
        <v>44.266599999999997</v>
      </c>
      <c r="G35" s="165">
        <v>554.79250000000002</v>
      </c>
      <c r="H35" s="165">
        <v>711.72349999999994</v>
      </c>
      <c r="I35" s="165">
        <v>160.63659999999999</v>
      </c>
      <c r="J35" s="165">
        <v>160.80160000000001</v>
      </c>
      <c r="K35" s="165">
        <v>306.82749999999999</v>
      </c>
      <c r="L35" s="165">
        <v>230.26310000000001</v>
      </c>
      <c r="M35" s="165">
        <v>858.52880000000005</v>
      </c>
    </row>
    <row r="36" spans="1:13" ht="18" customHeight="1" x14ac:dyDescent="0.3">
      <c r="A36" s="161" t="s">
        <v>41</v>
      </c>
      <c r="B36" s="161" t="s">
        <v>730</v>
      </c>
      <c r="C36" s="165">
        <v>0</v>
      </c>
      <c r="D36" s="165">
        <v>70.459999999999994</v>
      </c>
      <c r="E36" s="165">
        <v>46.215899999999998</v>
      </c>
      <c r="F36" s="165">
        <v>44.942700000000002</v>
      </c>
      <c r="G36" s="165">
        <v>568.81290000000001</v>
      </c>
      <c r="H36" s="165">
        <v>730.43150000000003</v>
      </c>
      <c r="I36" s="165">
        <v>160.2056</v>
      </c>
      <c r="J36" s="165">
        <v>159.57830000000001</v>
      </c>
      <c r="K36" s="165">
        <v>316.49029999999999</v>
      </c>
      <c r="L36" s="165">
        <v>242.1086</v>
      </c>
      <c r="M36" s="165">
        <v>878.38279999999997</v>
      </c>
    </row>
    <row r="37" spans="1:13" ht="18" customHeight="1" x14ac:dyDescent="0.3">
      <c r="A37" s="161" t="s">
        <v>41</v>
      </c>
      <c r="B37" s="161" t="s">
        <v>731</v>
      </c>
      <c r="C37" s="165">
        <v>0</v>
      </c>
      <c r="D37" s="165">
        <v>70.78</v>
      </c>
      <c r="E37" s="165">
        <v>41.795299999999997</v>
      </c>
      <c r="F37" s="165">
        <v>42.999600000000001</v>
      </c>
      <c r="G37" s="165">
        <v>556.19579999999996</v>
      </c>
      <c r="H37" s="165">
        <v>711.77070000000003</v>
      </c>
      <c r="I37" s="165">
        <v>162.39830000000001</v>
      </c>
      <c r="J37" s="165">
        <v>162.61179999999999</v>
      </c>
      <c r="K37" s="165">
        <v>343.65769999999998</v>
      </c>
      <c r="L37" s="165">
        <v>255.44239999999999</v>
      </c>
      <c r="M37" s="165">
        <v>924.11019999999996</v>
      </c>
    </row>
    <row r="38" spans="1:13" ht="18" customHeight="1" x14ac:dyDescent="0.3">
      <c r="A38" s="161" t="s">
        <v>41</v>
      </c>
      <c r="B38" s="161" t="s">
        <v>732</v>
      </c>
      <c r="C38" s="165">
        <v>0</v>
      </c>
      <c r="D38" s="165">
        <v>58.52</v>
      </c>
      <c r="E38" s="165">
        <v>38.446300000000001</v>
      </c>
      <c r="F38" s="165">
        <v>38.213000000000001</v>
      </c>
      <c r="G38" s="165">
        <v>556.26890000000003</v>
      </c>
      <c r="H38" s="165">
        <v>691.44820000000004</v>
      </c>
      <c r="I38" s="165">
        <v>166.0505</v>
      </c>
      <c r="J38" s="165">
        <v>164.0882</v>
      </c>
      <c r="K38" s="165">
        <v>356.38479999999998</v>
      </c>
      <c r="L38" s="165">
        <v>273.85930000000002</v>
      </c>
      <c r="M38" s="165">
        <v>960.38279999999997</v>
      </c>
    </row>
    <row r="39" spans="1:13" ht="18" customHeight="1" x14ac:dyDescent="0.3">
      <c r="A39" s="161" t="s">
        <v>41</v>
      </c>
      <c r="B39" s="161" t="s">
        <v>733</v>
      </c>
      <c r="C39" s="166">
        <v>0</v>
      </c>
      <c r="D39" s="166">
        <v>64.540000000000006</v>
      </c>
      <c r="E39" s="166">
        <v>40.723599999999998</v>
      </c>
      <c r="F39" s="166">
        <v>40.320500000000003</v>
      </c>
      <c r="G39" s="166">
        <v>568.63279999999997</v>
      </c>
      <c r="H39" s="166">
        <v>714.21690000000001</v>
      </c>
      <c r="I39" s="166">
        <v>169.0642</v>
      </c>
      <c r="J39" s="166">
        <v>168.41990000000001</v>
      </c>
      <c r="K39" s="166">
        <v>373.8886</v>
      </c>
      <c r="L39" s="166">
        <v>286.09949999999998</v>
      </c>
      <c r="M39" s="166">
        <v>997.47220000000004</v>
      </c>
    </row>
    <row r="40" spans="1:13" ht="18" customHeight="1" x14ac:dyDescent="0.3">
      <c r="A40" s="161" t="s">
        <v>41</v>
      </c>
      <c r="B40" s="161" t="s">
        <v>734</v>
      </c>
      <c r="C40" s="163">
        <v>0</v>
      </c>
      <c r="D40" s="163">
        <v>63.6</v>
      </c>
      <c r="E40" s="163">
        <v>44.206499999999998</v>
      </c>
      <c r="F40" s="163">
        <v>42.631999999999998</v>
      </c>
      <c r="G40" s="163">
        <v>556.29139999999995</v>
      </c>
      <c r="H40" s="163">
        <v>706.72990000000004</v>
      </c>
      <c r="I40" s="163">
        <v>197.4759</v>
      </c>
      <c r="J40" s="163">
        <v>198.69120000000001</v>
      </c>
      <c r="K40" s="163">
        <v>456.36829999999998</v>
      </c>
      <c r="L40" s="163">
        <v>354.53449999999998</v>
      </c>
      <c r="M40" s="163">
        <v>1207.0699</v>
      </c>
    </row>
    <row r="41" spans="1:13" ht="18" customHeight="1" x14ac:dyDescent="0.3">
      <c r="A41" s="161" t="s">
        <v>41</v>
      </c>
      <c r="B41" s="161" t="s">
        <v>735</v>
      </c>
      <c r="C41" s="165">
        <v>0</v>
      </c>
      <c r="D41" s="165">
        <v>60.36</v>
      </c>
      <c r="E41" s="165">
        <v>39.384</v>
      </c>
      <c r="F41" s="165">
        <v>38.845199999999998</v>
      </c>
      <c r="G41" s="165">
        <v>533.49490000000003</v>
      </c>
      <c r="H41" s="165">
        <v>672.08410000000003</v>
      </c>
      <c r="I41" s="165">
        <v>213.7518</v>
      </c>
      <c r="J41" s="165">
        <v>214.81549999999999</v>
      </c>
      <c r="K41" s="165">
        <v>506.9572</v>
      </c>
      <c r="L41" s="165">
        <v>406.33460000000002</v>
      </c>
      <c r="M41" s="165">
        <v>1341.8590999999999</v>
      </c>
    </row>
    <row r="42" spans="1:13" ht="18" customHeight="1" x14ac:dyDescent="0.3">
      <c r="A42" s="161" t="s">
        <v>41</v>
      </c>
      <c r="B42" s="161" t="s">
        <v>736</v>
      </c>
      <c r="C42" s="165">
        <v>0</v>
      </c>
      <c r="D42" s="165">
        <v>67.06</v>
      </c>
      <c r="E42" s="165">
        <v>42.063200000000002</v>
      </c>
      <c r="F42" s="165">
        <v>42.311100000000003</v>
      </c>
      <c r="G42" s="165">
        <v>529.31769999999995</v>
      </c>
      <c r="H42" s="165">
        <v>680.75199999999995</v>
      </c>
      <c r="I42" s="165">
        <v>235.47200000000001</v>
      </c>
      <c r="J42" s="165">
        <v>235.63290000000001</v>
      </c>
      <c r="K42" s="165">
        <v>548.76149999999996</v>
      </c>
      <c r="L42" s="165">
        <v>439.09859999999998</v>
      </c>
      <c r="M42" s="165">
        <v>1458.9649999999999</v>
      </c>
    </row>
    <row r="43" spans="1:13" ht="18" customHeight="1" x14ac:dyDescent="0.3">
      <c r="A43" s="161" t="s">
        <v>41</v>
      </c>
      <c r="B43" s="161" t="s">
        <v>737</v>
      </c>
      <c r="C43" s="165">
        <v>0</v>
      </c>
      <c r="D43" s="165">
        <v>58.81</v>
      </c>
      <c r="E43" s="165">
        <v>41.259399999999999</v>
      </c>
      <c r="F43" s="165">
        <v>39.740600000000001</v>
      </c>
      <c r="G43" s="165">
        <v>493.47379999999998</v>
      </c>
      <c r="H43" s="165">
        <v>633.28380000000004</v>
      </c>
      <c r="I43" s="165">
        <v>243.97569999999999</v>
      </c>
      <c r="J43" s="165">
        <v>245.35589999999999</v>
      </c>
      <c r="K43" s="165">
        <v>578.17639999999994</v>
      </c>
      <c r="L43" s="165">
        <v>460.25869999999998</v>
      </c>
      <c r="M43" s="165">
        <v>1527.7666999999999</v>
      </c>
    </row>
    <row r="44" spans="1:13" ht="18" customHeight="1" x14ac:dyDescent="0.3">
      <c r="A44" s="161" t="s">
        <v>41</v>
      </c>
      <c r="B44" s="161" t="s">
        <v>738</v>
      </c>
      <c r="C44" s="165">
        <v>0</v>
      </c>
      <c r="D44" s="165">
        <v>80.86</v>
      </c>
      <c r="E44" s="165">
        <v>50.100700000000003</v>
      </c>
      <c r="F44" s="165">
        <v>49.688800000000001</v>
      </c>
      <c r="G44" s="165">
        <v>563.6816</v>
      </c>
      <c r="H44" s="165">
        <v>744.33109999999999</v>
      </c>
      <c r="I44" s="165">
        <v>240.8843</v>
      </c>
      <c r="J44" s="165">
        <v>242.40129999999999</v>
      </c>
      <c r="K44" s="165">
        <v>571.52509999999995</v>
      </c>
      <c r="L44" s="165">
        <v>454.12540000000001</v>
      </c>
      <c r="M44" s="165">
        <v>1508.9360999999999</v>
      </c>
    </row>
    <row r="45" spans="1:13" ht="18" customHeight="1" x14ac:dyDescent="0.3">
      <c r="A45" s="161" t="s">
        <v>41</v>
      </c>
      <c r="B45" s="161" t="s">
        <v>739</v>
      </c>
      <c r="C45" s="165">
        <v>0</v>
      </c>
      <c r="D45" s="165">
        <v>91.85</v>
      </c>
      <c r="E45" s="165">
        <v>57.736400000000003</v>
      </c>
      <c r="F45" s="165">
        <v>57.761800000000001</v>
      </c>
      <c r="G45" s="165">
        <v>586.87549999999999</v>
      </c>
      <c r="H45" s="165">
        <v>794.22370000000001</v>
      </c>
      <c r="I45" s="165">
        <v>238.30609999999999</v>
      </c>
      <c r="J45" s="165">
        <v>235.48330000000001</v>
      </c>
      <c r="K45" s="165">
        <v>563.9547</v>
      </c>
      <c r="L45" s="165">
        <v>444.30680000000001</v>
      </c>
      <c r="M45" s="165">
        <v>1482.0509</v>
      </c>
    </row>
    <row r="46" spans="1:13" ht="18" customHeight="1" x14ac:dyDescent="0.3">
      <c r="A46" s="161" t="s">
        <v>41</v>
      </c>
      <c r="B46" s="161" t="s">
        <v>740</v>
      </c>
      <c r="C46" s="165">
        <v>0</v>
      </c>
      <c r="D46" s="165">
        <v>89.58</v>
      </c>
      <c r="E46" s="165">
        <v>54.923299999999998</v>
      </c>
      <c r="F46" s="165">
        <v>55.358199999999997</v>
      </c>
      <c r="G46" s="165">
        <v>607.27250000000004</v>
      </c>
      <c r="H46" s="165">
        <v>807.13400000000001</v>
      </c>
      <c r="I46" s="165">
        <v>242.2578</v>
      </c>
      <c r="J46" s="165">
        <v>241.45320000000001</v>
      </c>
      <c r="K46" s="165">
        <v>560.36659999999995</v>
      </c>
      <c r="L46" s="165">
        <v>446.52339999999998</v>
      </c>
      <c r="M46" s="165">
        <v>1490.6010000000001</v>
      </c>
    </row>
    <row r="47" spans="1:13" ht="18" customHeight="1" x14ac:dyDescent="0.3">
      <c r="A47" s="161" t="s">
        <v>41</v>
      </c>
      <c r="B47" s="161" t="s">
        <v>741</v>
      </c>
      <c r="C47" s="166">
        <v>0</v>
      </c>
      <c r="D47" s="166">
        <v>87.46</v>
      </c>
      <c r="E47" s="166">
        <v>55.057200000000002</v>
      </c>
      <c r="F47" s="166">
        <v>53.363300000000002</v>
      </c>
      <c r="G47" s="166">
        <v>591.72310000000004</v>
      </c>
      <c r="H47" s="166">
        <v>787.60360000000003</v>
      </c>
      <c r="I47" s="166">
        <v>241.84450000000001</v>
      </c>
      <c r="J47" s="166">
        <v>237.6463</v>
      </c>
      <c r="K47" s="166">
        <v>557.67010000000005</v>
      </c>
      <c r="L47" s="166">
        <v>442.8655</v>
      </c>
      <c r="M47" s="166">
        <v>1480.0264</v>
      </c>
    </row>
    <row r="48" spans="1:13" ht="18" customHeight="1" x14ac:dyDescent="0.3">
      <c r="A48" s="161" t="s">
        <v>41</v>
      </c>
      <c r="B48" s="161" t="s">
        <v>742</v>
      </c>
      <c r="C48" s="163">
        <v>0</v>
      </c>
      <c r="D48" s="163">
        <v>82.57</v>
      </c>
      <c r="E48" s="163">
        <v>53.4497</v>
      </c>
      <c r="F48" s="163">
        <v>52.859000000000002</v>
      </c>
      <c r="G48" s="163">
        <v>574.36969999999997</v>
      </c>
      <c r="H48" s="163">
        <v>763.24839999999995</v>
      </c>
      <c r="I48" s="163">
        <v>245.0394</v>
      </c>
      <c r="J48" s="163">
        <v>244.34800000000001</v>
      </c>
      <c r="K48" s="163">
        <v>560.49620000000004</v>
      </c>
      <c r="L48" s="163">
        <v>440.0077</v>
      </c>
      <c r="M48" s="163">
        <v>1489.8913</v>
      </c>
    </row>
    <row r="49" spans="1:13" ht="18" customHeight="1" x14ac:dyDescent="0.3">
      <c r="A49" s="161" t="s">
        <v>41</v>
      </c>
      <c r="B49" s="161" t="s">
        <v>743</v>
      </c>
      <c r="C49" s="165">
        <v>56.9</v>
      </c>
      <c r="D49" s="165">
        <v>57.65</v>
      </c>
      <c r="E49" s="165">
        <v>48.225299999999997</v>
      </c>
      <c r="F49" s="165">
        <v>47.279899999999998</v>
      </c>
      <c r="G49" s="165">
        <v>596.71370000000002</v>
      </c>
      <c r="H49" s="165">
        <v>806.76890000000003</v>
      </c>
      <c r="I49" s="165">
        <v>229.20750000000001</v>
      </c>
      <c r="J49" s="165">
        <v>230.53919999999999</v>
      </c>
      <c r="K49" s="165">
        <v>531.95349999999996</v>
      </c>
      <c r="L49" s="165">
        <v>427.4939</v>
      </c>
      <c r="M49" s="165">
        <v>1419.1940999999999</v>
      </c>
    </row>
    <row r="50" spans="1:13" ht="18" customHeight="1" x14ac:dyDescent="0.3">
      <c r="A50" s="161" t="s">
        <v>41</v>
      </c>
      <c r="B50" s="161" t="s">
        <v>744</v>
      </c>
      <c r="C50" s="165">
        <v>52.67</v>
      </c>
      <c r="D50" s="165">
        <v>52.97</v>
      </c>
      <c r="E50" s="165">
        <v>44.608400000000003</v>
      </c>
      <c r="F50" s="165">
        <v>44.624400000000001</v>
      </c>
      <c r="G50" s="165">
        <v>573.09609999999998</v>
      </c>
      <c r="H50" s="165">
        <v>767.96889999999996</v>
      </c>
      <c r="I50" s="165">
        <v>230.6842</v>
      </c>
      <c r="J50" s="165">
        <v>230.0856</v>
      </c>
      <c r="K50" s="165">
        <v>535.63490000000002</v>
      </c>
      <c r="L50" s="165">
        <v>424.8322</v>
      </c>
      <c r="M50" s="165">
        <v>1421.2369000000001</v>
      </c>
    </row>
    <row r="51" spans="1:13" ht="18" customHeight="1" x14ac:dyDescent="0.3">
      <c r="A51" s="161" t="s">
        <v>41</v>
      </c>
      <c r="B51" s="161" t="s">
        <v>745</v>
      </c>
      <c r="C51" s="165">
        <v>54.4</v>
      </c>
      <c r="D51" s="165">
        <v>54.19</v>
      </c>
      <c r="E51" s="165">
        <v>44.340499999999999</v>
      </c>
      <c r="F51" s="165">
        <v>44.341500000000003</v>
      </c>
      <c r="G51" s="165">
        <v>576.94889999999998</v>
      </c>
      <c r="H51" s="165">
        <v>774.22090000000003</v>
      </c>
      <c r="I51" s="165">
        <v>233.40469999999999</v>
      </c>
      <c r="J51" s="165">
        <v>227.8039</v>
      </c>
      <c r="K51" s="165">
        <v>545.36599999999999</v>
      </c>
      <c r="L51" s="165">
        <v>435.60300000000001</v>
      </c>
      <c r="M51" s="165">
        <v>1442.1776</v>
      </c>
    </row>
    <row r="52" spans="1:13" ht="18" customHeight="1" x14ac:dyDescent="0.3">
      <c r="A52" s="161" t="s">
        <v>41</v>
      </c>
      <c r="B52" s="161" t="s">
        <v>746</v>
      </c>
      <c r="C52" s="165">
        <v>50.4</v>
      </c>
      <c r="D52" s="165">
        <v>50.73</v>
      </c>
      <c r="E52" s="165">
        <v>44.206499999999998</v>
      </c>
      <c r="F52" s="165">
        <v>43.912599999999998</v>
      </c>
      <c r="G52" s="165">
        <v>549.92139999999995</v>
      </c>
      <c r="H52" s="165">
        <v>739.17049999999995</v>
      </c>
      <c r="I52" s="165">
        <v>226.9709</v>
      </c>
      <c r="J52" s="165">
        <v>227.33529999999999</v>
      </c>
      <c r="K52" s="165">
        <v>531.01250000000005</v>
      </c>
      <c r="L52" s="165">
        <v>428.05860000000001</v>
      </c>
      <c r="M52" s="165">
        <v>1413.3773000000001</v>
      </c>
    </row>
    <row r="53" spans="1:13" ht="18" customHeight="1" x14ac:dyDescent="0.3">
      <c r="A53" s="161" t="s">
        <v>41</v>
      </c>
      <c r="B53" s="161" t="s">
        <v>747</v>
      </c>
      <c r="C53" s="165">
        <v>40.61</v>
      </c>
      <c r="D53" s="165">
        <v>40.79</v>
      </c>
      <c r="E53" s="165">
        <v>38.714199999999998</v>
      </c>
      <c r="F53" s="165">
        <v>38.411900000000003</v>
      </c>
      <c r="G53" s="165">
        <v>504.11610000000002</v>
      </c>
      <c r="H53" s="165">
        <v>662.6422</v>
      </c>
      <c r="I53" s="165">
        <v>219.99879999999999</v>
      </c>
      <c r="J53" s="165">
        <v>218.32820000000001</v>
      </c>
      <c r="K53" s="165">
        <v>516.83640000000003</v>
      </c>
      <c r="L53" s="165">
        <v>420.88240000000002</v>
      </c>
      <c r="M53" s="165">
        <v>1376.0458000000001</v>
      </c>
    </row>
    <row r="54" spans="1:13" ht="18" customHeight="1" x14ac:dyDescent="0.3">
      <c r="A54" s="161" t="s">
        <v>41</v>
      </c>
      <c r="B54" s="161" t="s">
        <v>748</v>
      </c>
      <c r="C54" s="165">
        <v>33.83</v>
      </c>
      <c r="D54" s="165">
        <v>34.11</v>
      </c>
      <c r="E54" s="165">
        <v>33.623699999999999</v>
      </c>
      <c r="F54" s="165">
        <v>34.0002</v>
      </c>
      <c r="G54" s="165">
        <v>480.82569999999998</v>
      </c>
      <c r="H54" s="165">
        <v>616.38959999999997</v>
      </c>
      <c r="I54" s="165">
        <v>219.5284</v>
      </c>
      <c r="J54" s="165">
        <v>218.893</v>
      </c>
      <c r="K54" s="165">
        <v>511.94279999999998</v>
      </c>
      <c r="L54" s="165">
        <v>406.61660000000001</v>
      </c>
      <c r="M54" s="165">
        <v>1356.9808</v>
      </c>
    </row>
    <row r="55" spans="1:13" ht="18" customHeight="1" x14ac:dyDescent="0.3">
      <c r="A55" s="161" t="s">
        <v>749</v>
      </c>
      <c r="B55" s="161" t="s">
        <v>42</v>
      </c>
      <c r="C55" s="166">
        <v>46.55</v>
      </c>
      <c r="D55" s="166">
        <v>46.7</v>
      </c>
      <c r="E55" s="166">
        <v>37.106699999999996</v>
      </c>
      <c r="F55" s="166">
        <v>36.825400000000002</v>
      </c>
      <c r="G55" s="166">
        <v>455.66899999999998</v>
      </c>
      <c r="H55" s="166">
        <v>622.85109999999997</v>
      </c>
      <c r="I55" s="166">
        <v>225.88980000000001</v>
      </c>
      <c r="J55" s="166">
        <v>223.9778</v>
      </c>
      <c r="K55" s="166">
        <v>494.6728</v>
      </c>
      <c r="L55" s="166">
        <v>399.70650000000001</v>
      </c>
      <c r="M55" s="166">
        <v>1344.2469000000001</v>
      </c>
    </row>
    <row r="56" spans="1:13" x14ac:dyDescent="0.3">
      <c r="A56" s="226" t="s">
        <v>761</v>
      </c>
      <c r="B56" s="226"/>
      <c r="C56" s="168">
        <v>0</v>
      </c>
      <c r="D56" s="168">
        <v>-34.11</v>
      </c>
      <c r="E56" s="168">
        <v>-33.623699999999999</v>
      </c>
      <c r="F56" s="168">
        <v>-34.0002</v>
      </c>
      <c r="G56" s="168">
        <v>-430.64679999999998</v>
      </c>
      <c r="H56" s="168"/>
      <c r="I56" s="168">
        <v>286.39729999999997</v>
      </c>
      <c r="J56" s="168">
        <v>287.42160000000001</v>
      </c>
      <c r="K56" s="168">
        <v>578.17639999999994</v>
      </c>
      <c r="L56" s="168">
        <v>460.25869999999998</v>
      </c>
      <c r="M56" s="168"/>
    </row>
    <row r="57" spans="1:13" x14ac:dyDescent="0.3">
      <c r="A57" s="226" t="s">
        <v>762</v>
      </c>
      <c r="B57" s="226"/>
      <c r="C57" s="168">
        <v>-56.9</v>
      </c>
      <c r="D57" s="168">
        <v>-91.85</v>
      </c>
      <c r="E57" s="168">
        <v>-57.736400000000003</v>
      </c>
      <c r="F57" s="168">
        <v>-57.761800000000001</v>
      </c>
      <c r="G57" s="168">
        <v>-607.27250000000004</v>
      </c>
      <c r="H57" s="168"/>
      <c r="I57" s="168">
        <v>159.1942</v>
      </c>
      <c r="J57" s="168">
        <v>159.57830000000001</v>
      </c>
      <c r="K57" s="168">
        <v>264.85770000000002</v>
      </c>
      <c r="L57" s="168">
        <v>209.351</v>
      </c>
      <c r="M57" s="168"/>
    </row>
    <row r="58" spans="1:13" x14ac:dyDescent="0.3">
      <c r="A58" s="226" t="s">
        <v>763</v>
      </c>
      <c r="B58" s="226"/>
      <c r="C58" s="168">
        <v>-6.9866666666666664</v>
      </c>
      <c r="D58" s="168">
        <v>-68.253124999999997</v>
      </c>
      <c r="E58" s="168">
        <v>-46.408479166666666</v>
      </c>
      <c r="F58" s="168">
        <v>-46.096200000000003</v>
      </c>
      <c r="G58" s="168">
        <v>-530.88891249999995</v>
      </c>
      <c r="H58" s="168"/>
      <c r="I58" s="168">
        <v>221.04161250000001</v>
      </c>
      <c r="J58" s="168">
        <v>220.59092083333331</v>
      </c>
      <c r="K58" s="168">
        <v>446.00519791666665</v>
      </c>
      <c r="L58" s="168">
        <v>350.13529166666666</v>
      </c>
      <c r="M58" s="168"/>
    </row>
    <row r="59" spans="1:13" ht="27" customHeight="1" x14ac:dyDescent="0.3">
      <c r="A59" s="226" t="s">
        <v>3</v>
      </c>
      <c r="B59" s="226"/>
      <c r="C59" s="227" t="s">
        <v>170</v>
      </c>
      <c r="D59" s="227"/>
      <c r="E59" s="227" t="s">
        <v>29</v>
      </c>
      <c r="F59" s="227"/>
      <c r="G59" s="227" t="s">
        <v>411</v>
      </c>
      <c r="H59" s="227" t="s">
        <v>858</v>
      </c>
      <c r="I59" s="227" t="s">
        <v>411</v>
      </c>
      <c r="J59" s="227"/>
      <c r="K59" s="227"/>
      <c r="L59" s="227" t="s">
        <v>133</v>
      </c>
      <c r="M59" s="227" t="s">
        <v>858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2593</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6" t="s">
        <v>1634</v>
      </c>
      <c r="B5" s="226"/>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6" t="s">
        <v>1635</v>
      </c>
      <c r="B6" s="226"/>
      <c r="C6" s="172" t="s">
        <v>2594</v>
      </c>
      <c r="D6" s="172" t="s">
        <v>2595</v>
      </c>
      <c r="E6" s="172" t="s">
        <v>2596</v>
      </c>
      <c r="F6" s="172" t="s">
        <v>2597</v>
      </c>
      <c r="G6" s="172" t="s">
        <v>2598</v>
      </c>
      <c r="H6" s="172" t="s">
        <v>2599</v>
      </c>
      <c r="I6" s="172" t="s">
        <v>2600</v>
      </c>
      <c r="J6" s="172" t="s">
        <v>2601</v>
      </c>
      <c r="K6" s="172" t="s">
        <v>2602</v>
      </c>
      <c r="L6" s="172" t="s">
        <v>2603</v>
      </c>
      <c r="M6" s="172" t="s">
        <v>2604</v>
      </c>
      <c r="N6" s="172" t="s">
        <v>2605</v>
      </c>
      <c r="O6" s="11" t="s">
        <v>2606</v>
      </c>
      <c r="P6" s="11" t="s">
        <v>2607</v>
      </c>
      <c r="Q6" s="11" t="s">
        <v>2608</v>
      </c>
      <c r="R6" s="11" t="s">
        <v>2609</v>
      </c>
      <c r="S6" s="11" t="s">
        <v>2610</v>
      </c>
      <c r="T6" s="11" t="s">
        <v>2611</v>
      </c>
      <c r="U6" s="11" t="s">
        <v>2612</v>
      </c>
      <c r="V6" s="11" t="s">
        <v>2613</v>
      </c>
      <c r="W6" s="11" t="s">
        <v>2614</v>
      </c>
      <c r="X6" s="173" t="s">
        <v>2615</v>
      </c>
      <c r="Y6" s="173" t="s">
        <v>2616</v>
      </c>
      <c r="Z6" s="173" t="s">
        <v>2617</v>
      </c>
      <c r="AA6" s="173" t="s">
        <v>2618</v>
      </c>
      <c r="AB6" s="173" t="s">
        <v>2619</v>
      </c>
      <c r="AC6" s="173" t="s">
        <v>2620</v>
      </c>
      <c r="AD6" s="173" t="s">
        <v>2621</v>
      </c>
      <c r="AE6" s="173" t="s">
        <v>2622</v>
      </c>
      <c r="AF6" s="173" t="s">
        <v>2623</v>
      </c>
    </row>
    <row r="7" spans="1:32" ht="27" customHeight="1" x14ac:dyDescent="0.3">
      <c r="A7" s="226" t="s">
        <v>17</v>
      </c>
      <c r="B7" s="226"/>
      <c r="C7" s="230" t="s">
        <v>2624</v>
      </c>
      <c r="D7" s="230" t="s">
        <v>2625</v>
      </c>
      <c r="E7" s="230" t="s">
        <v>2626</v>
      </c>
      <c r="F7" s="230" t="s">
        <v>2627</v>
      </c>
      <c r="G7" s="230" t="s">
        <v>421</v>
      </c>
      <c r="H7" s="230" t="s">
        <v>258</v>
      </c>
      <c r="I7" s="230" t="s">
        <v>161</v>
      </c>
      <c r="J7" s="230" t="s">
        <v>444</v>
      </c>
      <c r="K7" s="230" t="s">
        <v>155</v>
      </c>
      <c r="L7" s="230" t="s">
        <v>464</v>
      </c>
      <c r="M7" s="230" t="s">
        <v>321</v>
      </c>
      <c r="N7" s="230" t="s">
        <v>134</v>
      </c>
      <c r="O7" s="224" t="s">
        <v>2628</v>
      </c>
      <c r="P7" s="224" t="s">
        <v>2629</v>
      </c>
      <c r="Q7" s="224" t="s">
        <v>347</v>
      </c>
      <c r="R7" s="224" t="s">
        <v>2630</v>
      </c>
      <c r="S7" s="224" t="s">
        <v>628</v>
      </c>
      <c r="T7" s="224" t="s">
        <v>460</v>
      </c>
      <c r="U7" s="224" t="s">
        <v>2631</v>
      </c>
      <c r="V7" s="224" t="s">
        <v>2632</v>
      </c>
      <c r="W7" s="224" t="s">
        <v>2633</v>
      </c>
      <c r="X7" s="231" t="s">
        <v>2634</v>
      </c>
      <c r="Y7" s="231" t="s">
        <v>2635</v>
      </c>
      <c r="Z7" s="231" t="s">
        <v>2636</v>
      </c>
      <c r="AA7" s="231" t="s">
        <v>2637</v>
      </c>
      <c r="AB7" s="231" t="s">
        <v>2638</v>
      </c>
      <c r="AC7" s="231" t="s">
        <v>2639</v>
      </c>
      <c r="AD7" s="231" t="s">
        <v>2631</v>
      </c>
      <c r="AE7" s="231" t="s">
        <v>2640</v>
      </c>
      <c r="AF7" s="231" t="s">
        <v>2632</v>
      </c>
    </row>
    <row r="8" spans="1:32" x14ac:dyDescent="0.3">
      <c r="A8" s="226" t="s">
        <v>2641</v>
      </c>
      <c r="B8" s="226"/>
      <c r="C8" s="172" t="s">
        <v>2642</v>
      </c>
      <c r="D8" s="172" t="s">
        <v>2642</v>
      </c>
      <c r="E8" s="172" t="s">
        <v>2642</v>
      </c>
      <c r="F8" s="172" t="s">
        <v>2642</v>
      </c>
      <c r="G8" s="172" t="s">
        <v>2642</v>
      </c>
      <c r="H8" s="172" t="s">
        <v>2642</v>
      </c>
      <c r="I8" s="172" t="s">
        <v>2642</v>
      </c>
      <c r="J8" s="172" t="s">
        <v>2642</v>
      </c>
      <c r="K8" s="172" t="s">
        <v>2642</v>
      </c>
      <c r="L8" s="172" t="s">
        <v>2642</v>
      </c>
      <c r="M8" s="172" t="s">
        <v>2642</v>
      </c>
      <c r="N8" s="172" t="s">
        <v>2642</v>
      </c>
      <c r="O8" s="11" t="s">
        <v>2643</v>
      </c>
      <c r="P8" s="11" t="s">
        <v>2643</v>
      </c>
      <c r="Q8" s="11" t="s">
        <v>2643</v>
      </c>
      <c r="R8" s="11" t="s">
        <v>2643</v>
      </c>
      <c r="S8" s="11" t="s">
        <v>2643</v>
      </c>
      <c r="T8" s="11" t="s">
        <v>2643</v>
      </c>
      <c r="U8" s="11" t="s">
        <v>2643</v>
      </c>
      <c r="V8" s="11" t="s">
        <v>2643</v>
      </c>
      <c r="W8" s="11" t="s">
        <v>2643</v>
      </c>
      <c r="X8" s="173" t="s">
        <v>2644</v>
      </c>
      <c r="Y8" s="173" t="s">
        <v>2644</v>
      </c>
      <c r="Z8" s="173" t="s">
        <v>2644</v>
      </c>
      <c r="AA8" s="173" t="s">
        <v>2644</v>
      </c>
      <c r="AB8" s="173" t="s">
        <v>2644</v>
      </c>
      <c r="AC8" s="173" t="s">
        <v>2644</v>
      </c>
      <c r="AD8" s="173" t="s">
        <v>2644</v>
      </c>
      <c r="AE8" s="173" t="s">
        <v>2644</v>
      </c>
      <c r="AF8" s="173" t="s">
        <v>2644</v>
      </c>
    </row>
    <row r="9" spans="1:32" ht="27" customHeight="1" x14ac:dyDescent="0.3">
      <c r="A9" s="158" t="s">
        <v>37</v>
      </c>
      <c r="B9" s="158" t="s">
        <v>474</v>
      </c>
      <c r="C9" s="172" t="s">
        <v>2645</v>
      </c>
      <c r="D9" s="172" t="s">
        <v>2645</v>
      </c>
      <c r="E9" s="172" t="s">
        <v>2645</v>
      </c>
      <c r="F9" s="172" t="s">
        <v>2645</v>
      </c>
      <c r="G9" s="172" t="s">
        <v>2645</v>
      </c>
      <c r="H9" s="172" t="s">
        <v>2645</v>
      </c>
      <c r="I9" s="172" t="s">
        <v>2645</v>
      </c>
      <c r="J9" s="172" t="s">
        <v>2645</v>
      </c>
      <c r="K9" s="172" t="s">
        <v>2645</v>
      </c>
      <c r="L9" s="172" t="s">
        <v>2645</v>
      </c>
      <c r="M9" s="172" t="s">
        <v>2645</v>
      </c>
      <c r="N9" s="172" t="s">
        <v>2645</v>
      </c>
      <c r="O9" s="11" t="s">
        <v>2645</v>
      </c>
      <c r="P9" s="11" t="s">
        <v>2645</v>
      </c>
      <c r="Q9" s="11" t="s">
        <v>2645</v>
      </c>
      <c r="R9" s="11" t="s">
        <v>2645</v>
      </c>
      <c r="S9" s="11" t="s">
        <v>2645</v>
      </c>
      <c r="T9" s="11" t="s">
        <v>2645</v>
      </c>
      <c r="U9" s="11" t="s">
        <v>2645</v>
      </c>
      <c r="V9" s="11" t="s">
        <v>2645</v>
      </c>
      <c r="W9" s="11" t="s">
        <v>2645</v>
      </c>
      <c r="X9" s="173" t="s">
        <v>2645</v>
      </c>
      <c r="Y9" s="173" t="s">
        <v>2645</v>
      </c>
      <c r="Z9" s="173" t="s">
        <v>2645</v>
      </c>
      <c r="AA9" s="173" t="s">
        <v>2645</v>
      </c>
      <c r="AB9" s="173" t="s">
        <v>2645</v>
      </c>
      <c r="AC9" s="173" t="s">
        <v>2645</v>
      </c>
      <c r="AD9" s="173" t="s">
        <v>2645</v>
      </c>
      <c r="AE9" s="173" t="s">
        <v>2645</v>
      </c>
      <c r="AF9" s="173" t="s">
        <v>2645</v>
      </c>
    </row>
    <row r="10" spans="1:32" ht="18" customHeight="1" x14ac:dyDescent="0.3">
      <c r="A10" s="161" t="s">
        <v>41</v>
      </c>
      <c r="B10" s="161" t="s">
        <v>702</v>
      </c>
      <c r="C10" s="162"/>
      <c r="D10" s="162"/>
      <c r="E10" s="162"/>
      <c r="F10" s="162"/>
      <c r="G10" s="162"/>
      <c r="H10" s="162"/>
      <c r="I10" s="162"/>
      <c r="J10" s="162"/>
      <c r="K10" s="163">
        <v>499.904</v>
      </c>
      <c r="L10" s="162"/>
      <c r="M10" s="162"/>
      <c r="N10" s="163">
        <v>494.09969999999998</v>
      </c>
      <c r="O10" s="162"/>
      <c r="P10" s="162"/>
      <c r="Q10" s="162"/>
      <c r="R10" s="162"/>
      <c r="S10" s="162"/>
      <c r="T10" s="162"/>
      <c r="U10" s="163">
        <v>231</v>
      </c>
      <c r="V10" s="162"/>
      <c r="W10" s="163">
        <v>225.8</v>
      </c>
      <c r="X10" s="162"/>
      <c r="Y10" s="163">
        <v>140.25819999999999</v>
      </c>
      <c r="Z10" s="162"/>
      <c r="AA10" s="162"/>
      <c r="AB10" s="163">
        <v>135.87479999999999</v>
      </c>
      <c r="AC10" s="162"/>
      <c r="AD10" s="163">
        <v>141.6635</v>
      </c>
      <c r="AE10" s="162"/>
      <c r="AF10" s="163">
        <v>142.61660000000001</v>
      </c>
    </row>
    <row r="11" spans="1:32" ht="18" customHeight="1" x14ac:dyDescent="0.3">
      <c r="A11" s="161" t="s">
        <v>41</v>
      </c>
      <c r="B11" s="161" t="s">
        <v>703</v>
      </c>
      <c r="C11" s="164"/>
      <c r="D11" s="164"/>
      <c r="E11" s="164"/>
      <c r="F11" s="164"/>
      <c r="G11" s="164"/>
      <c r="H11" s="164"/>
      <c r="I11" s="164"/>
      <c r="J11" s="164"/>
      <c r="K11" s="165">
        <v>498.34820000000002</v>
      </c>
      <c r="L11" s="164"/>
      <c r="M11" s="164"/>
      <c r="N11" s="165">
        <v>490.91160000000002</v>
      </c>
      <c r="O11" s="164"/>
      <c r="P11" s="164"/>
      <c r="Q11" s="164"/>
      <c r="R11" s="164"/>
      <c r="S11" s="164"/>
      <c r="T11" s="164"/>
      <c r="U11" s="165">
        <v>230.5</v>
      </c>
      <c r="V11" s="164"/>
      <c r="W11" s="165">
        <v>225.2</v>
      </c>
      <c r="X11" s="164"/>
      <c r="Y11" s="165">
        <v>140.1437</v>
      </c>
      <c r="Z11" s="164"/>
      <c r="AA11" s="164"/>
      <c r="AB11" s="165">
        <v>135.3366</v>
      </c>
      <c r="AC11" s="164"/>
      <c r="AD11" s="165">
        <v>141.59030000000001</v>
      </c>
      <c r="AE11" s="164"/>
      <c r="AF11" s="165">
        <v>143.3314</v>
      </c>
    </row>
    <row r="12" spans="1:32" ht="18" customHeight="1" x14ac:dyDescent="0.3">
      <c r="A12" s="161" t="s">
        <v>41</v>
      </c>
      <c r="B12" s="161" t="s">
        <v>704</v>
      </c>
      <c r="C12" s="164"/>
      <c r="D12" s="164"/>
      <c r="E12" s="164"/>
      <c r="F12" s="164"/>
      <c r="G12" s="164"/>
      <c r="H12" s="164"/>
      <c r="I12" s="164"/>
      <c r="J12" s="164"/>
      <c r="K12" s="165">
        <v>498.04419999999999</v>
      </c>
      <c r="L12" s="164"/>
      <c r="M12" s="164"/>
      <c r="N12" s="165">
        <v>491.4212</v>
      </c>
      <c r="O12" s="164"/>
      <c r="P12" s="164"/>
      <c r="Q12" s="164"/>
      <c r="R12" s="164"/>
      <c r="S12" s="164"/>
      <c r="T12" s="164"/>
      <c r="U12" s="165">
        <v>230.3</v>
      </c>
      <c r="V12" s="164"/>
      <c r="W12" s="165">
        <v>225.7</v>
      </c>
      <c r="X12" s="164"/>
      <c r="Y12" s="165">
        <v>140.81950000000001</v>
      </c>
      <c r="Z12" s="164"/>
      <c r="AA12" s="164"/>
      <c r="AB12" s="165">
        <v>134.55000000000001</v>
      </c>
      <c r="AC12" s="164"/>
      <c r="AD12" s="165">
        <v>141.8245</v>
      </c>
      <c r="AE12" s="164"/>
      <c r="AF12" s="165">
        <v>143.3314</v>
      </c>
    </row>
    <row r="13" spans="1:32" ht="18" customHeight="1" x14ac:dyDescent="0.3">
      <c r="A13" s="161" t="s">
        <v>41</v>
      </c>
      <c r="B13" s="161" t="s">
        <v>705</v>
      </c>
      <c r="C13" s="164"/>
      <c r="D13" s="164"/>
      <c r="E13" s="164"/>
      <c r="F13" s="164"/>
      <c r="G13" s="164"/>
      <c r="H13" s="164"/>
      <c r="I13" s="164"/>
      <c r="J13" s="164"/>
      <c r="K13" s="165">
        <v>497.30950000000001</v>
      </c>
      <c r="L13" s="164"/>
      <c r="M13" s="165">
        <v>504.83429999999998</v>
      </c>
      <c r="N13" s="165">
        <v>490.98809999999997</v>
      </c>
      <c r="O13" s="164"/>
      <c r="P13" s="164"/>
      <c r="Q13" s="164"/>
      <c r="R13" s="164"/>
      <c r="S13" s="164"/>
      <c r="T13" s="164"/>
      <c r="U13" s="165">
        <v>230.5</v>
      </c>
      <c r="V13" s="164"/>
      <c r="W13" s="165">
        <v>226.1</v>
      </c>
      <c r="X13" s="164"/>
      <c r="Y13" s="165">
        <v>141.04900000000001</v>
      </c>
      <c r="Z13" s="164"/>
      <c r="AA13" s="164"/>
      <c r="AB13" s="165">
        <v>134.71559999999999</v>
      </c>
      <c r="AC13" s="164"/>
      <c r="AD13" s="165">
        <v>141.86840000000001</v>
      </c>
      <c r="AE13" s="164"/>
      <c r="AF13" s="165">
        <v>143.3314</v>
      </c>
    </row>
    <row r="14" spans="1:32" ht="18" customHeight="1" x14ac:dyDescent="0.3">
      <c r="A14" s="161" t="s">
        <v>41</v>
      </c>
      <c r="B14" s="161" t="s">
        <v>706</v>
      </c>
      <c r="C14" s="165">
        <v>525.09339999999997</v>
      </c>
      <c r="D14" s="165">
        <v>518.55809999999997</v>
      </c>
      <c r="E14" s="165">
        <v>514.73910000000001</v>
      </c>
      <c r="F14" s="165">
        <v>513.15309999999999</v>
      </c>
      <c r="G14" s="165">
        <v>514.29449999999997</v>
      </c>
      <c r="H14" s="165">
        <v>508.5745</v>
      </c>
      <c r="I14" s="165">
        <v>505.61829999999998</v>
      </c>
      <c r="J14" s="165">
        <v>494.73829999999998</v>
      </c>
      <c r="K14" s="165">
        <v>496.03550000000001</v>
      </c>
      <c r="L14" s="165">
        <v>483.88279999999997</v>
      </c>
      <c r="M14" s="165">
        <v>504.96660000000003</v>
      </c>
      <c r="N14" s="165">
        <v>491.3125</v>
      </c>
      <c r="O14" s="165">
        <v>231.47749999999999</v>
      </c>
      <c r="P14" s="165">
        <v>225.75700000000001</v>
      </c>
      <c r="Q14" s="165">
        <v>227.46950000000001</v>
      </c>
      <c r="R14" s="165">
        <v>223.5615</v>
      </c>
      <c r="S14" s="165">
        <v>220.96709999999999</v>
      </c>
      <c r="T14" s="165">
        <v>220.31379999999999</v>
      </c>
      <c r="U14" s="165">
        <v>230.5</v>
      </c>
      <c r="V14" s="164"/>
      <c r="W14" s="165">
        <v>225.9</v>
      </c>
      <c r="X14" s="165">
        <v>141.47030000000001</v>
      </c>
      <c r="Y14" s="165">
        <v>140.85329999999999</v>
      </c>
      <c r="Z14" s="165">
        <v>139.11500000000001</v>
      </c>
      <c r="AA14" s="165">
        <v>138.24639999999999</v>
      </c>
      <c r="AB14" s="165">
        <v>134.30160000000001</v>
      </c>
      <c r="AC14" s="164"/>
      <c r="AD14" s="165">
        <v>141.8099</v>
      </c>
      <c r="AE14" s="165">
        <v>125.1161</v>
      </c>
      <c r="AF14" s="165">
        <v>142.96379999999999</v>
      </c>
    </row>
    <row r="15" spans="1:32" ht="18" customHeight="1" x14ac:dyDescent="0.3">
      <c r="A15" s="161" t="s">
        <v>41</v>
      </c>
      <c r="B15" s="161" t="s">
        <v>707</v>
      </c>
      <c r="C15" s="165">
        <v>525.61800000000005</v>
      </c>
      <c r="D15" s="165">
        <v>519.60850000000005</v>
      </c>
      <c r="E15" s="164"/>
      <c r="F15" s="165">
        <v>512.57979999999998</v>
      </c>
      <c r="G15" s="165">
        <v>513.38840000000005</v>
      </c>
      <c r="H15" s="165">
        <v>509.0247</v>
      </c>
      <c r="I15" s="164"/>
      <c r="J15" s="165">
        <v>492.72989999999999</v>
      </c>
      <c r="K15" s="165">
        <v>496.10550000000001</v>
      </c>
      <c r="L15" s="165">
        <v>481.99950000000001</v>
      </c>
      <c r="M15" s="165">
        <v>503.60599999999999</v>
      </c>
      <c r="N15" s="165">
        <v>489.98750000000001</v>
      </c>
      <c r="O15" s="165">
        <v>230.93029999999999</v>
      </c>
      <c r="P15" s="165">
        <v>225.815</v>
      </c>
      <c r="Q15" s="165">
        <v>227.11789999999999</v>
      </c>
      <c r="R15" s="165">
        <v>223.6258</v>
      </c>
      <c r="S15" s="165">
        <v>220.81209999999999</v>
      </c>
      <c r="T15" s="165">
        <v>220.1114</v>
      </c>
      <c r="U15" s="165">
        <v>229.6</v>
      </c>
      <c r="V15" s="164"/>
      <c r="W15" s="165">
        <v>225.2</v>
      </c>
      <c r="X15" s="164"/>
      <c r="Y15" s="165">
        <v>140.0718</v>
      </c>
      <c r="Z15" s="165">
        <v>139.0164</v>
      </c>
      <c r="AA15" s="165">
        <v>138.0051</v>
      </c>
      <c r="AB15" s="165">
        <v>133.94280000000001</v>
      </c>
      <c r="AC15" s="164"/>
      <c r="AD15" s="165">
        <v>141.2097</v>
      </c>
      <c r="AE15" s="165">
        <v>125.2577</v>
      </c>
      <c r="AF15" s="165">
        <v>142.9434</v>
      </c>
    </row>
    <row r="16" spans="1:32" ht="18" customHeight="1" x14ac:dyDescent="0.3">
      <c r="A16" s="161" t="s">
        <v>41</v>
      </c>
      <c r="B16" s="161" t="s">
        <v>708</v>
      </c>
      <c r="C16" s="165">
        <v>527.97850000000005</v>
      </c>
      <c r="D16" s="165">
        <v>523.75729999999999</v>
      </c>
      <c r="E16" s="165">
        <v>516.47230000000002</v>
      </c>
      <c r="F16" s="165">
        <v>514.58040000000005</v>
      </c>
      <c r="G16" s="165">
        <v>515.16639999999995</v>
      </c>
      <c r="H16" s="165">
        <v>509.387</v>
      </c>
      <c r="I16" s="164"/>
      <c r="J16" s="165">
        <v>493.69839999999999</v>
      </c>
      <c r="K16" s="165">
        <v>496.50310000000002</v>
      </c>
      <c r="L16" s="165">
        <v>483.07560000000001</v>
      </c>
      <c r="M16" s="165">
        <v>504.01029999999997</v>
      </c>
      <c r="N16" s="165">
        <v>490.36810000000003</v>
      </c>
      <c r="O16" s="165">
        <v>231.76220000000001</v>
      </c>
      <c r="P16" s="165">
        <v>226.93860000000001</v>
      </c>
      <c r="Q16" s="165">
        <v>227.8492</v>
      </c>
      <c r="R16" s="165">
        <v>224.2114</v>
      </c>
      <c r="S16" s="165">
        <v>221.73500000000001</v>
      </c>
      <c r="T16" s="165">
        <v>220.3083</v>
      </c>
      <c r="U16" s="165">
        <v>230.4</v>
      </c>
      <c r="V16" s="164"/>
      <c r="W16" s="165">
        <v>225.7</v>
      </c>
      <c r="X16" s="164"/>
      <c r="Y16" s="165">
        <v>141.26939999999999</v>
      </c>
      <c r="Z16" s="165">
        <v>139.0164</v>
      </c>
      <c r="AA16" s="165">
        <v>138.13509999999999</v>
      </c>
      <c r="AB16" s="165">
        <v>133.84620000000001</v>
      </c>
      <c r="AC16" s="164"/>
      <c r="AD16" s="165">
        <v>141.9562</v>
      </c>
      <c r="AE16" s="165">
        <v>125.68259999999999</v>
      </c>
      <c r="AF16" s="165">
        <v>143.31100000000001</v>
      </c>
    </row>
    <row r="17" spans="1:32" ht="18" customHeight="1" x14ac:dyDescent="0.3">
      <c r="A17" s="161" t="s">
        <v>41</v>
      </c>
      <c r="B17" s="161" t="s">
        <v>709</v>
      </c>
      <c r="C17" s="166">
        <v>525.56550000000004</v>
      </c>
      <c r="D17" s="166">
        <v>522.18179999999995</v>
      </c>
      <c r="E17" s="166">
        <v>515.89459999999997</v>
      </c>
      <c r="F17" s="166">
        <v>513.83249999999998</v>
      </c>
      <c r="G17" s="166">
        <v>514.75070000000005</v>
      </c>
      <c r="H17" s="166">
        <v>507.85480000000001</v>
      </c>
      <c r="I17" s="167"/>
      <c r="J17" s="166">
        <v>492.13339999999999</v>
      </c>
      <c r="K17" s="166">
        <v>494.01749999999998</v>
      </c>
      <c r="L17" s="166">
        <v>481.3415</v>
      </c>
      <c r="M17" s="166">
        <v>502.60379999999998</v>
      </c>
      <c r="N17" s="166">
        <v>489.00909999999999</v>
      </c>
      <c r="O17" s="166">
        <v>230.98390000000001</v>
      </c>
      <c r="P17" s="166">
        <v>226.53749999999999</v>
      </c>
      <c r="Q17" s="166">
        <v>227.51240000000001</v>
      </c>
      <c r="R17" s="166">
        <v>223.79</v>
      </c>
      <c r="S17" s="166">
        <v>220.9376</v>
      </c>
      <c r="T17" s="166">
        <v>219.8689</v>
      </c>
      <c r="U17" s="166">
        <v>229.1</v>
      </c>
      <c r="V17" s="167"/>
      <c r="W17" s="166">
        <v>224.4</v>
      </c>
      <c r="X17" s="167"/>
      <c r="Y17" s="166">
        <v>139.9513</v>
      </c>
      <c r="Z17" s="166">
        <v>138.96449999999999</v>
      </c>
      <c r="AA17" s="166">
        <v>137.6926</v>
      </c>
      <c r="AB17" s="166">
        <v>134.01179999999999</v>
      </c>
      <c r="AC17" s="167"/>
      <c r="AD17" s="166">
        <v>140.7706</v>
      </c>
      <c r="AE17" s="166">
        <v>125.2577</v>
      </c>
      <c r="AF17" s="166">
        <v>142.55539999999999</v>
      </c>
    </row>
    <row r="18" spans="1:32" ht="18" customHeight="1" x14ac:dyDescent="0.3">
      <c r="A18" s="161" t="s">
        <v>41</v>
      </c>
      <c r="B18" s="161" t="s">
        <v>710</v>
      </c>
      <c r="C18" s="163">
        <v>526.40480000000002</v>
      </c>
      <c r="D18" s="163">
        <v>521.39400000000001</v>
      </c>
      <c r="E18" s="163">
        <v>516.47230000000002</v>
      </c>
      <c r="F18" s="163">
        <v>513.51509999999996</v>
      </c>
      <c r="G18" s="163">
        <v>514.35929999999996</v>
      </c>
      <c r="H18" s="163">
        <v>508.8535</v>
      </c>
      <c r="I18" s="162"/>
      <c r="J18" s="163">
        <v>493.36279999999999</v>
      </c>
      <c r="K18" s="163">
        <v>496.53210000000001</v>
      </c>
      <c r="L18" s="163">
        <v>483.30110000000002</v>
      </c>
      <c r="M18" s="163">
        <v>504.4314</v>
      </c>
      <c r="N18" s="163">
        <v>490.62529999999998</v>
      </c>
      <c r="O18" s="163">
        <v>230.36320000000001</v>
      </c>
      <c r="P18" s="163">
        <v>226.41149999999999</v>
      </c>
      <c r="Q18" s="163">
        <v>226.82220000000001</v>
      </c>
      <c r="R18" s="163">
        <v>223.9034</v>
      </c>
      <c r="S18" s="163">
        <v>221.3141</v>
      </c>
      <c r="T18" s="163">
        <v>220.46029999999999</v>
      </c>
      <c r="U18" s="163">
        <v>229.8</v>
      </c>
      <c r="V18" s="162"/>
      <c r="W18" s="163">
        <v>224.7</v>
      </c>
      <c r="X18" s="163">
        <v>140.62430000000001</v>
      </c>
      <c r="Y18" s="163">
        <v>140.03829999999999</v>
      </c>
      <c r="Z18" s="163">
        <v>139.06309999999999</v>
      </c>
      <c r="AA18" s="163">
        <v>138.47389999999999</v>
      </c>
      <c r="AB18" s="163">
        <v>134.35679999999999</v>
      </c>
      <c r="AC18" s="162"/>
      <c r="AD18" s="163">
        <v>141.12190000000001</v>
      </c>
      <c r="AE18" s="163">
        <v>125.1161</v>
      </c>
      <c r="AF18" s="163">
        <v>142.5145</v>
      </c>
    </row>
    <row r="19" spans="1:32" ht="18" customHeight="1" x14ac:dyDescent="0.3">
      <c r="A19" s="161" t="s">
        <v>41</v>
      </c>
      <c r="B19" s="161" t="s">
        <v>711</v>
      </c>
      <c r="C19" s="165">
        <v>523.83439999999996</v>
      </c>
      <c r="D19" s="165">
        <v>518.8732</v>
      </c>
      <c r="E19" s="165">
        <v>511.85059999999999</v>
      </c>
      <c r="F19" s="165">
        <v>513.54269999999997</v>
      </c>
      <c r="G19" s="165">
        <v>513.96550000000002</v>
      </c>
      <c r="H19" s="165">
        <v>509.44229999999999</v>
      </c>
      <c r="I19" s="164"/>
      <c r="J19" s="165">
        <v>495.7808</v>
      </c>
      <c r="K19" s="165">
        <v>498.5598</v>
      </c>
      <c r="L19" s="165">
        <v>484.60219999999998</v>
      </c>
      <c r="M19" s="165">
        <v>505.20839999999998</v>
      </c>
      <c r="N19" s="165">
        <v>491.2414</v>
      </c>
      <c r="O19" s="165">
        <v>228.86959999999999</v>
      </c>
      <c r="P19" s="165">
        <v>225.6568</v>
      </c>
      <c r="Q19" s="165">
        <v>226.4134</v>
      </c>
      <c r="R19" s="165">
        <v>223.87139999999999</v>
      </c>
      <c r="S19" s="165">
        <v>221.42490000000001</v>
      </c>
      <c r="T19" s="165">
        <v>220.5258</v>
      </c>
      <c r="U19" s="165">
        <v>229.6</v>
      </c>
      <c r="V19" s="164"/>
      <c r="W19" s="165">
        <v>225</v>
      </c>
      <c r="X19" s="165">
        <v>140.81979999999999</v>
      </c>
      <c r="Y19" s="165">
        <v>139.85249999999999</v>
      </c>
      <c r="Z19" s="165">
        <v>138.96449999999999</v>
      </c>
      <c r="AA19" s="165">
        <v>138.68969999999999</v>
      </c>
      <c r="AB19" s="165">
        <v>134.82599999999999</v>
      </c>
      <c r="AC19" s="164"/>
      <c r="AD19" s="165">
        <v>141.25360000000001</v>
      </c>
      <c r="AE19" s="165">
        <v>125.49209999999999</v>
      </c>
      <c r="AF19" s="165">
        <v>142.535</v>
      </c>
    </row>
    <row r="20" spans="1:32" ht="18" customHeight="1" x14ac:dyDescent="0.3">
      <c r="A20" s="161" t="s">
        <v>41</v>
      </c>
      <c r="B20" s="161" t="s">
        <v>712</v>
      </c>
      <c r="C20" s="165">
        <v>522.36569999999995</v>
      </c>
      <c r="D20" s="165">
        <v>516.98249999999996</v>
      </c>
      <c r="E20" s="165">
        <v>516.84</v>
      </c>
      <c r="F20" s="165">
        <v>512.46609999999998</v>
      </c>
      <c r="G20" s="165">
        <v>513.54359999999997</v>
      </c>
      <c r="H20" s="165">
        <v>509.0582</v>
      </c>
      <c r="I20" s="165">
        <v>510.95639999999997</v>
      </c>
      <c r="J20" s="165">
        <v>496.35379999999998</v>
      </c>
      <c r="K20" s="165">
        <v>497.96690000000001</v>
      </c>
      <c r="L20" s="165">
        <v>484.41079999999999</v>
      </c>
      <c r="M20" s="165">
        <v>505.65620000000001</v>
      </c>
      <c r="N20" s="165">
        <v>491.05700000000002</v>
      </c>
      <c r="O20" s="165">
        <v>227.2705</v>
      </c>
      <c r="P20" s="165">
        <v>224.97659999999999</v>
      </c>
      <c r="Q20" s="165">
        <v>226.37970000000001</v>
      </c>
      <c r="R20" s="165">
        <v>223.4331</v>
      </c>
      <c r="S20" s="165">
        <v>220.69399999999999</v>
      </c>
      <c r="T20" s="165">
        <v>220.71100000000001</v>
      </c>
      <c r="U20" s="165">
        <v>229.7</v>
      </c>
      <c r="V20" s="164"/>
      <c r="W20" s="165">
        <v>225</v>
      </c>
      <c r="X20" s="165">
        <v>141.6524</v>
      </c>
      <c r="Y20" s="165">
        <v>139.85730000000001</v>
      </c>
      <c r="Z20" s="165">
        <v>139.11500000000001</v>
      </c>
      <c r="AA20" s="165">
        <v>138.78540000000001</v>
      </c>
      <c r="AB20" s="165">
        <v>134.64660000000001</v>
      </c>
      <c r="AC20" s="164"/>
      <c r="AD20" s="165">
        <v>141.239</v>
      </c>
      <c r="AE20" s="165">
        <v>125.7753</v>
      </c>
      <c r="AF20" s="165">
        <v>142.535</v>
      </c>
    </row>
    <row r="21" spans="1:32" ht="18" customHeight="1" x14ac:dyDescent="0.3">
      <c r="A21" s="161" t="s">
        <v>41</v>
      </c>
      <c r="B21" s="161" t="s">
        <v>713</v>
      </c>
      <c r="C21" s="165">
        <v>523.46730000000002</v>
      </c>
      <c r="D21" s="165">
        <v>519.66089999999997</v>
      </c>
      <c r="E21" s="165">
        <v>514.94920000000002</v>
      </c>
      <c r="F21" s="165">
        <v>513.84130000000005</v>
      </c>
      <c r="G21" s="165">
        <v>514.21029999999996</v>
      </c>
      <c r="H21" s="165">
        <v>509.58789999999999</v>
      </c>
      <c r="I21" s="164"/>
      <c r="J21" s="165">
        <v>495.73520000000002</v>
      </c>
      <c r="K21" s="165">
        <v>498.17489999999998</v>
      </c>
      <c r="L21" s="165">
        <v>482.73570000000001</v>
      </c>
      <c r="M21" s="165">
        <v>504.8673</v>
      </c>
      <c r="N21" s="165">
        <v>490.78449999999998</v>
      </c>
      <c r="O21" s="165">
        <v>227.55799999999999</v>
      </c>
      <c r="P21" s="165">
        <v>225.61199999999999</v>
      </c>
      <c r="Q21" s="165">
        <v>227.02350000000001</v>
      </c>
      <c r="R21" s="165">
        <v>223.6036</v>
      </c>
      <c r="S21" s="165">
        <v>220.90809999999999</v>
      </c>
      <c r="T21" s="165">
        <v>220.755</v>
      </c>
      <c r="U21" s="165">
        <v>230.6</v>
      </c>
      <c r="V21" s="164"/>
      <c r="W21" s="165">
        <v>225.1</v>
      </c>
      <c r="X21" s="165">
        <v>141.6713</v>
      </c>
      <c r="Y21" s="165">
        <v>140.8571</v>
      </c>
      <c r="Z21" s="165">
        <v>139.31209999999999</v>
      </c>
      <c r="AA21" s="165">
        <v>138.60990000000001</v>
      </c>
      <c r="AB21" s="165">
        <v>134.46719999999999</v>
      </c>
      <c r="AC21" s="164"/>
      <c r="AD21" s="165">
        <v>141.86840000000001</v>
      </c>
      <c r="AE21" s="165">
        <v>126.15130000000001</v>
      </c>
      <c r="AF21" s="165">
        <v>142.9434</v>
      </c>
    </row>
    <row r="22" spans="1:32" ht="18" customHeight="1" x14ac:dyDescent="0.3">
      <c r="A22" s="161" t="s">
        <v>41</v>
      </c>
      <c r="B22" s="161" t="s">
        <v>714</v>
      </c>
      <c r="C22" s="165">
        <v>519.428</v>
      </c>
      <c r="D22" s="165">
        <v>517.24519999999995</v>
      </c>
      <c r="E22" s="165">
        <v>514.63409999999999</v>
      </c>
      <c r="F22" s="165">
        <v>512.41610000000003</v>
      </c>
      <c r="G22" s="165">
        <v>513.41160000000002</v>
      </c>
      <c r="H22" s="165">
        <v>508.86739999999998</v>
      </c>
      <c r="I22" s="165">
        <v>505.83699999999999</v>
      </c>
      <c r="J22" s="165">
        <v>496.48110000000003</v>
      </c>
      <c r="K22" s="165">
        <v>498.08109999999999</v>
      </c>
      <c r="L22" s="165">
        <v>483.61059999999998</v>
      </c>
      <c r="M22" s="165">
        <v>506.44690000000003</v>
      </c>
      <c r="N22" s="165">
        <v>491.34230000000002</v>
      </c>
      <c r="O22" s="165">
        <v>226.42920000000001</v>
      </c>
      <c r="P22" s="165">
        <v>224.25139999999999</v>
      </c>
      <c r="Q22" s="165">
        <v>224.52619999999999</v>
      </c>
      <c r="R22" s="165">
        <v>223.3621</v>
      </c>
      <c r="S22" s="165">
        <v>220.82689999999999</v>
      </c>
      <c r="T22" s="165">
        <v>220.76939999999999</v>
      </c>
      <c r="U22" s="165">
        <v>230</v>
      </c>
      <c r="V22" s="164"/>
      <c r="W22" s="165">
        <v>224.9</v>
      </c>
      <c r="X22" s="165">
        <v>141.66319999999999</v>
      </c>
      <c r="Y22" s="165">
        <v>140.20009999999999</v>
      </c>
      <c r="Z22" s="165">
        <v>139.5145</v>
      </c>
      <c r="AA22" s="165">
        <v>139.0565</v>
      </c>
      <c r="AB22" s="165">
        <v>134.89500000000001</v>
      </c>
      <c r="AC22" s="164"/>
      <c r="AD22" s="165">
        <v>141.42930000000001</v>
      </c>
      <c r="AE22" s="165">
        <v>126.57129999999999</v>
      </c>
      <c r="AF22" s="165">
        <v>142.9434</v>
      </c>
    </row>
    <row r="23" spans="1:32" ht="18" customHeight="1" x14ac:dyDescent="0.3">
      <c r="A23" s="161" t="s">
        <v>41</v>
      </c>
      <c r="B23" s="161" t="s">
        <v>715</v>
      </c>
      <c r="C23" s="165">
        <v>522.1558</v>
      </c>
      <c r="D23" s="165">
        <v>519.60850000000005</v>
      </c>
      <c r="E23" s="165">
        <v>512.27080000000001</v>
      </c>
      <c r="F23" s="165">
        <v>513.89290000000005</v>
      </c>
      <c r="G23" s="165">
        <v>514.71280000000002</v>
      </c>
      <c r="H23" s="165">
        <v>510.8295</v>
      </c>
      <c r="I23" s="165">
        <v>510.94</v>
      </c>
      <c r="J23" s="165">
        <v>498.31819999999999</v>
      </c>
      <c r="K23" s="165">
        <v>500.4194</v>
      </c>
      <c r="L23" s="165">
        <v>487.63929999999999</v>
      </c>
      <c r="M23" s="165">
        <v>507.9196</v>
      </c>
      <c r="N23" s="165">
        <v>494.24979999999999</v>
      </c>
      <c r="O23" s="165">
        <v>226.22810000000001</v>
      </c>
      <c r="P23" s="165">
        <v>226.01910000000001</v>
      </c>
      <c r="Q23" s="165">
        <v>228.35329999999999</v>
      </c>
      <c r="R23" s="165">
        <v>224.0265</v>
      </c>
      <c r="S23" s="165">
        <v>221.1</v>
      </c>
      <c r="T23" s="165">
        <v>221.3408</v>
      </c>
      <c r="U23" s="165">
        <v>231.5</v>
      </c>
      <c r="V23" s="164"/>
      <c r="W23" s="165">
        <v>226.4</v>
      </c>
      <c r="X23" s="164"/>
      <c r="Y23" s="165">
        <v>141.47030000000001</v>
      </c>
      <c r="Z23" s="165">
        <v>139.5145</v>
      </c>
      <c r="AA23" s="165">
        <v>139.4308</v>
      </c>
      <c r="AB23" s="165">
        <v>135.309</v>
      </c>
      <c r="AC23" s="164"/>
      <c r="AD23" s="165">
        <v>142.52709999999999</v>
      </c>
      <c r="AE23" s="165">
        <v>127.04</v>
      </c>
      <c r="AF23" s="165">
        <v>143.71950000000001</v>
      </c>
    </row>
    <row r="24" spans="1:32" ht="18" customHeight="1" x14ac:dyDescent="0.3">
      <c r="A24" s="161" t="s">
        <v>41</v>
      </c>
      <c r="B24" s="161" t="s">
        <v>716</v>
      </c>
      <c r="C24" s="165">
        <v>519.11329999999998</v>
      </c>
      <c r="D24" s="165">
        <v>515.56460000000004</v>
      </c>
      <c r="E24" s="165">
        <v>507.96420000000001</v>
      </c>
      <c r="F24" s="165">
        <v>511.14179999999999</v>
      </c>
      <c r="G24" s="165">
        <v>512.77809999999999</v>
      </c>
      <c r="H24" s="165">
        <v>508.88319999999999</v>
      </c>
      <c r="I24" s="164"/>
      <c r="J24" s="165">
        <v>499.78530000000001</v>
      </c>
      <c r="K24" s="165">
        <v>503.92559999999997</v>
      </c>
      <c r="L24" s="165">
        <v>490.16669999999999</v>
      </c>
      <c r="M24" s="165">
        <v>510.7953</v>
      </c>
      <c r="N24" s="165">
        <v>497.94760000000002</v>
      </c>
      <c r="O24" s="165">
        <v>226.15899999999999</v>
      </c>
      <c r="P24" s="165">
        <v>223.77529999999999</v>
      </c>
      <c r="Q24" s="165">
        <v>226.4854</v>
      </c>
      <c r="R24" s="165">
        <v>222.62979999999999</v>
      </c>
      <c r="S24" s="165">
        <v>220.02950000000001</v>
      </c>
      <c r="T24" s="165">
        <v>222.00649999999999</v>
      </c>
      <c r="U24" s="165">
        <v>233.1</v>
      </c>
      <c r="V24" s="164"/>
      <c r="W24" s="165">
        <v>227.6</v>
      </c>
      <c r="X24" s="164"/>
      <c r="Y24" s="165">
        <v>140.76779999999999</v>
      </c>
      <c r="Z24" s="165">
        <v>139.81020000000001</v>
      </c>
      <c r="AA24" s="165">
        <v>139.19120000000001</v>
      </c>
      <c r="AB24" s="165">
        <v>135.40559999999999</v>
      </c>
      <c r="AC24" s="164"/>
      <c r="AD24" s="165">
        <v>141.86840000000001</v>
      </c>
      <c r="AE24" s="165">
        <v>127.46</v>
      </c>
      <c r="AF24" s="165">
        <v>143.31100000000001</v>
      </c>
    </row>
    <row r="25" spans="1:32" ht="18" customHeight="1" x14ac:dyDescent="0.3">
      <c r="A25" s="161" t="s">
        <v>41</v>
      </c>
      <c r="B25" s="161" t="s">
        <v>717</v>
      </c>
      <c r="C25" s="166">
        <v>518.74620000000004</v>
      </c>
      <c r="D25" s="166">
        <v>514.09410000000003</v>
      </c>
      <c r="E25" s="166">
        <v>508.38440000000003</v>
      </c>
      <c r="F25" s="166">
        <v>510.3931</v>
      </c>
      <c r="G25" s="166">
        <v>511.6859</v>
      </c>
      <c r="H25" s="166">
        <v>507.21230000000003</v>
      </c>
      <c r="I25" s="166">
        <v>516.36659999999995</v>
      </c>
      <c r="J25" s="166">
        <v>503.49470000000002</v>
      </c>
      <c r="K25" s="166">
        <v>505.70260000000002</v>
      </c>
      <c r="L25" s="166">
        <v>493.07760000000002</v>
      </c>
      <c r="M25" s="166">
        <v>513.2672</v>
      </c>
      <c r="N25" s="166">
        <v>500.02019999999999</v>
      </c>
      <c r="O25" s="166">
        <v>227.83170000000001</v>
      </c>
      <c r="P25" s="166">
        <v>224.07759999999999</v>
      </c>
      <c r="Q25" s="166">
        <v>225.9836</v>
      </c>
      <c r="R25" s="166">
        <v>221.87799999999999</v>
      </c>
      <c r="S25" s="166">
        <v>219.47579999999999</v>
      </c>
      <c r="T25" s="166">
        <v>222.078</v>
      </c>
      <c r="U25" s="166">
        <v>233.7</v>
      </c>
      <c r="V25" s="167"/>
      <c r="W25" s="166">
        <v>228.2</v>
      </c>
      <c r="X25" s="166">
        <v>140.82939999999999</v>
      </c>
      <c r="Y25" s="166">
        <v>141.4759</v>
      </c>
      <c r="Z25" s="166">
        <v>139.76349999999999</v>
      </c>
      <c r="AA25" s="166">
        <v>139.11170000000001</v>
      </c>
      <c r="AB25" s="166">
        <v>135.4194</v>
      </c>
      <c r="AC25" s="167"/>
      <c r="AD25" s="166">
        <v>142.3075</v>
      </c>
      <c r="AE25" s="166">
        <v>127.8359</v>
      </c>
      <c r="AF25" s="166">
        <v>143.3314</v>
      </c>
    </row>
    <row r="26" spans="1:32" ht="18" customHeight="1" x14ac:dyDescent="0.3">
      <c r="A26" s="161" t="s">
        <v>41</v>
      </c>
      <c r="B26" s="161" t="s">
        <v>718</v>
      </c>
      <c r="C26" s="163">
        <v>513.71029999999996</v>
      </c>
      <c r="D26" s="163">
        <v>509.21</v>
      </c>
      <c r="E26" s="163">
        <v>505.8109</v>
      </c>
      <c r="F26" s="163">
        <v>506.89019999999999</v>
      </c>
      <c r="G26" s="163">
        <v>508.37479999999999</v>
      </c>
      <c r="H26" s="163">
        <v>505.85480000000001</v>
      </c>
      <c r="I26" s="162"/>
      <c r="J26" s="163">
        <v>501.67160000000001</v>
      </c>
      <c r="K26" s="163">
        <v>506.37349999999998</v>
      </c>
      <c r="L26" s="163">
        <v>491.48829999999998</v>
      </c>
      <c r="M26" s="163">
        <v>511.98469999999998</v>
      </c>
      <c r="N26" s="163">
        <v>498.89490000000001</v>
      </c>
      <c r="O26" s="163">
        <v>226.10589999999999</v>
      </c>
      <c r="P26" s="163">
        <v>222.0376</v>
      </c>
      <c r="Q26" s="163">
        <v>223.42019999999999</v>
      </c>
      <c r="R26" s="163">
        <v>219.86359999999999</v>
      </c>
      <c r="S26" s="163">
        <v>217.09119999999999</v>
      </c>
      <c r="T26" s="163">
        <v>222.02969999999999</v>
      </c>
      <c r="U26" s="163">
        <v>233.5</v>
      </c>
      <c r="V26" s="162"/>
      <c r="W26" s="163">
        <v>227.1</v>
      </c>
      <c r="X26" s="163">
        <v>140.7758</v>
      </c>
      <c r="Y26" s="163">
        <v>140.82579999999999</v>
      </c>
      <c r="Z26" s="163">
        <v>139.5145</v>
      </c>
      <c r="AA26" s="163">
        <v>139.10650000000001</v>
      </c>
      <c r="AB26" s="163">
        <v>134.8674</v>
      </c>
      <c r="AC26" s="162"/>
      <c r="AD26" s="163">
        <v>141.6635</v>
      </c>
      <c r="AE26" s="163">
        <v>126.57129999999999</v>
      </c>
      <c r="AF26" s="163">
        <v>142.9434</v>
      </c>
    </row>
    <row r="27" spans="1:32" ht="18" customHeight="1" x14ac:dyDescent="0.3">
      <c r="A27" s="161" t="s">
        <v>41</v>
      </c>
      <c r="B27" s="161" t="s">
        <v>719</v>
      </c>
      <c r="C27" s="165">
        <v>518.95590000000004</v>
      </c>
      <c r="D27" s="165">
        <v>516.08979999999997</v>
      </c>
      <c r="E27" s="165">
        <v>517.15499999999997</v>
      </c>
      <c r="F27" s="165">
        <v>507.3836</v>
      </c>
      <c r="G27" s="165">
        <v>508.58580000000001</v>
      </c>
      <c r="H27" s="165">
        <v>505.68540000000002</v>
      </c>
      <c r="I27" s="164"/>
      <c r="J27" s="165">
        <v>503.72030000000001</v>
      </c>
      <c r="K27" s="165">
        <v>505.96710000000002</v>
      </c>
      <c r="L27" s="165">
        <v>492.16809999999998</v>
      </c>
      <c r="M27" s="165">
        <v>512.83640000000003</v>
      </c>
      <c r="N27" s="165">
        <v>497.94929999999999</v>
      </c>
      <c r="O27" s="165">
        <v>226.78700000000001</v>
      </c>
      <c r="P27" s="165">
        <v>224.4915</v>
      </c>
      <c r="Q27" s="165">
        <v>224.4426</v>
      </c>
      <c r="R27" s="165">
        <v>219.84780000000001</v>
      </c>
      <c r="S27" s="165">
        <v>217.40860000000001</v>
      </c>
      <c r="T27" s="165">
        <v>221.87469999999999</v>
      </c>
      <c r="U27" s="165">
        <v>232.9</v>
      </c>
      <c r="V27" s="164"/>
      <c r="W27" s="165">
        <v>226.6</v>
      </c>
      <c r="X27" s="165">
        <v>140.77930000000001</v>
      </c>
      <c r="Y27" s="165">
        <v>140.30109999999999</v>
      </c>
      <c r="Z27" s="165">
        <v>139.31209999999999</v>
      </c>
      <c r="AA27" s="165">
        <v>139.5034</v>
      </c>
      <c r="AB27" s="165">
        <v>134.79839999999999</v>
      </c>
      <c r="AC27" s="164"/>
      <c r="AD27" s="165">
        <v>141.45859999999999</v>
      </c>
      <c r="AE27" s="165">
        <v>126.7568</v>
      </c>
      <c r="AF27" s="165">
        <v>142.535</v>
      </c>
    </row>
    <row r="28" spans="1:32" ht="18" customHeight="1" x14ac:dyDescent="0.3">
      <c r="A28" s="161" t="s">
        <v>41</v>
      </c>
      <c r="B28" s="161" t="s">
        <v>720</v>
      </c>
      <c r="C28" s="165">
        <v>515.38890000000004</v>
      </c>
      <c r="D28" s="165">
        <v>512.99120000000005</v>
      </c>
      <c r="E28" s="165">
        <v>507.334</v>
      </c>
      <c r="F28" s="165">
        <v>504.39830000000001</v>
      </c>
      <c r="G28" s="165">
        <v>505.70510000000002</v>
      </c>
      <c r="H28" s="165">
        <v>504.59010000000001</v>
      </c>
      <c r="I28" s="164"/>
      <c r="J28" s="165">
        <v>502.52210000000002</v>
      </c>
      <c r="K28" s="165">
        <v>505.32080000000002</v>
      </c>
      <c r="L28" s="165">
        <v>491.92720000000003</v>
      </c>
      <c r="M28" s="165">
        <v>512.3252</v>
      </c>
      <c r="N28" s="165">
        <v>498.5856</v>
      </c>
      <c r="O28" s="165">
        <v>226.25630000000001</v>
      </c>
      <c r="P28" s="165">
        <v>222.97139999999999</v>
      </c>
      <c r="Q28" s="165">
        <v>222.59909999999999</v>
      </c>
      <c r="R28" s="165">
        <v>218.7662</v>
      </c>
      <c r="S28" s="165">
        <v>215.5334</v>
      </c>
      <c r="T28" s="165">
        <v>221.8391</v>
      </c>
      <c r="U28" s="165">
        <v>232.9</v>
      </c>
      <c r="V28" s="164"/>
      <c r="W28" s="165">
        <v>226.8</v>
      </c>
      <c r="X28" s="164"/>
      <c r="Y28" s="165">
        <v>140.8681</v>
      </c>
      <c r="Z28" s="165">
        <v>139.2654</v>
      </c>
      <c r="AA28" s="165">
        <v>138.96080000000001</v>
      </c>
      <c r="AB28" s="165">
        <v>134.3982</v>
      </c>
      <c r="AC28" s="164"/>
      <c r="AD28" s="165">
        <v>141.61959999999999</v>
      </c>
      <c r="AE28" s="165">
        <v>126.62009999999999</v>
      </c>
      <c r="AF28" s="165">
        <v>142.535</v>
      </c>
    </row>
    <row r="29" spans="1:32" ht="18" customHeight="1" x14ac:dyDescent="0.3">
      <c r="A29" s="161" t="s">
        <v>41</v>
      </c>
      <c r="B29" s="161" t="s">
        <v>721</v>
      </c>
      <c r="C29" s="165">
        <v>517.32979999999998</v>
      </c>
      <c r="D29" s="165">
        <v>515.3021</v>
      </c>
      <c r="E29" s="165">
        <v>513.95140000000004</v>
      </c>
      <c r="F29" s="165">
        <v>502.13249999999999</v>
      </c>
      <c r="G29" s="165">
        <v>503.76569999999998</v>
      </c>
      <c r="H29" s="165">
        <v>502.5711</v>
      </c>
      <c r="I29" s="164"/>
      <c r="J29" s="165">
        <v>501.68329999999997</v>
      </c>
      <c r="K29" s="165">
        <v>505.19979999999998</v>
      </c>
      <c r="L29" s="165">
        <v>492.66090000000003</v>
      </c>
      <c r="M29" s="165">
        <v>512.35950000000003</v>
      </c>
      <c r="N29" s="165">
        <v>498.58510000000001</v>
      </c>
      <c r="O29" s="165">
        <v>226.0703</v>
      </c>
      <c r="P29" s="165">
        <v>223.96029999999999</v>
      </c>
      <c r="Q29" s="165">
        <v>224.20400000000001</v>
      </c>
      <c r="R29" s="165">
        <v>218.9803</v>
      </c>
      <c r="S29" s="165">
        <v>215.3562</v>
      </c>
      <c r="T29" s="165">
        <v>222.2731</v>
      </c>
      <c r="U29" s="165">
        <v>233.7</v>
      </c>
      <c r="V29" s="164"/>
      <c r="W29" s="165">
        <v>226.9</v>
      </c>
      <c r="X29" s="164"/>
      <c r="Y29" s="165">
        <v>140.90029999999999</v>
      </c>
      <c r="Z29" s="165">
        <v>138.96449999999999</v>
      </c>
      <c r="AA29" s="165">
        <v>139.1001</v>
      </c>
      <c r="AB29" s="165">
        <v>134.31540000000001</v>
      </c>
      <c r="AC29" s="164"/>
      <c r="AD29" s="165">
        <v>141.69280000000001</v>
      </c>
      <c r="AE29" s="165">
        <v>128.11920000000001</v>
      </c>
      <c r="AF29" s="165">
        <v>142.535</v>
      </c>
    </row>
    <row r="30" spans="1:32" ht="18" customHeight="1" x14ac:dyDescent="0.3">
      <c r="A30" s="161" t="s">
        <v>41</v>
      </c>
      <c r="B30" s="161" t="s">
        <v>722</v>
      </c>
      <c r="C30" s="165">
        <v>515.17899999999997</v>
      </c>
      <c r="D30" s="165">
        <v>512.78120000000001</v>
      </c>
      <c r="E30" s="165">
        <v>507.07139999999998</v>
      </c>
      <c r="F30" s="165">
        <v>501.88889999999998</v>
      </c>
      <c r="G30" s="165">
        <v>503.2654</v>
      </c>
      <c r="H30" s="165">
        <v>502.54300000000001</v>
      </c>
      <c r="I30" s="164"/>
      <c r="J30" s="165">
        <v>502.5865</v>
      </c>
      <c r="K30" s="165">
        <v>505.6198</v>
      </c>
      <c r="L30" s="165">
        <v>491.91320000000002</v>
      </c>
      <c r="M30" s="165">
        <v>511.85059999999999</v>
      </c>
      <c r="N30" s="165">
        <v>498.9006</v>
      </c>
      <c r="O30" s="165">
        <v>226.27019999999999</v>
      </c>
      <c r="P30" s="165">
        <v>223.5676</v>
      </c>
      <c r="Q30" s="165">
        <v>223.5616</v>
      </c>
      <c r="R30" s="165">
        <v>219.03880000000001</v>
      </c>
      <c r="S30" s="165">
        <v>215.37100000000001</v>
      </c>
      <c r="T30" s="165">
        <v>221.7775</v>
      </c>
      <c r="U30" s="165">
        <v>232.9</v>
      </c>
      <c r="V30" s="164"/>
      <c r="W30" s="165">
        <v>227</v>
      </c>
      <c r="X30" s="164"/>
      <c r="Y30" s="165">
        <v>140.4838</v>
      </c>
      <c r="Z30" s="165">
        <v>138.76740000000001</v>
      </c>
      <c r="AA30" s="165">
        <v>138.524</v>
      </c>
      <c r="AB30" s="165">
        <v>134.3982</v>
      </c>
      <c r="AC30" s="164"/>
      <c r="AD30" s="165">
        <v>141.8099</v>
      </c>
      <c r="AE30" s="165">
        <v>128.0703</v>
      </c>
      <c r="AF30" s="165">
        <v>142.14689999999999</v>
      </c>
    </row>
    <row r="31" spans="1:32" ht="18" customHeight="1" x14ac:dyDescent="0.3">
      <c r="A31" s="161" t="s">
        <v>41</v>
      </c>
      <c r="B31" s="161" t="s">
        <v>723</v>
      </c>
      <c r="C31" s="165">
        <v>517.11990000000003</v>
      </c>
      <c r="D31" s="165">
        <v>515.40700000000004</v>
      </c>
      <c r="E31" s="165">
        <v>513.89880000000005</v>
      </c>
      <c r="F31" s="165">
        <v>501.31049999999999</v>
      </c>
      <c r="G31" s="165">
        <v>503.44150000000002</v>
      </c>
      <c r="H31" s="165">
        <v>502.45600000000002</v>
      </c>
      <c r="I31" s="164"/>
      <c r="J31" s="165">
        <v>502.42059999999998</v>
      </c>
      <c r="K31" s="165">
        <v>505.02089999999998</v>
      </c>
      <c r="L31" s="165">
        <v>491.1832</v>
      </c>
      <c r="M31" s="165">
        <v>511.29419999999999</v>
      </c>
      <c r="N31" s="165">
        <v>498.37200000000001</v>
      </c>
      <c r="O31" s="165">
        <v>226.29560000000001</v>
      </c>
      <c r="P31" s="165">
        <v>224.16309999999999</v>
      </c>
      <c r="Q31" s="165">
        <v>223.74170000000001</v>
      </c>
      <c r="R31" s="165">
        <v>218.82069999999999</v>
      </c>
      <c r="S31" s="165">
        <v>215.0831</v>
      </c>
      <c r="T31" s="165">
        <v>221.59</v>
      </c>
      <c r="U31" s="165">
        <v>232.4</v>
      </c>
      <c r="V31" s="164"/>
      <c r="W31" s="165">
        <v>226</v>
      </c>
      <c r="X31" s="165">
        <v>139.97489999999999</v>
      </c>
      <c r="Y31" s="165">
        <v>139.94040000000001</v>
      </c>
      <c r="Z31" s="165">
        <v>138.61689999999999</v>
      </c>
      <c r="AA31" s="165">
        <v>138.4478</v>
      </c>
      <c r="AB31" s="165">
        <v>134.32919999999999</v>
      </c>
      <c r="AC31" s="164"/>
      <c r="AD31" s="165">
        <v>141.29750000000001</v>
      </c>
      <c r="AE31" s="165">
        <v>128.16309999999999</v>
      </c>
      <c r="AF31" s="165">
        <v>142.0652</v>
      </c>
    </row>
    <row r="32" spans="1:32" ht="18" customHeight="1" x14ac:dyDescent="0.3">
      <c r="A32" s="161" t="s">
        <v>41</v>
      </c>
      <c r="B32" s="161" t="s">
        <v>724</v>
      </c>
      <c r="C32" s="165">
        <v>515.38890000000004</v>
      </c>
      <c r="D32" s="165">
        <v>512.51859999999999</v>
      </c>
      <c r="E32" s="165">
        <v>514.47659999999996</v>
      </c>
      <c r="F32" s="165">
        <v>501.58150000000001</v>
      </c>
      <c r="G32" s="165">
        <v>503.02890000000002</v>
      </c>
      <c r="H32" s="165">
        <v>502.55560000000003</v>
      </c>
      <c r="I32" s="164"/>
      <c r="J32" s="165">
        <v>504.17680000000001</v>
      </c>
      <c r="K32" s="165">
        <v>506.5265</v>
      </c>
      <c r="L32" s="165">
        <v>492.2346</v>
      </c>
      <c r="M32" s="165">
        <v>512.48720000000003</v>
      </c>
      <c r="N32" s="165">
        <v>498.56439999999998</v>
      </c>
      <c r="O32" s="165">
        <v>225.2791</v>
      </c>
      <c r="P32" s="165">
        <v>222.8725</v>
      </c>
      <c r="Q32" s="165">
        <v>224.20490000000001</v>
      </c>
      <c r="R32" s="165">
        <v>218.3648</v>
      </c>
      <c r="S32" s="165">
        <v>214.74350000000001</v>
      </c>
      <c r="T32" s="165">
        <v>221.8021</v>
      </c>
      <c r="U32" s="165">
        <v>233.1</v>
      </c>
      <c r="V32" s="164"/>
      <c r="W32" s="165">
        <v>226.4</v>
      </c>
      <c r="X32" s="164"/>
      <c r="Y32" s="165">
        <v>140.1388</v>
      </c>
      <c r="Z32" s="165">
        <v>138.71549999999999</v>
      </c>
      <c r="AA32" s="165">
        <v>138.29409999999999</v>
      </c>
      <c r="AB32" s="165">
        <v>134.2878</v>
      </c>
      <c r="AC32" s="164"/>
      <c r="AD32" s="165">
        <v>141.18049999999999</v>
      </c>
      <c r="AE32" s="165">
        <v>128.6807</v>
      </c>
      <c r="AF32" s="165">
        <v>141.75890000000001</v>
      </c>
    </row>
    <row r="33" spans="1:32" ht="18" customHeight="1" x14ac:dyDescent="0.3">
      <c r="A33" s="161" t="s">
        <v>41</v>
      </c>
      <c r="B33" s="161" t="s">
        <v>725</v>
      </c>
      <c r="C33" s="166">
        <v>514.86429999999996</v>
      </c>
      <c r="D33" s="166">
        <v>513.779</v>
      </c>
      <c r="E33" s="166">
        <v>508.69940000000003</v>
      </c>
      <c r="F33" s="166">
        <v>501.53989999999999</v>
      </c>
      <c r="G33" s="166">
        <v>503.70240000000001</v>
      </c>
      <c r="H33" s="166">
        <v>503.21809999999999</v>
      </c>
      <c r="I33" s="166">
        <v>518.70280000000002</v>
      </c>
      <c r="J33" s="166">
        <v>504.69959999999998</v>
      </c>
      <c r="K33" s="166">
        <v>506.54270000000002</v>
      </c>
      <c r="L33" s="166">
        <v>493.13029999999998</v>
      </c>
      <c r="M33" s="166">
        <v>513.07439999999997</v>
      </c>
      <c r="N33" s="166">
        <v>499.28530000000001</v>
      </c>
      <c r="O33" s="166">
        <v>225.00120000000001</v>
      </c>
      <c r="P33" s="166">
        <v>223.6591</v>
      </c>
      <c r="Q33" s="166">
        <v>223.49250000000001</v>
      </c>
      <c r="R33" s="166">
        <v>218.83439999999999</v>
      </c>
      <c r="S33" s="166">
        <v>215.2972</v>
      </c>
      <c r="T33" s="166">
        <v>221.70060000000001</v>
      </c>
      <c r="U33" s="166">
        <v>233</v>
      </c>
      <c r="V33" s="167"/>
      <c r="W33" s="166">
        <v>226.6</v>
      </c>
      <c r="X33" s="167"/>
      <c r="Y33" s="166">
        <v>140.40369999999999</v>
      </c>
      <c r="Z33" s="166">
        <v>138.71549999999999</v>
      </c>
      <c r="AA33" s="166">
        <v>138.42789999999999</v>
      </c>
      <c r="AB33" s="166">
        <v>134.46719999999999</v>
      </c>
      <c r="AC33" s="167"/>
      <c r="AD33" s="166">
        <v>141.64879999999999</v>
      </c>
      <c r="AE33" s="166">
        <v>128.26079999999999</v>
      </c>
      <c r="AF33" s="166">
        <v>142.14689999999999</v>
      </c>
    </row>
    <row r="34" spans="1:32" ht="18" customHeight="1" x14ac:dyDescent="0.3">
      <c r="A34" s="161" t="s">
        <v>41</v>
      </c>
      <c r="B34" s="161" t="s">
        <v>726</v>
      </c>
      <c r="C34" s="163">
        <v>520.21489999999994</v>
      </c>
      <c r="D34" s="163">
        <v>519.97609999999997</v>
      </c>
      <c r="E34" s="163">
        <v>515.68439999999998</v>
      </c>
      <c r="F34" s="163">
        <v>504.55720000000002</v>
      </c>
      <c r="G34" s="163">
        <v>505.92840000000001</v>
      </c>
      <c r="H34" s="163">
        <v>505.00810000000001</v>
      </c>
      <c r="I34" s="163">
        <v>518.75170000000003</v>
      </c>
      <c r="J34" s="163">
        <v>504.19499999999999</v>
      </c>
      <c r="K34" s="163">
        <v>506.35129999999998</v>
      </c>
      <c r="L34" s="163">
        <v>493.13639999999998</v>
      </c>
      <c r="M34" s="163">
        <v>513.62869999999998</v>
      </c>
      <c r="N34" s="163">
        <v>499.40910000000002</v>
      </c>
      <c r="O34" s="163">
        <v>227.92349999999999</v>
      </c>
      <c r="P34" s="163">
        <v>225.89449999999999</v>
      </c>
      <c r="Q34" s="163">
        <v>225.4699</v>
      </c>
      <c r="R34" s="163">
        <v>219.69120000000001</v>
      </c>
      <c r="S34" s="163">
        <v>215.97640000000001</v>
      </c>
      <c r="T34" s="163">
        <v>221.917</v>
      </c>
      <c r="U34" s="163">
        <v>233.1</v>
      </c>
      <c r="V34" s="162"/>
      <c r="W34" s="163">
        <v>226.5</v>
      </c>
      <c r="X34" s="163">
        <v>140.78219999999999</v>
      </c>
      <c r="Y34" s="163">
        <v>140.3475</v>
      </c>
      <c r="Z34" s="163">
        <v>138.96449999999999</v>
      </c>
      <c r="AA34" s="163">
        <v>138.95419999999999</v>
      </c>
      <c r="AB34" s="163">
        <v>135.00540000000001</v>
      </c>
      <c r="AC34" s="162"/>
      <c r="AD34" s="163">
        <v>141.70740000000001</v>
      </c>
      <c r="AE34" s="163">
        <v>127.9776</v>
      </c>
      <c r="AF34" s="163">
        <v>142.535</v>
      </c>
    </row>
    <row r="35" spans="1:32" ht="18" customHeight="1" x14ac:dyDescent="0.3">
      <c r="A35" s="161" t="s">
        <v>41</v>
      </c>
      <c r="B35" s="161" t="s">
        <v>727</v>
      </c>
      <c r="C35" s="165">
        <v>520.00509999999997</v>
      </c>
      <c r="D35" s="165">
        <v>520.08109999999999</v>
      </c>
      <c r="E35" s="165">
        <v>515.78949999999998</v>
      </c>
      <c r="F35" s="165">
        <v>504.82229999999998</v>
      </c>
      <c r="G35" s="165">
        <v>506.76909999999998</v>
      </c>
      <c r="H35" s="165">
        <v>504.70620000000002</v>
      </c>
      <c r="I35" s="165">
        <v>518.98969999999997</v>
      </c>
      <c r="J35" s="165">
        <v>505.93189999999998</v>
      </c>
      <c r="K35" s="165">
        <v>506.59690000000001</v>
      </c>
      <c r="L35" s="165">
        <v>493.10160000000002</v>
      </c>
      <c r="M35" s="165">
        <v>513.56219999999996</v>
      </c>
      <c r="N35" s="165">
        <v>499.58640000000003</v>
      </c>
      <c r="O35" s="165">
        <v>227.44290000000001</v>
      </c>
      <c r="P35" s="165">
        <v>225.71520000000001</v>
      </c>
      <c r="Q35" s="165">
        <v>226.08349999999999</v>
      </c>
      <c r="R35" s="165">
        <v>219.8048</v>
      </c>
      <c r="S35" s="165">
        <v>216.15360000000001</v>
      </c>
      <c r="T35" s="165">
        <v>222.10820000000001</v>
      </c>
      <c r="U35" s="165">
        <v>233.7</v>
      </c>
      <c r="V35" s="164"/>
      <c r="W35" s="165">
        <v>227</v>
      </c>
      <c r="X35" s="164"/>
      <c r="Y35" s="165">
        <v>140.64410000000001</v>
      </c>
      <c r="Z35" s="165">
        <v>139.2654</v>
      </c>
      <c r="AA35" s="165">
        <v>138.93279999999999</v>
      </c>
      <c r="AB35" s="165">
        <v>135.3228</v>
      </c>
      <c r="AC35" s="164"/>
      <c r="AD35" s="165">
        <v>141.76589999999999</v>
      </c>
      <c r="AE35" s="165">
        <v>127.9776</v>
      </c>
      <c r="AF35" s="165">
        <v>142.9434</v>
      </c>
    </row>
    <row r="36" spans="1:32" ht="18" customHeight="1" x14ac:dyDescent="0.3">
      <c r="A36" s="161" t="s">
        <v>41</v>
      </c>
      <c r="B36" s="161" t="s">
        <v>728</v>
      </c>
      <c r="C36" s="165">
        <v>520.58209999999997</v>
      </c>
      <c r="D36" s="165">
        <v>519.60850000000005</v>
      </c>
      <c r="E36" s="165">
        <v>517.68020000000001</v>
      </c>
      <c r="F36" s="165">
        <v>505.64510000000001</v>
      </c>
      <c r="G36" s="165">
        <v>506.70280000000002</v>
      </c>
      <c r="H36" s="165">
        <v>505.3023</v>
      </c>
      <c r="I36" s="165">
        <v>518.89919999999995</v>
      </c>
      <c r="J36" s="165">
        <v>506.82850000000002</v>
      </c>
      <c r="K36" s="165">
        <v>507.48939999999999</v>
      </c>
      <c r="L36" s="165">
        <v>494.1728</v>
      </c>
      <c r="M36" s="165">
        <v>513.7056</v>
      </c>
      <c r="N36" s="165">
        <v>500.03570000000002</v>
      </c>
      <c r="O36" s="165">
        <v>227.161</v>
      </c>
      <c r="P36" s="165">
        <v>227.2013</v>
      </c>
      <c r="Q36" s="165">
        <v>226.70820000000001</v>
      </c>
      <c r="R36" s="165">
        <v>220.07769999999999</v>
      </c>
      <c r="S36" s="165">
        <v>216.21260000000001</v>
      </c>
      <c r="T36" s="165">
        <v>222.1781</v>
      </c>
      <c r="U36" s="165">
        <v>234.4</v>
      </c>
      <c r="V36" s="164"/>
      <c r="W36" s="165">
        <v>227.7</v>
      </c>
      <c r="X36" s="165">
        <v>141.37110000000001</v>
      </c>
      <c r="Y36" s="165">
        <v>141.74379999999999</v>
      </c>
      <c r="Z36" s="165">
        <v>139.46260000000001</v>
      </c>
      <c r="AA36" s="165">
        <v>139.16730000000001</v>
      </c>
      <c r="AB36" s="165">
        <v>135.52979999999999</v>
      </c>
      <c r="AC36" s="164"/>
      <c r="AD36" s="165">
        <v>142.4539</v>
      </c>
      <c r="AE36" s="165">
        <v>127.92870000000001</v>
      </c>
      <c r="AF36" s="165">
        <v>142.9434</v>
      </c>
    </row>
    <row r="37" spans="1:32" ht="18" customHeight="1" x14ac:dyDescent="0.3">
      <c r="A37" s="161" t="s">
        <v>41</v>
      </c>
      <c r="B37" s="161" t="s">
        <v>729</v>
      </c>
      <c r="C37" s="165">
        <v>519.06089999999995</v>
      </c>
      <c r="D37" s="165">
        <v>517.35019999999997</v>
      </c>
      <c r="E37" s="165">
        <v>514.94920000000002</v>
      </c>
      <c r="F37" s="165">
        <v>504.5043</v>
      </c>
      <c r="G37" s="165">
        <v>506.23379999999997</v>
      </c>
      <c r="H37" s="165">
        <v>505.69720000000001</v>
      </c>
      <c r="I37" s="165">
        <v>518.97360000000003</v>
      </c>
      <c r="J37" s="165">
        <v>505.36439999999999</v>
      </c>
      <c r="K37" s="165">
        <v>506.28120000000001</v>
      </c>
      <c r="L37" s="165">
        <v>492.6472</v>
      </c>
      <c r="M37" s="165">
        <v>513.14760000000001</v>
      </c>
      <c r="N37" s="165">
        <v>498.4402</v>
      </c>
      <c r="O37" s="165">
        <v>226.1404</v>
      </c>
      <c r="P37" s="165">
        <v>224.8519</v>
      </c>
      <c r="Q37" s="165">
        <v>226.17320000000001</v>
      </c>
      <c r="R37" s="165">
        <v>220.3801</v>
      </c>
      <c r="S37" s="165">
        <v>216.07239999999999</v>
      </c>
      <c r="T37" s="165">
        <v>221.85499999999999</v>
      </c>
      <c r="U37" s="165">
        <v>233.1</v>
      </c>
      <c r="V37" s="164"/>
      <c r="W37" s="165">
        <v>226.8</v>
      </c>
      <c r="X37" s="165">
        <v>140.56950000000001</v>
      </c>
      <c r="Y37" s="165">
        <v>140.52539999999999</v>
      </c>
      <c r="Z37" s="165">
        <v>139.31209999999999</v>
      </c>
      <c r="AA37" s="165">
        <v>138.76130000000001</v>
      </c>
      <c r="AB37" s="165">
        <v>135.447</v>
      </c>
      <c r="AC37" s="164"/>
      <c r="AD37" s="165">
        <v>141.73670000000001</v>
      </c>
      <c r="AE37" s="165">
        <v>127.3672</v>
      </c>
      <c r="AF37" s="165">
        <v>142.5145</v>
      </c>
    </row>
    <row r="38" spans="1:32" ht="18" customHeight="1" x14ac:dyDescent="0.3">
      <c r="A38" s="161" t="s">
        <v>41</v>
      </c>
      <c r="B38" s="161" t="s">
        <v>730</v>
      </c>
      <c r="C38" s="165">
        <v>518.11659999999995</v>
      </c>
      <c r="D38" s="165">
        <v>517.8229</v>
      </c>
      <c r="E38" s="165">
        <v>513.89880000000005</v>
      </c>
      <c r="F38" s="165">
        <v>503.98520000000002</v>
      </c>
      <c r="G38" s="165">
        <v>505.10849999999999</v>
      </c>
      <c r="H38" s="165">
        <v>504.65690000000001</v>
      </c>
      <c r="I38" s="165">
        <v>518.8356</v>
      </c>
      <c r="J38" s="165">
        <v>504.69009999999997</v>
      </c>
      <c r="K38" s="165">
        <v>505.48559999999998</v>
      </c>
      <c r="L38" s="165">
        <v>491.79520000000002</v>
      </c>
      <c r="M38" s="165">
        <v>512.56039999999996</v>
      </c>
      <c r="N38" s="165">
        <v>499.03289999999998</v>
      </c>
      <c r="O38" s="165">
        <v>226.04900000000001</v>
      </c>
      <c r="P38" s="165">
        <v>224.68389999999999</v>
      </c>
      <c r="Q38" s="165">
        <v>224.69560000000001</v>
      </c>
      <c r="R38" s="165">
        <v>219.71870000000001</v>
      </c>
      <c r="S38" s="165">
        <v>215.52600000000001</v>
      </c>
      <c r="T38" s="165">
        <v>221.83029999999999</v>
      </c>
      <c r="U38" s="165">
        <v>233.1</v>
      </c>
      <c r="V38" s="164"/>
      <c r="W38" s="165">
        <v>226.5</v>
      </c>
      <c r="X38" s="164"/>
      <c r="Y38" s="165">
        <v>140.46109999999999</v>
      </c>
      <c r="Z38" s="165">
        <v>139.2654</v>
      </c>
      <c r="AA38" s="165">
        <v>138.63300000000001</v>
      </c>
      <c r="AB38" s="165">
        <v>135.26759999999999</v>
      </c>
      <c r="AC38" s="164"/>
      <c r="AD38" s="165">
        <v>141.63419999999999</v>
      </c>
      <c r="AE38" s="165">
        <v>126.7129</v>
      </c>
      <c r="AF38" s="165">
        <v>142.45330000000001</v>
      </c>
    </row>
    <row r="39" spans="1:32" ht="18" customHeight="1" x14ac:dyDescent="0.3">
      <c r="A39" s="161" t="s">
        <v>41</v>
      </c>
      <c r="B39" s="161" t="s">
        <v>731</v>
      </c>
      <c r="C39" s="165">
        <v>518.37900000000002</v>
      </c>
      <c r="D39" s="165">
        <v>516.77250000000004</v>
      </c>
      <c r="E39" s="165">
        <v>517.94269999999995</v>
      </c>
      <c r="F39" s="165">
        <v>503.93599999999998</v>
      </c>
      <c r="G39" s="165">
        <v>506.06229999999999</v>
      </c>
      <c r="H39" s="165">
        <v>504.4701</v>
      </c>
      <c r="I39" s="164"/>
      <c r="J39" s="165">
        <v>504.54820000000001</v>
      </c>
      <c r="K39" s="165">
        <v>505.37880000000001</v>
      </c>
      <c r="L39" s="165">
        <v>491.23989999999998</v>
      </c>
      <c r="M39" s="165">
        <v>511.15870000000001</v>
      </c>
      <c r="N39" s="165">
        <v>498.017</v>
      </c>
      <c r="O39" s="165">
        <v>225.99529999999999</v>
      </c>
      <c r="P39" s="165">
        <v>225.38740000000001</v>
      </c>
      <c r="Q39" s="165">
        <v>226.2431</v>
      </c>
      <c r="R39" s="165">
        <v>220.19909999999999</v>
      </c>
      <c r="S39" s="165">
        <v>215.6294</v>
      </c>
      <c r="T39" s="165">
        <v>221.90459999999999</v>
      </c>
      <c r="U39" s="165">
        <v>232.4</v>
      </c>
      <c r="V39" s="164"/>
      <c r="W39" s="165">
        <v>225.8</v>
      </c>
      <c r="X39" s="164"/>
      <c r="Y39" s="165">
        <v>139.8775</v>
      </c>
      <c r="Z39" s="165">
        <v>139.31209999999999</v>
      </c>
      <c r="AA39" s="165">
        <v>138.50710000000001</v>
      </c>
      <c r="AB39" s="165">
        <v>135.36420000000001</v>
      </c>
      <c r="AC39" s="164"/>
      <c r="AD39" s="165">
        <v>141.0487</v>
      </c>
      <c r="AE39" s="165">
        <v>126.99120000000001</v>
      </c>
      <c r="AF39" s="165">
        <v>142.14689999999999</v>
      </c>
    </row>
    <row r="40" spans="1:32" ht="18" customHeight="1" x14ac:dyDescent="0.3">
      <c r="A40" s="161" t="s">
        <v>41</v>
      </c>
      <c r="B40" s="161" t="s">
        <v>732</v>
      </c>
      <c r="C40" s="165">
        <v>520.79190000000006</v>
      </c>
      <c r="D40" s="165">
        <v>520.39620000000002</v>
      </c>
      <c r="E40" s="165">
        <v>515.05430000000001</v>
      </c>
      <c r="F40" s="165">
        <v>505.21440000000001</v>
      </c>
      <c r="G40" s="165">
        <v>506.26389999999998</v>
      </c>
      <c r="H40" s="165">
        <v>504.49790000000002</v>
      </c>
      <c r="I40" s="165">
        <v>518.64279999999997</v>
      </c>
      <c r="J40" s="165">
        <v>504.39780000000002</v>
      </c>
      <c r="K40" s="165">
        <v>504.08019999999999</v>
      </c>
      <c r="L40" s="165">
        <v>490.1046</v>
      </c>
      <c r="M40" s="165">
        <v>509.88850000000002</v>
      </c>
      <c r="N40" s="165">
        <v>496.29669999999999</v>
      </c>
      <c r="O40" s="165">
        <v>225.69909999999999</v>
      </c>
      <c r="P40" s="165">
        <v>225.79839999999999</v>
      </c>
      <c r="Q40" s="165">
        <v>225.79929999999999</v>
      </c>
      <c r="R40" s="165">
        <v>220.2799</v>
      </c>
      <c r="S40" s="165">
        <v>215.9469</v>
      </c>
      <c r="T40" s="165">
        <v>221.89259999999999</v>
      </c>
      <c r="U40" s="165">
        <v>231.1</v>
      </c>
      <c r="V40" s="164"/>
      <c r="W40" s="165">
        <v>225</v>
      </c>
      <c r="X40" s="165">
        <v>139.74379999999999</v>
      </c>
      <c r="Y40" s="165">
        <v>139.0761</v>
      </c>
      <c r="Z40" s="165">
        <v>139.364</v>
      </c>
      <c r="AA40" s="165">
        <v>138.14930000000001</v>
      </c>
      <c r="AB40" s="165">
        <v>135.24</v>
      </c>
      <c r="AC40" s="164"/>
      <c r="AD40" s="165">
        <v>140.3168</v>
      </c>
      <c r="AE40" s="165">
        <v>126.7568</v>
      </c>
      <c r="AF40" s="165">
        <v>141.35040000000001</v>
      </c>
    </row>
    <row r="41" spans="1:32" ht="18" customHeight="1" x14ac:dyDescent="0.3">
      <c r="A41" s="161" t="s">
        <v>41</v>
      </c>
      <c r="B41" s="161" t="s">
        <v>733</v>
      </c>
      <c r="C41" s="166">
        <v>519.90020000000004</v>
      </c>
      <c r="D41" s="166">
        <v>519.0308</v>
      </c>
      <c r="E41" s="166">
        <v>519.72850000000005</v>
      </c>
      <c r="F41" s="166">
        <v>505.0154</v>
      </c>
      <c r="G41" s="166">
        <v>506.85680000000002</v>
      </c>
      <c r="H41" s="166">
        <v>505.58629999999999</v>
      </c>
      <c r="I41" s="167"/>
      <c r="J41" s="166">
        <v>504.68540000000002</v>
      </c>
      <c r="K41" s="166">
        <v>504.78989999999999</v>
      </c>
      <c r="L41" s="166">
        <v>490.56630000000001</v>
      </c>
      <c r="M41" s="166">
        <v>512.10609999999997</v>
      </c>
      <c r="N41" s="166">
        <v>497.61829999999998</v>
      </c>
      <c r="O41" s="166">
        <v>225.79259999999999</v>
      </c>
      <c r="P41" s="166">
        <v>225.22739999999999</v>
      </c>
      <c r="Q41" s="166">
        <v>226.07859999999999</v>
      </c>
      <c r="R41" s="166">
        <v>220.3835</v>
      </c>
      <c r="S41" s="166">
        <v>216.2791</v>
      </c>
      <c r="T41" s="166">
        <v>221.90389999999999</v>
      </c>
      <c r="U41" s="166">
        <v>232.5</v>
      </c>
      <c r="V41" s="167"/>
      <c r="W41" s="166">
        <v>226.5</v>
      </c>
      <c r="X41" s="166">
        <v>140.51499999999999</v>
      </c>
      <c r="Y41" s="166">
        <v>140.40479999999999</v>
      </c>
      <c r="Z41" s="166">
        <v>139.2654</v>
      </c>
      <c r="AA41" s="166">
        <v>138.62270000000001</v>
      </c>
      <c r="AB41" s="166">
        <v>135.1848</v>
      </c>
      <c r="AC41" s="167"/>
      <c r="AD41" s="166">
        <v>141.0341</v>
      </c>
      <c r="AE41" s="166">
        <v>127.1328</v>
      </c>
      <c r="AF41" s="166">
        <v>142.12649999999999</v>
      </c>
    </row>
    <row r="42" spans="1:32" ht="18" customHeight="1" x14ac:dyDescent="0.3">
      <c r="A42" s="161" t="s">
        <v>41</v>
      </c>
      <c r="B42" s="161" t="s">
        <v>734</v>
      </c>
      <c r="C42" s="163">
        <v>522.26070000000004</v>
      </c>
      <c r="D42" s="163">
        <v>520.50130000000001</v>
      </c>
      <c r="E42" s="163">
        <v>518.8356</v>
      </c>
      <c r="F42" s="163">
        <v>505.97859999999997</v>
      </c>
      <c r="G42" s="163">
        <v>507.59690000000001</v>
      </c>
      <c r="H42" s="163">
        <v>504.78969999999998</v>
      </c>
      <c r="I42" s="162"/>
      <c r="J42" s="163">
        <v>502.50599999999997</v>
      </c>
      <c r="K42" s="163">
        <v>502.02820000000003</v>
      </c>
      <c r="L42" s="163">
        <v>487.94929999999999</v>
      </c>
      <c r="M42" s="163">
        <v>509.4479</v>
      </c>
      <c r="N42" s="163">
        <v>495.18849999999998</v>
      </c>
      <c r="O42" s="163">
        <v>225.8228</v>
      </c>
      <c r="P42" s="163">
        <v>226.03870000000001</v>
      </c>
      <c r="Q42" s="163">
        <v>226.7252</v>
      </c>
      <c r="R42" s="163">
        <v>220.93270000000001</v>
      </c>
      <c r="S42" s="163">
        <v>217.01730000000001</v>
      </c>
      <c r="T42" s="163">
        <v>221.37110000000001</v>
      </c>
      <c r="U42" s="163">
        <v>231.8</v>
      </c>
      <c r="V42" s="162"/>
      <c r="W42" s="163">
        <v>225.9</v>
      </c>
      <c r="X42" s="162"/>
      <c r="Y42" s="163">
        <v>139.46709999999999</v>
      </c>
      <c r="Z42" s="163">
        <v>139.0164</v>
      </c>
      <c r="AA42" s="163">
        <v>138.86259999999999</v>
      </c>
      <c r="AB42" s="163">
        <v>134.90880000000001</v>
      </c>
      <c r="AC42" s="162"/>
      <c r="AD42" s="163">
        <v>140.68279999999999</v>
      </c>
      <c r="AE42" s="163">
        <v>127.2744</v>
      </c>
      <c r="AF42" s="163">
        <v>142.14689999999999</v>
      </c>
    </row>
    <row r="43" spans="1:32" ht="18" customHeight="1" x14ac:dyDescent="0.3">
      <c r="A43" s="161" t="s">
        <v>41</v>
      </c>
      <c r="B43" s="161" t="s">
        <v>735</v>
      </c>
      <c r="C43" s="165">
        <v>517.0675</v>
      </c>
      <c r="D43" s="165">
        <v>512.25599999999997</v>
      </c>
      <c r="E43" s="165">
        <v>503.55259999999998</v>
      </c>
      <c r="F43" s="165">
        <v>504.78969999999998</v>
      </c>
      <c r="G43" s="165">
        <v>506.46679999999998</v>
      </c>
      <c r="H43" s="165">
        <v>505.04500000000002</v>
      </c>
      <c r="I43" s="165">
        <v>513.30380000000002</v>
      </c>
      <c r="J43" s="165">
        <v>500.69009999999997</v>
      </c>
      <c r="K43" s="165">
        <v>501.27210000000002</v>
      </c>
      <c r="L43" s="165">
        <v>486.07920000000001</v>
      </c>
      <c r="M43" s="165">
        <v>507.43779999999998</v>
      </c>
      <c r="N43" s="165">
        <v>492.11059999999998</v>
      </c>
      <c r="O43" s="165">
        <v>225.82409999999999</v>
      </c>
      <c r="P43" s="165">
        <v>223.23</v>
      </c>
      <c r="Q43" s="165">
        <v>225.23580000000001</v>
      </c>
      <c r="R43" s="165">
        <v>221.01939999999999</v>
      </c>
      <c r="S43" s="165">
        <v>217.15020000000001</v>
      </c>
      <c r="T43" s="165">
        <v>221.05959999999999</v>
      </c>
      <c r="U43" s="165">
        <v>231.1</v>
      </c>
      <c r="V43" s="164"/>
      <c r="W43" s="165">
        <v>225</v>
      </c>
      <c r="X43" s="165">
        <v>138.89160000000001</v>
      </c>
      <c r="Y43" s="165">
        <v>140.41249999999999</v>
      </c>
      <c r="Z43" s="165">
        <v>138.71549999999999</v>
      </c>
      <c r="AA43" s="165">
        <v>138.04900000000001</v>
      </c>
      <c r="AB43" s="165">
        <v>134.93639999999999</v>
      </c>
      <c r="AC43" s="164"/>
      <c r="AD43" s="165">
        <v>141.72200000000001</v>
      </c>
      <c r="AE43" s="165">
        <v>127.8848</v>
      </c>
      <c r="AF43" s="165">
        <v>140.5744</v>
      </c>
    </row>
    <row r="44" spans="1:32" ht="18" customHeight="1" x14ac:dyDescent="0.3">
      <c r="A44" s="161" t="s">
        <v>41</v>
      </c>
      <c r="B44" s="161" t="s">
        <v>736</v>
      </c>
      <c r="C44" s="165">
        <v>517.85440000000006</v>
      </c>
      <c r="D44" s="165">
        <v>512.51859999999999</v>
      </c>
      <c r="E44" s="165">
        <v>507.80669999999998</v>
      </c>
      <c r="F44" s="165">
        <v>505.00049999999999</v>
      </c>
      <c r="G44" s="165">
        <v>506.79969999999997</v>
      </c>
      <c r="H44" s="165">
        <v>504.36329999999998</v>
      </c>
      <c r="I44" s="164"/>
      <c r="J44" s="165">
        <v>498.31229999999999</v>
      </c>
      <c r="K44" s="165">
        <v>497.45519999999999</v>
      </c>
      <c r="L44" s="165">
        <v>482.47219999999999</v>
      </c>
      <c r="M44" s="165">
        <v>504.15</v>
      </c>
      <c r="N44" s="165">
        <v>490.85719999999998</v>
      </c>
      <c r="O44" s="165">
        <v>225.9436</v>
      </c>
      <c r="P44" s="165">
        <v>222.27850000000001</v>
      </c>
      <c r="Q44" s="165">
        <v>225.6799</v>
      </c>
      <c r="R44" s="165">
        <v>221.47489999999999</v>
      </c>
      <c r="S44" s="165">
        <v>217.62270000000001</v>
      </c>
      <c r="T44" s="165">
        <v>220.49799999999999</v>
      </c>
      <c r="U44" s="165">
        <v>229.9</v>
      </c>
      <c r="V44" s="164"/>
      <c r="W44" s="165">
        <v>223.3</v>
      </c>
      <c r="X44" s="165">
        <v>138.05340000000001</v>
      </c>
      <c r="Y44" s="165">
        <v>139.3493</v>
      </c>
      <c r="Z44" s="165">
        <v>138.4665</v>
      </c>
      <c r="AA44" s="165">
        <v>137.91149999999999</v>
      </c>
      <c r="AB44" s="165">
        <v>134.64660000000001</v>
      </c>
      <c r="AC44" s="164"/>
      <c r="AD44" s="165">
        <v>140.66810000000001</v>
      </c>
      <c r="AE44" s="165">
        <v>127.0889</v>
      </c>
      <c r="AF44" s="165">
        <v>139.4307</v>
      </c>
    </row>
    <row r="45" spans="1:32" ht="18" customHeight="1" x14ac:dyDescent="0.3">
      <c r="A45" s="161" t="s">
        <v>41</v>
      </c>
      <c r="B45" s="161" t="s">
        <v>737</v>
      </c>
      <c r="C45" s="165">
        <v>522.94259999999997</v>
      </c>
      <c r="D45" s="165">
        <v>518.03300000000002</v>
      </c>
      <c r="E45" s="165">
        <v>513.00599999999997</v>
      </c>
      <c r="F45" s="165">
        <v>509.04340000000002</v>
      </c>
      <c r="G45" s="165">
        <v>510.53930000000003</v>
      </c>
      <c r="H45" s="165">
        <v>506.43799999999999</v>
      </c>
      <c r="I45" s="165">
        <v>508.15269999999998</v>
      </c>
      <c r="J45" s="165">
        <v>498.31970000000001</v>
      </c>
      <c r="K45" s="165">
        <v>496.2792</v>
      </c>
      <c r="L45" s="165">
        <v>482.52440000000001</v>
      </c>
      <c r="M45" s="165">
        <v>503.60340000000002</v>
      </c>
      <c r="N45" s="165">
        <v>489.83300000000003</v>
      </c>
      <c r="O45" s="165">
        <v>225.8272</v>
      </c>
      <c r="P45" s="165">
        <v>225.11930000000001</v>
      </c>
      <c r="Q45" s="165">
        <v>226.749</v>
      </c>
      <c r="R45" s="165">
        <v>223.41149999999999</v>
      </c>
      <c r="S45" s="165">
        <v>219.17310000000001</v>
      </c>
      <c r="T45" s="165">
        <v>220.23</v>
      </c>
      <c r="U45" s="165">
        <v>229.2</v>
      </c>
      <c r="V45" s="164"/>
      <c r="W45" s="165">
        <v>222.8</v>
      </c>
      <c r="X45" s="165">
        <v>136.43879999999999</v>
      </c>
      <c r="Y45" s="165">
        <v>139.2561</v>
      </c>
      <c r="Z45" s="165">
        <v>137.9684</v>
      </c>
      <c r="AA45" s="165">
        <v>137.13059999999999</v>
      </c>
      <c r="AB45" s="165">
        <v>135.47460000000001</v>
      </c>
      <c r="AC45" s="164"/>
      <c r="AD45" s="165">
        <v>140.3168</v>
      </c>
      <c r="AE45" s="165">
        <v>127.416</v>
      </c>
      <c r="AF45" s="165">
        <v>138.57300000000001</v>
      </c>
    </row>
    <row r="46" spans="1:32" ht="18" customHeight="1" x14ac:dyDescent="0.3">
      <c r="A46" s="161" t="s">
        <v>41</v>
      </c>
      <c r="B46" s="161" t="s">
        <v>738</v>
      </c>
      <c r="C46" s="165">
        <v>517.0675</v>
      </c>
      <c r="D46" s="165">
        <v>511.52080000000001</v>
      </c>
      <c r="E46" s="165">
        <v>507.9117</v>
      </c>
      <c r="F46" s="165">
        <v>504.90030000000002</v>
      </c>
      <c r="G46" s="165">
        <v>507.17200000000003</v>
      </c>
      <c r="H46" s="165">
        <v>504.1404</v>
      </c>
      <c r="I46" s="164"/>
      <c r="J46" s="165">
        <v>497.9092</v>
      </c>
      <c r="K46" s="165">
        <v>496.30110000000002</v>
      </c>
      <c r="L46" s="165">
        <v>482.18290000000002</v>
      </c>
      <c r="M46" s="165">
        <v>503.92660000000001</v>
      </c>
      <c r="N46" s="165">
        <v>488.6508</v>
      </c>
      <c r="O46" s="165">
        <v>225.5857</v>
      </c>
      <c r="P46" s="165">
        <v>222.74879999999999</v>
      </c>
      <c r="Q46" s="165">
        <v>224.9282</v>
      </c>
      <c r="R46" s="165">
        <v>221.6876</v>
      </c>
      <c r="S46" s="165">
        <v>218.0214</v>
      </c>
      <c r="T46" s="165">
        <v>220.244</v>
      </c>
      <c r="U46" s="165">
        <v>228.5</v>
      </c>
      <c r="V46" s="164"/>
      <c r="W46" s="165">
        <v>222.6</v>
      </c>
      <c r="X46" s="165">
        <v>138.0487</v>
      </c>
      <c r="Y46" s="165">
        <v>140.83840000000001</v>
      </c>
      <c r="Z46" s="165">
        <v>138.1189</v>
      </c>
      <c r="AA46" s="165">
        <v>138.1575</v>
      </c>
      <c r="AB46" s="165">
        <v>135.46080000000001</v>
      </c>
      <c r="AC46" s="164"/>
      <c r="AD46" s="165">
        <v>142.20509999999999</v>
      </c>
      <c r="AE46" s="165">
        <v>127.6504</v>
      </c>
      <c r="AF46" s="165">
        <v>138.98140000000001</v>
      </c>
    </row>
    <row r="47" spans="1:32" ht="18" customHeight="1" x14ac:dyDescent="0.3">
      <c r="A47" s="161" t="s">
        <v>41</v>
      </c>
      <c r="B47" s="161" t="s">
        <v>739</v>
      </c>
      <c r="C47" s="165">
        <v>515.28399999999999</v>
      </c>
      <c r="D47" s="165">
        <v>508.7373</v>
      </c>
      <c r="E47" s="165">
        <v>502.81740000000002</v>
      </c>
      <c r="F47" s="165">
        <v>504.46440000000001</v>
      </c>
      <c r="G47" s="165">
        <v>506.82459999999998</v>
      </c>
      <c r="H47" s="164"/>
      <c r="I47" s="164"/>
      <c r="J47" s="165">
        <v>498.34820000000002</v>
      </c>
      <c r="K47" s="165">
        <v>497.62470000000002</v>
      </c>
      <c r="L47" s="165">
        <v>483.85210000000001</v>
      </c>
      <c r="M47" s="165">
        <v>504.89769999999999</v>
      </c>
      <c r="N47" s="165">
        <v>489.87189999999998</v>
      </c>
      <c r="O47" s="165">
        <v>224.04570000000001</v>
      </c>
      <c r="P47" s="165">
        <v>221.7165</v>
      </c>
      <c r="Q47" s="165">
        <v>224.18510000000001</v>
      </c>
      <c r="R47" s="165">
        <v>221.7388</v>
      </c>
      <c r="S47" s="165">
        <v>218.14689999999999</v>
      </c>
      <c r="T47" s="165">
        <v>220.38249999999999</v>
      </c>
      <c r="U47" s="165">
        <v>230.5</v>
      </c>
      <c r="V47" s="164"/>
      <c r="W47" s="165">
        <v>223.6</v>
      </c>
      <c r="X47" s="164"/>
      <c r="Y47" s="165">
        <v>141.6902</v>
      </c>
      <c r="Z47" s="165">
        <v>138.2174</v>
      </c>
      <c r="AA47" s="165">
        <v>138.9255</v>
      </c>
      <c r="AB47" s="165">
        <v>135.84719999999999</v>
      </c>
      <c r="AC47" s="164"/>
      <c r="AD47" s="165">
        <v>142.96619999999999</v>
      </c>
      <c r="AE47" s="165">
        <v>127.3672</v>
      </c>
      <c r="AF47" s="165">
        <v>139.3082</v>
      </c>
    </row>
    <row r="48" spans="1:32" ht="18" customHeight="1" x14ac:dyDescent="0.3">
      <c r="A48" s="161" t="s">
        <v>41</v>
      </c>
      <c r="B48" s="161" t="s">
        <v>740</v>
      </c>
      <c r="C48" s="165">
        <v>515.80849999999998</v>
      </c>
      <c r="D48" s="165">
        <v>508.84230000000002</v>
      </c>
      <c r="E48" s="165">
        <v>502.71230000000003</v>
      </c>
      <c r="F48" s="165">
        <v>505.06420000000003</v>
      </c>
      <c r="G48" s="165">
        <v>507.06060000000002</v>
      </c>
      <c r="H48" s="165">
        <v>504.29180000000002</v>
      </c>
      <c r="I48" s="164"/>
      <c r="J48" s="165">
        <v>498.81659999999999</v>
      </c>
      <c r="K48" s="165">
        <v>496.81819999999999</v>
      </c>
      <c r="L48" s="165">
        <v>483.51889999999997</v>
      </c>
      <c r="M48" s="165">
        <v>504.74740000000003</v>
      </c>
      <c r="N48" s="165">
        <v>490.01459999999997</v>
      </c>
      <c r="O48" s="165">
        <v>223.98320000000001</v>
      </c>
      <c r="P48" s="165">
        <v>222.06059999999999</v>
      </c>
      <c r="Q48" s="165">
        <v>224.47550000000001</v>
      </c>
      <c r="R48" s="165">
        <v>221.78550000000001</v>
      </c>
      <c r="S48" s="165">
        <v>218.75229999999999</v>
      </c>
      <c r="T48" s="165">
        <v>220.56970000000001</v>
      </c>
      <c r="U48" s="165">
        <v>233.6</v>
      </c>
      <c r="V48" s="164"/>
      <c r="W48" s="165">
        <v>223.7</v>
      </c>
      <c r="X48" s="164"/>
      <c r="Y48" s="165">
        <v>142.0873</v>
      </c>
      <c r="Z48" s="165">
        <v>138.2174</v>
      </c>
      <c r="AA48" s="165">
        <v>138.27189999999999</v>
      </c>
      <c r="AB48" s="165">
        <v>135.97139999999999</v>
      </c>
      <c r="AC48" s="164"/>
      <c r="AD48" s="165">
        <v>143.09800000000001</v>
      </c>
      <c r="AE48" s="165">
        <v>127.04</v>
      </c>
      <c r="AF48" s="165">
        <v>139.34899999999999</v>
      </c>
    </row>
    <row r="49" spans="1:32" ht="18" customHeight="1" x14ac:dyDescent="0.3">
      <c r="A49" s="161" t="s">
        <v>41</v>
      </c>
      <c r="B49" s="161" t="s">
        <v>741</v>
      </c>
      <c r="C49" s="166">
        <v>517.0675</v>
      </c>
      <c r="D49" s="166">
        <v>510.78550000000001</v>
      </c>
      <c r="E49" s="167"/>
      <c r="F49" s="166">
        <v>505.49619999999999</v>
      </c>
      <c r="G49" s="166">
        <v>507.47210000000001</v>
      </c>
      <c r="H49" s="167"/>
      <c r="I49" s="167"/>
      <c r="J49" s="166">
        <v>499.06220000000002</v>
      </c>
      <c r="K49" s="166">
        <v>497.83030000000002</v>
      </c>
      <c r="L49" s="166">
        <v>484.11619999999999</v>
      </c>
      <c r="M49" s="166">
        <v>506.22680000000003</v>
      </c>
      <c r="N49" s="166">
        <v>490.6103</v>
      </c>
      <c r="O49" s="166">
        <v>224.1737</v>
      </c>
      <c r="P49" s="166">
        <v>222.47130000000001</v>
      </c>
      <c r="Q49" s="166">
        <v>225.12960000000001</v>
      </c>
      <c r="R49" s="166">
        <v>222.0308</v>
      </c>
      <c r="S49" s="166">
        <v>218.87780000000001</v>
      </c>
      <c r="T49" s="166">
        <v>220.64070000000001</v>
      </c>
      <c r="U49" s="166">
        <v>234</v>
      </c>
      <c r="V49" s="167"/>
      <c r="W49" s="166">
        <v>224.4</v>
      </c>
      <c r="X49" s="166">
        <v>138.86349999999999</v>
      </c>
      <c r="Y49" s="166">
        <v>140.87289999999999</v>
      </c>
      <c r="Z49" s="166">
        <v>138.36789999999999</v>
      </c>
      <c r="AA49" s="166">
        <v>138.52000000000001</v>
      </c>
      <c r="AB49" s="166">
        <v>135.97139999999999</v>
      </c>
      <c r="AC49" s="167"/>
      <c r="AD49" s="166">
        <v>141.8245</v>
      </c>
      <c r="AE49" s="166">
        <v>126.9472</v>
      </c>
      <c r="AF49" s="166">
        <v>139.75749999999999</v>
      </c>
    </row>
    <row r="50" spans="1:32" ht="18" customHeight="1" x14ac:dyDescent="0.3">
      <c r="A50" s="161" t="s">
        <v>41</v>
      </c>
      <c r="B50" s="161" t="s">
        <v>742</v>
      </c>
      <c r="C50" s="163">
        <v>517.59199999999998</v>
      </c>
      <c r="D50" s="163">
        <v>512.41359999999997</v>
      </c>
      <c r="E50" s="163">
        <v>505.07560000000001</v>
      </c>
      <c r="F50" s="163">
        <v>506.44290000000001</v>
      </c>
      <c r="G50" s="163">
        <v>508.22199999999998</v>
      </c>
      <c r="H50" s="163">
        <v>505.29379999999998</v>
      </c>
      <c r="I50" s="162"/>
      <c r="J50" s="163">
        <v>497.92009999999999</v>
      </c>
      <c r="K50" s="163">
        <v>497.48790000000002</v>
      </c>
      <c r="L50" s="163">
        <v>483.07229999999998</v>
      </c>
      <c r="M50" s="163">
        <v>504.73750000000001</v>
      </c>
      <c r="N50" s="163">
        <v>490.77210000000002</v>
      </c>
      <c r="O50" s="163">
        <v>224.29249999999999</v>
      </c>
      <c r="P50" s="163">
        <v>223.07310000000001</v>
      </c>
      <c r="Q50" s="163">
        <v>225.75479999999999</v>
      </c>
      <c r="R50" s="163">
        <v>222.52070000000001</v>
      </c>
      <c r="S50" s="163">
        <v>219.1953</v>
      </c>
      <c r="T50" s="163">
        <v>220.5925</v>
      </c>
      <c r="U50" s="163">
        <v>234.1</v>
      </c>
      <c r="V50" s="162"/>
      <c r="W50" s="163">
        <v>224.1</v>
      </c>
      <c r="X50" s="162"/>
      <c r="Y50" s="163">
        <v>140.1746</v>
      </c>
      <c r="Z50" s="163">
        <v>138.36789999999999</v>
      </c>
      <c r="AA50" s="163">
        <v>138.81700000000001</v>
      </c>
      <c r="AB50" s="163">
        <v>136.1232</v>
      </c>
      <c r="AC50" s="162"/>
      <c r="AD50" s="163">
        <v>141.29750000000001</v>
      </c>
      <c r="AE50" s="163">
        <v>127.04</v>
      </c>
      <c r="AF50" s="163">
        <v>140.06379999999999</v>
      </c>
    </row>
    <row r="51" spans="1:32" ht="18" customHeight="1" x14ac:dyDescent="0.3">
      <c r="A51" s="161" t="s">
        <v>41</v>
      </c>
      <c r="B51" s="161" t="s">
        <v>743</v>
      </c>
      <c r="C51" s="165">
        <v>515.86099999999999</v>
      </c>
      <c r="D51" s="165">
        <v>510.1028</v>
      </c>
      <c r="E51" s="165">
        <v>501.18920000000003</v>
      </c>
      <c r="F51" s="165">
        <v>506.57409999999999</v>
      </c>
      <c r="G51" s="165">
        <v>508.62189999999998</v>
      </c>
      <c r="H51" s="164"/>
      <c r="I51" s="164"/>
      <c r="J51" s="165">
        <v>500.5052</v>
      </c>
      <c r="K51" s="165">
        <v>498.18119999999999</v>
      </c>
      <c r="L51" s="165">
        <v>485.65030000000002</v>
      </c>
      <c r="M51" s="165">
        <v>505.34289999999999</v>
      </c>
      <c r="N51" s="165">
        <v>491.35149999999999</v>
      </c>
      <c r="O51" s="165">
        <v>224.3783</v>
      </c>
      <c r="P51" s="165">
        <v>223.40350000000001</v>
      </c>
      <c r="Q51" s="165">
        <v>225.67490000000001</v>
      </c>
      <c r="R51" s="165">
        <v>222.7816</v>
      </c>
      <c r="S51" s="165">
        <v>219.53489999999999</v>
      </c>
      <c r="T51" s="165">
        <v>220.79400000000001</v>
      </c>
      <c r="U51" s="165">
        <v>234.5</v>
      </c>
      <c r="V51" s="164"/>
      <c r="W51" s="165">
        <v>224.6</v>
      </c>
      <c r="X51" s="164"/>
      <c r="Y51" s="165">
        <v>140.3115</v>
      </c>
      <c r="Z51" s="165">
        <v>138.4665</v>
      </c>
      <c r="AA51" s="165">
        <v>138.90110000000001</v>
      </c>
      <c r="AB51" s="165">
        <v>135.654</v>
      </c>
      <c r="AC51" s="164"/>
      <c r="AD51" s="165">
        <v>141.8099</v>
      </c>
      <c r="AE51" s="165">
        <v>126.9472</v>
      </c>
      <c r="AF51" s="165">
        <v>140.1455</v>
      </c>
    </row>
    <row r="52" spans="1:32" ht="18" customHeight="1" x14ac:dyDescent="0.3">
      <c r="A52" s="161" t="s">
        <v>41</v>
      </c>
      <c r="B52" s="161" t="s">
        <v>744</v>
      </c>
      <c r="C52" s="165">
        <v>517.74950000000001</v>
      </c>
      <c r="D52" s="165">
        <v>511.57330000000002</v>
      </c>
      <c r="E52" s="165">
        <v>501.18920000000003</v>
      </c>
      <c r="F52" s="165">
        <v>504.61439999999999</v>
      </c>
      <c r="G52" s="165">
        <v>506.61500000000001</v>
      </c>
      <c r="H52" s="165">
        <v>502.77550000000002</v>
      </c>
      <c r="I52" s="164"/>
      <c r="J52" s="165">
        <v>499.77870000000001</v>
      </c>
      <c r="K52" s="165">
        <v>497.93400000000003</v>
      </c>
      <c r="L52" s="165">
        <v>484.2647</v>
      </c>
      <c r="M52" s="165">
        <v>506.25130000000001</v>
      </c>
      <c r="N52" s="165">
        <v>491.1148</v>
      </c>
      <c r="O52" s="165">
        <v>224.85220000000001</v>
      </c>
      <c r="P52" s="165">
        <v>223.6514</v>
      </c>
      <c r="Q52" s="165">
        <v>225.92519999999999</v>
      </c>
      <c r="R52" s="165">
        <v>221.78989999999999</v>
      </c>
      <c r="S52" s="165">
        <v>218.19120000000001</v>
      </c>
      <c r="T52" s="165">
        <v>220.7724</v>
      </c>
      <c r="U52" s="165">
        <v>233.8</v>
      </c>
      <c r="V52" s="164"/>
      <c r="W52" s="165">
        <v>224.8</v>
      </c>
      <c r="X52" s="165">
        <v>139.6926</v>
      </c>
      <c r="Y52" s="165">
        <v>140.4513</v>
      </c>
      <c r="Z52" s="165">
        <v>138.36789999999999</v>
      </c>
      <c r="AA52" s="165">
        <v>138.755</v>
      </c>
      <c r="AB52" s="165">
        <v>134.20500000000001</v>
      </c>
      <c r="AC52" s="164"/>
      <c r="AD52" s="165">
        <v>141.78059999999999</v>
      </c>
      <c r="AE52" s="165">
        <v>127.0889</v>
      </c>
      <c r="AF52" s="165">
        <v>140.554</v>
      </c>
    </row>
    <row r="53" spans="1:32" ht="18" customHeight="1" x14ac:dyDescent="0.3">
      <c r="A53" s="161" t="s">
        <v>41</v>
      </c>
      <c r="B53" s="161" t="s">
        <v>745</v>
      </c>
      <c r="C53" s="165">
        <v>517.11990000000003</v>
      </c>
      <c r="D53" s="165">
        <v>511.36320000000001</v>
      </c>
      <c r="E53" s="165">
        <v>508.43689999999998</v>
      </c>
      <c r="F53" s="165">
        <v>504.32139999999998</v>
      </c>
      <c r="G53" s="165">
        <v>506.37759999999997</v>
      </c>
      <c r="H53" s="165">
        <v>503.56760000000003</v>
      </c>
      <c r="I53" s="165">
        <v>508.9581</v>
      </c>
      <c r="J53" s="165">
        <v>500.31689999999998</v>
      </c>
      <c r="K53" s="165">
        <v>498.66289999999998</v>
      </c>
      <c r="L53" s="165">
        <v>484.33249999999998</v>
      </c>
      <c r="M53" s="165">
        <v>506.75850000000003</v>
      </c>
      <c r="N53" s="165">
        <v>490.86290000000002</v>
      </c>
      <c r="O53" s="165">
        <v>225.24359999999999</v>
      </c>
      <c r="P53" s="165">
        <v>223.33619999999999</v>
      </c>
      <c r="Q53" s="165">
        <v>225.78559999999999</v>
      </c>
      <c r="R53" s="165">
        <v>222.0881</v>
      </c>
      <c r="S53" s="165">
        <v>218.30199999999999</v>
      </c>
      <c r="T53" s="165">
        <v>220.7895</v>
      </c>
      <c r="U53" s="165">
        <v>233.8</v>
      </c>
      <c r="V53" s="164"/>
      <c r="W53" s="165">
        <v>224.6</v>
      </c>
      <c r="X53" s="165">
        <v>140.50890000000001</v>
      </c>
      <c r="Y53" s="165">
        <v>140.00640000000001</v>
      </c>
      <c r="Z53" s="165">
        <v>138.76740000000001</v>
      </c>
      <c r="AA53" s="165">
        <v>139.42939999999999</v>
      </c>
      <c r="AB53" s="165">
        <v>134.5086</v>
      </c>
      <c r="AC53" s="164"/>
      <c r="AD53" s="165">
        <v>141.41460000000001</v>
      </c>
      <c r="AE53" s="165">
        <v>126.8545</v>
      </c>
      <c r="AF53" s="165">
        <v>141.37090000000001</v>
      </c>
    </row>
    <row r="54" spans="1:32" ht="18" customHeight="1" x14ac:dyDescent="0.3">
      <c r="A54" s="161" t="s">
        <v>41</v>
      </c>
      <c r="B54" s="161" t="s">
        <v>746</v>
      </c>
      <c r="C54" s="165">
        <v>521.89359999999999</v>
      </c>
      <c r="D54" s="165">
        <v>515.40700000000004</v>
      </c>
      <c r="E54" s="165">
        <v>508.06920000000002</v>
      </c>
      <c r="F54" s="165">
        <v>507.27960000000002</v>
      </c>
      <c r="G54" s="165">
        <v>509.10309999999998</v>
      </c>
      <c r="H54" s="165">
        <v>505.53739999999999</v>
      </c>
      <c r="I54" s="164"/>
      <c r="J54" s="165">
        <v>499.93680000000001</v>
      </c>
      <c r="K54" s="165">
        <v>498.84719999999999</v>
      </c>
      <c r="L54" s="165">
        <v>485.82170000000002</v>
      </c>
      <c r="M54" s="165">
        <v>505.41050000000001</v>
      </c>
      <c r="N54" s="165">
        <v>492.01429999999999</v>
      </c>
      <c r="O54" s="165">
        <v>227.1438</v>
      </c>
      <c r="P54" s="165">
        <v>224.0873</v>
      </c>
      <c r="Q54" s="165">
        <v>226.34039999999999</v>
      </c>
      <c r="R54" s="165">
        <v>223.0959</v>
      </c>
      <c r="S54" s="165">
        <v>219.3946</v>
      </c>
      <c r="T54" s="165">
        <v>220.98140000000001</v>
      </c>
      <c r="U54" s="165">
        <v>233.5</v>
      </c>
      <c r="V54" s="164"/>
      <c r="W54" s="165">
        <v>225.2</v>
      </c>
      <c r="X54" s="164"/>
      <c r="Y54" s="165">
        <v>140.1362</v>
      </c>
      <c r="Z54" s="165">
        <v>138.86600000000001</v>
      </c>
      <c r="AA54" s="165">
        <v>139.45269999999999</v>
      </c>
      <c r="AB54" s="165">
        <v>134.8536</v>
      </c>
      <c r="AC54" s="164"/>
      <c r="AD54" s="165">
        <v>141.76589999999999</v>
      </c>
      <c r="AE54" s="165">
        <v>126.62009999999999</v>
      </c>
      <c r="AF54" s="165">
        <v>141.75890000000001</v>
      </c>
    </row>
    <row r="55" spans="1:32" ht="18" customHeight="1" x14ac:dyDescent="0.3">
      <c r="A55" s="161" t="s">
        <v>41</v>
      </c>
      <c r="B55" s="161" t="s">
        <v>747</v>
      </c>
      <c r="C55" s="165">
        <v>528.92280000000005</v>
      </c>
      <c r="D55" s="165">
        <v>521.65660000000003</v>
      </c>
      <c r="E55" s="165">
        <v>515.78949999999998</v>
      </c>
      <c r="F55" s="165">
        <v>512.7527</v>
      </c>
      <c r="G55" s="165">
        <v>512.58780000000002</v>
      </c>
      <c r="H55" s="165">
        <v>509.84190000000001</v>
      </c>
      <c r="I55" s="164"/>
      <c r="J55" s="165">
        <v>503.44459999999998</v>
      </c>
      <c r="K55" s="165">
        <v>499.08159999999998</v>
      </c>
      <c r="L55" s="165">
        <v>487.1583</v>
      </c>
      <c r="M55" s="165">
        <v>507.00049999999999</v>
      </c>
      <c r="N55" s="165">
        <v>492.57229999999998</v>
      </c>
      <c r="O55" s="165">
        <v>230.58279999999999</v>
      </c>
      <c r="P55" s="165">
        <v>226.90700000000001</v>
      </c>
      <c r="Q55" s="165">
        <v>229.8673</v>
      </c>
      <c r="R55" s="165">
        <v>225.16159999999999</v>
      </c>
      <c r="S55" s="165">
        <v>221.24029999999999</v>
      </c>
      <c r="T55" s="165">
        <v>221.61429999999999</v>
      </c>
      <c r="U55" s="165">
        <v>234.3</v>
      </c>
      <c r="V55" s="164"/>
      <c r="W55" s="165">
        <v>225.9</v>
      </c>
      <c r="X55" s="165">
        <v>140.5204</v>
      </c>
      <c r="Y55" s="165">
        <v>140.7149</v>
      </c>
      <c r="Z55" s="165">
        <v>138.96449999999999</v>
      </c>
      <c r="AA55" s="165">
        <v>139.5324</v>
      </c>
      <c r="AB55" s="165">
        <v>135.46080000000001</v>
      </c>
      <c r="AC55" s="164"/>
      <c r="AD55" s="165">
        <v>142.01480000000001</v>
      </c>
      <c r="AE55" s="165">
        <v>127.50879999999999</v>
      </c>
      <c r="AF55" s="165">
        <v>141.7997</v>
      </c>
    </row>
    <row r="56" spans="1:32" ht="18" customHeight="1" x14ac:dyDescent="0.3">
      <c r="A56" s="161" t="s">
        <v>41</v>
      </c>
      <c r="B56" s="161" t="s">
        <v>748</v>
      </c>
      <c r="C56" s="165">
        <v>531.23090000000002</v>
      </c>
      <c r="D56" s="165">
        <v>525.3854</v>
      </c>
      <c r="E56" s="165">
        <v>515.84199999999998</v>
      </c>
      <c r="F56" s="165">
        <v>512.31470000000002</v>
      </c>
      <c r="G56" s="165">
        <v>513.52949999999998</v>
      </c>
      <c r="H56" s="165">
        <v>509.5104</v>
      </c>
      <c r="I56" s="165">
        <v>514.33479999999997</v>
      </c>
      <c r="J56" s="165">
        <v>501.8272</v>
      </c>
      <c r="K56" s="165">
        <v>500.62270000000001</v>
      </c>
      <c r="L56" s="165">
        <v>486.80329999999998</v>
      </c>
      <c r="M56" s="165">
        <v>507.68040000000002</v>
      </c>
      <c r="N56" s="165">
        <v>491.9545</v>
      </c>
      <c r="O56" s="165">
        <v>230.78229999999999</v>
      </c>
      <c r="P56" s="165">
        <v>228</v>
      </c>
      <c r="Q56" s="165">
        <v>230.04599999999999</v>
      </c>
      <c r="R56" s="165">
        <v>224.90219999999999</v>
      </c>
      <c r="S56" s="165">
        <v>221.09270000000001</v>
      </c>
      <c r="T56" s="165">
        <v>221.01740000000001</v>
      </c>
      <c r="U56" s="165">
        <v>233.6</v>
      </c>
      <c r="V56" s="164"/>
      <c r="W56" s="165">
        <v>226.2</v>
      </c>
      <c r="X56" s="165">
        <v>140.48429999999999</v>
      </c>
      <c r="Y56" s="165">
        <v>141.02119999999999</v>
      </c>
      <c r="Z56" s="165">
        <v>139.11500000000001</v>
      </c>
      <c r="AA56" s="165">
        <v>139.55000000000001</v>
      </c>
      <c r="AB56" s="165">
        <v>135.61259999999999</v>
      </c>
      <c r="AC56" s="164"/>
      <c r="AD56" s="165">
        <v>142.33680000000001</v>
      </c>
      <c r="AE56" s="165">
        <v>126.57129999999999</v>
      </c>
      <c r="AF56" s="165">
        <v>141.73849999999999</v>
      </c>
    </row>
    <row r="57" spans="1:32" ht="18" customHeight="1" x14ac:dyDescent="0.3">
      <c r="A57" s="161" t="s">
        <v>749</v>
      </c>
      <c r="B57" s="161" t="s">
        <v>42</v>
      </c>
      <c r="C57" s="166">
        <v>501.64519999999999</v>
      </c>
      <c r="D57" s="166">
        <v>498.5489</v>
      </c>
      <c r="E57" s="166">
        <v>496.56760000000003</v>
      </c>
      <c r="F57" s="166">
        <v>510.05610000000001</v>
      </c>
      <c r="G57" s="166">
        <v>512.23910000000001</v>
      </c>
      <c r="H57" s="166">
        <v>508.84289999999999</v>
      </c>
      <c r="I57" s="167"/>
      <c r="J57" s="166">
        <v>500.34019999999998</v>
      </c>
      <c r="K57" s="166">
        <v>499.75810000000001</v>
      </c>
      <c r="L57" s="166">
        <v>486.91860000000003</v>
      </c>
      <c r="M57" s="166">
        <v>507.33510000000001</v>
      </c>
      <c r="N57" s="166">
        <v>493.17489999999998</v>
      </c>
      <c r="O57" s="166">
        <v>226.20089999999999</v>
      </c>
      <c r="P57" s="166">
        <v>222.49959999999999</v>
      </c>
      <c r="Q57" s="166">
        <v>224.46080000000001</v>
      </c>
      <c r="R57" s="166">
        <v>224.7808</v>
      </c>
      <c r="S57" s="166">
        <v>221.6464</v>
      </c>
      <c r="T57" s="166">
        <v>221.2165</v>
      </c>
      <c r="U57" s="166">
        <v>234.2</v>
      </c>
      <c r="V57" s="167"/>
      <c r="W57" s="166">
        <v>226.3</v>
      </c>
      <c r="X57" s="166">
        <v>140.52440000000001</v>
      </c>
      <c r="Y57" s="166">
        <v>140.92320000000001</v>
      </c>
      <c r="Z57" s="166">
        <v>139.2654</v>
      </c>
      <c r="AA57" s="166">
        <v>139.3382</v>
      </c>
      <c r="AB57" s="166">
        <v>135.72300000000001</v>
      </c>
      <c r="AC57" s="167"/>
      <c r="AD57" s="166">
        <v>142.23429999999999</v>
      </c>
      <c r="AE57" s="166">
        <v>126.4785</v>
      </c>
      <c r="AF57" s="166">
        <v>141.73849999999999</v>
      </c>
    </row>
    <row r="58" spans="1:32" x14ac:dyDescent="0.3">
      <c r="A58" s="226" t="s">
        <v>761</v>
      </c>
      <c r="B58" s="226"/>
      <c r="C58" s="168">
        <v>531.23090000000002</v>
      </c>
      <c r="D58" s="168">
        <v>525.3854</v>
      </c>
      <c r="E58" s="168">
        <v>519.72850000000005</v>
      </c>
      <c r="F58" s="168">
        <v>514.58040000000005</v>
      </c>
      <c r="G58" s="168">
        <v>515.16639999999995</v>
      </c>
      <c r="H58" s="168">
        <v>510.8295</v>
      </c>
      <c r="I58" s="168">
        <v>518.98969999999997</v>
      </c>
      <c r="J58" s="168">
        <v>506.82850000000002</v>
      </c>
      <c r="K58" s="168">
        <v>507.48939999999999</v>
      </c>
      <c r="L58" s="168">
        <v>494.1728</v>
      </c>
      <c r="M58" s="168">
        <v>513.7056</v>
      </c>
      <c r="N58" s="168">
        <v>500.03570000000002</v>
      </c>
      <c r="O58" s="168">
        <v>231.76220000000001</v>
      </c>
      <c r="P58" s="168">
        <v>228</v>
      </c>
      <c r="Q58" s="168">
        <v>230.04599999999999</v>
      </c>
      <c r="R58" s="168">
        <v>225.16159999999999</v>
      </c>
      <c r="S58" s="168">
        <v>221.73500000000001</v>
      </c>
      <c r="T58" s="168">
        <v>222.2731</v>
      </c>
      <c r="U58" s="168">
        <v>234.5</v>
      </c>
      <c r="V58" s="168">
        <v>0</v>
      </c>
      <c r="W58" s="168">
        <v>228.2</v>
      </c>
      <c r="X58" s="168">
        <v>141.6713</v>
      </c>
      <c r="Y58" s="168">
        <v>142.0873</v>
      </c>
      <c r="Z58" s="168">
        <v>139.81020000000001</v>
      </c>
      <c r="AA58" s="168">
        <v>139.55000000000001</v>
      </c>
      <c r="AB58" s="168">
        <v>136.1232</v>
      </c>
      <c r="AC58" s="168">
        <v>0</v>
      </c>
      <c r="AD58" s="168">
        <v>143.09800000000001</v>
      </c>
      <c r="AE58" s="168">
        <v>128.6807</v>
      </c>
      <c r="AF58" s="168">
        <v>143.71950000000001</v>
      </c>
    </row>
    <row r="59" spans="1:32" x14ac:dyDescent="0.3">
      <c r="A59" s="226" t="s">
        <v>762</v>
      </c>
      <c r="B59" s="226"/>
      <c r="C59" s="168">
        <v>501.64519999999999</v>
      </c>
      <c r="D59" s="168">
        <v>498.5489</v>
      </c>
      <c r="E59" s="168">
        <v>496.56760000000003</v>
      </c>
      <c r="F59" s="168">
        <v>501.31049999999999</v>
      </c>
      <c r="G59" s="168">
        <v>503.02890000000002</v>
      </c>
      <c r="H59" s="168">
        <v>502.45600000000002</v>
      </c>
      <c r="I59" s="168">
        <v>505.61829999999998</v>
      </c>
      <c r="J59" s="168">
        <v>492.13339999999999</v>
      </c>
      <c r="K59" s="168">
        <v>494.01749999999998</v>
      </c>
      <c r="L59" s="168">
        <v>481.3415</v>
      </c>
      <c r="M59" s="168">
        <v>502.60379999999998</v>
      </c>
      <c r="N59" s="168">
        <v>488.6508</v>
      </c>
      <c r="O59" s="168">
        <v>223.98320000000001</v>
      </c>
      <c r="P59" s="168">
        <v>221.7165</v>
      </c>
      <c r="Q59" s="168">
        <v>222.59909999999999</v>
      </c>
      <c r="R59" s="168">
        <v>218.3648</v>
      </c>
      <c r="S59" s="168">
        <v>214.74350000000001</v>
      </c>
      <c r="T59" s="168">
        <v>219.8689</v>
      </c>
      <c r="U59" s="168">
        <v>228.5</v>
      </c>
      <c r="V59" s="168">
        <v>0</v>
      </c>
      <c r="W59" s="168">
        <v>222.6</v>
      </c>
      <c r="X59" s="168">
        <v>136.43879999999999</v>
      </c>
      <c r="Y59" s="168">
        <v>139.0761</v>
      </c>
      <c r="Z59" s="168">
        <v>137.9684</v>
      </c>
      <c r="AA59" s="168">
        <v>137.13059999999999</v>
      </c>
      <c r="AB59" s="168">
        <v>133.84620000000001</v>
      </c>
      <c r="AC59" s="168">
        <v>0</v>
      </c>
      <c r="AD59" s="168">
        <v>140.3168</v>
      </c>
      <c r="AE59" s="168">
        <v>125.1161</v>
      </c>
      <c r="AF59" s="168">
        <v>138.57300000000001</v>
      </c>
    </row>
    <row r="60" spans="1:32" x14ac:dyDescent="0.3">
      <c r="A60" s="226" t="s">
        <v>763</v>
      </c>
      <c r="B60" s="226"/>
      <c r="C60" s="168">
        <v>519.59377727272727</v>
      </c>
      <c r="D60" s="168">
        <v>515.82480681818174</v>
      </c>
      <c r="E60" s="168">
        <v>511.39043333333331</v>
      </c>
      <c r="F60" s="168">
        <v>507.48303181818181</v>
      </c>
      <c r="G60" s="168">
        <v>508.93841590909085</v>
      </c>
      <c r="H60" s="168">
        <v>506.13200243902435</v>
      </c>
      <c r="I60" s="168">
        <v>514.14144375000001</v>
      </c>
      <c r="J60" s="168">
        <v>500.33563636363635</v>
      </c>
      <c r="K60" s="168">
        <v>500.93414374999998</v>
      </c>
      <c r="L60" s="168">
        <v>487.50068409090903</v>
      </c>
      <c r="M60" s="168">
        <v>508.2563911111111</v>
      </c>
      <c r="N60" s="168">
        <v>494.03944999999999</v>
      </c>
      <c r="O60" s="168">
        <v>226.83670454545452</v>
      </c>
      <c r="P60" s="168">
        <v>224.52121136363635</v>
      </c>
      <c r="Q60" s="168">
        <v>225.81403636363638</v>
      </c>
      <c r="R60" s="168">
        <v>221.73068636363638</v>
      </c>
      <c r="S60" s="168">
        <v>218.34692727272727</v>
      </c>
      <c r="T60" s="168">
        <v>221.19316590909091</v>
      </c>
      <c r="U60" s="168">
        <v>232.04374999999999</v>
      </c>
      <c r="V60" s="168">
        <v>0</v>
      </c>
      <c r="W60" s="168">
        <v>225.60624999999999</v>
      </c>
      <c r="X60" s="168">
        <v>140.210756</v>
      </c>
      <c r="Y60" s="168">
        <v>140.49147708333334</v>
      </c>
      <c r="Z60" s="168">
        <v>138.96640909090908</v>
      </c>
      <c r="AA60" s="168">
        <v>138.70738636363635</v>
      </c>
      <c r="AB60" s="168">
        <v>134.98929999999999</v>
      </c>
      <c r="AC60" s="168">
        <v>0</v>
      </c>
      <c r="AD60" s="168">
        <v>141.63573124999999</v>
      </c>
      <c r="AE60" s="168">
        <v>126.96866818181816</v>
      </c>
      <c r="AF60" s="168">
        <v>141.94142083333332</v>
      </c>
    </row>
    <row r="61" spans="1:32" x14ac:dyDescent="0.3">
      <c r="A61" s="226" t="s">
        <v>2274</v>
      </c>
      <c r="B61" s="226"/>
      <c r="C61" s="159" t="s">
        <v>141</v>
      </c>
      <c r="D61" s="159" t="s">
        <v>141</v>
      </c>
      <c r="E61" s="159" t="s">
        <v>141</v>
      </c>
      <c r="F61" s="159" t="s">
        <v>2275</v>
      </c>
      <c r="G61" s="159" t="s">
        <v>2275</v>
      </c>
      <c r="H61" s="159" t="s">
        <v>2275</v>
      </c>
      <c r="I61" s="159" t="s">
        <v>395</v>
      </c>
      <c r="J61" s="159" t="s">
        <v>395</v>
      </c>
      <c r="K61" s="159" t="s">
        <v>395</v>
      </c>
      <c r="L61" s="159" t="s">
        <v>395</v>
      </c>
      <c r="M61" s="159" t="s">
        <v>395</v>
      </c>
      <c r="N61" s="159" t="s">
        <v>395</v>
      </c>
      <c r="O61" s="159" t="s">
        <v>141</v>
      </c>
      <c r="P61" s="159" t="s">
        <v>141</v>
      </c>
      <c r="Q61" s="159" t="s">
        <v>141</v>
      </c>
      <c r="R61" s="159" t="s">
        <v>2275</v>
      </c>
      <c r="S61" s="159" t="s">
        <v>2275</v>
      </c>
      <c r="T61" s="159" t="s">
        <v>395</v>
      </c>
      <c r="U61" s="159" t="s">
        <v>395</v>
      </c>
      <c r="V61" s="159" t="s">
        <v>395</v>
      </c>
      <c r="W61" s="159" t="s">
        <v>395</v>
      </c>
      <c r="X61" s="159" t="s">
        <v>395</v>
      </c>
      <c r="Y61" s="159" t="s">
        <v>395</v>
      </c>
      <c r="Z61" s="159" t="s">
        <v>395</v>
      </c>
      <c r="AA61" s="159" t="s">
        <v>395</v>
      </c>
      <c r="AB61" s="159" t="s">
        <v>395</v>
      </c>
      <c r="AC61" s="159" t="s">
        <v>395</v>
      </c>
      <c r="AD61" s="159" t="s">
        <v>395</v>
      </c>
      <c r="AE61" s="159" t="s">
        <v>395</v>
      </c>
      <c r="AF61" s="159" t="s">
        <v>395</v>
      </c>
    </row>
    <row r="62" spans="1:32" ht="27" customHeight="1" x14ac:dyDescent="0.3">
      <c r="A62" s="226" t="s">
        <v>3</v>
      </c>
      <c r="B62" s="226"/>
      <c r="C62" s="227" t="s">
        <v>411</v>
      </c>
      <c r="D62" s="227"/>
      <c r="E62" s="227"/>
      <c r="F62" s="227"/>
      <c r="G62" s="227"/>
      <c r="H62" s="227"/>
      <c r="I62" s="227" t="s">
        <v>133</v>
      </c>
      <c r="J62" s="227" t="s">
        <v>411</v>
      </c>
      <c r="K62" s="227" t="s">
        <v>133</v>
      </c>
      <c r="L62" s="227" t="s">
        <v>411</v>
      </c>
      <c r="M62" s="227" t="s">
        <v>317</v>
      </c>
      <c r="N62" s="227" t="s">
        <v>133</v>
      </c>
      <c r="O62" s="227" t="s">
        <v>29</v>
      </c>
      <c r="P62" s="227"/>
      <c r="Q62" s="227"/>
      <c r="R62" s="227"/>
      <c r="S62" s="227"/>
      <c r="T62" s="227" t="s">
        <v>411</v>
      </c>
      <c r="U62" s="227" t="s">
        <v>2285</v>
      </c>
      <c r="V62" s="227"/>
      <c r="W62" s="227"/>
      <c r="X62" s="227" t="s">
        <v>29</v>
      </c>
      <c r="Y62" s="227" t="s">
        <v>837</v>
      </c>
      <c r="Z62" s="227" t="s">
        <v>29</v>
      </c>
      <c r="AA62" s="227" t="s">
        <v>2286</v>
      </c>
      <c r="AB62" s="227" t="s">
        <v>485</v>
      </c>
      <c r="AC62" s="227" t="s">
        <v>29</v>
      </c>
      <c r="AD62" s="227" t="s">
        <v>57</v>
      </c>
      <c r="AE62" s="227" t="s">
        <v>29</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2646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2289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2290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2647</v>
      </c>
      <c r="C5" s="1"/>
      <c r="D5" s="1"/>
      <c r="E5" s="1"/>
      <c r="F5" s="1"/>
      <c r="G5" s="1"/>
    </row>
    <row r="6" spans="1:7" ht="34.950000000000003" customHeight="1" x14ac:dyDescent="0.3">
      <c r="A6" s="1"/>
      <c r="B6" s="3" t="s">
        <v>3</v>
      </c>
      <c r="C6" s="3" t="s">
        <v>4</v>
      </c>
      <c r="D6" s="3" t="s">
        <v>6</v>
      </c>
      <c r="E6" s="3" t="s">
        <v>7</v>
      </c>
      <c r="F6" s="3" t="s">
        <v>8</v>
      </c>
      <c r="G6" s="3" t="s">
        <v>2648</v>
      </c>
    </row>
    <row r="7" spans="1:7" x14ac:dyDescent="0.3">
      <c r="A7" s="1"/>
      <c r="B7" s="6" t="s">
        <v>170</v>
      </c>
      <c r="C7" s="6" t="s">
        <v>2649</v>
      </c>
      <c r="D7" s="86" t="s">
        <v>2650</v>
      </c>
      <c r="E7" s="86" t="s">
        <v>18</v>
      </c>
      <c r="F7" s="86" t="s">
        <v>2651</v>
      </c>
      <c r="G7" s="6" t="s">
        <v>2652</v>
      </c>
    </row>
    <row r="8" spans="1:7" x14ac:dyDescent="0.3">
      <c r="A8" s="1"/>
      <c r="B8" s="6" t="s">
        <v>170</v>
      </c>
      <c r="C8" s="6" t="s">
        <v>2653</v>
      </c>
      <c r="D8" s="86" t="s">
        <v>2069</v>
      </c>
      <c r="E8" s="86" t="s">
        <v>18</v>
      </c>
      <c r="F8" s="86" t="s">
        <v>2654</v>
      </c>
      <c r="G8" s="6" t="s">
        <v>2655</v>
      </c>
    </row>
    <row r="9" spans="1:7" x14ac:dyDescent="0.3">
      <c r="A9" s="1"/>
      <c r="B9" s="6" t="s">
        <v>247</v>
      </c>
      <c r="C9" s="6" t="s">
        <v>2656</v>
      </c>
      <c r="D9" s="86" t="s">
        <v>249</v>
      </c>
      <c r="E9" s="86" t="s">
        <v>18</v>
      </c>
      <c r="F9" s="86" t="s">
        <v>2657</v>
      </c>
      <c r="G9" s="6" t="s">
        <v>2658</v>
      </c>
    </row>
    <row r="10" spans="1:7" x14ac:dyDescent="0.3">
      <c r="A10" s="1"/>
      <c r="B10" s="6" t="s">
        <v>29</v>
      </c>
      <c r="C10" s="6" t="s">
        <v>2659</v>
      </c>
      <c r="D10" s="86" t="s">
        <v>2660</v>
      </c>
      <c r="E10" s="86" t="s">
        <v>2661</v>
      </c>
      <c r="F10" s="86" t="s">
        <v>2662</v>
      </c>
      <c r="G10" s="6" t="s">
        <v>2663</v>
      </c>
    </row>
    <row r="11" spans="1:7" x14ac:dyDescent="0.3">
      <c r="A11" s="1"/>
      <c r="B11" s="6" t="s">
        <v>29</v>
      </c>
      <c r="C11" s="6" t="s">
        <v>2664</v>
      </c>
      <c r="D11" s="86" t="s">
        <v>2665</v>
      </c>
      <c r="E11" s="86" t="s">
        <v>2666</v>
      </c>
      <c r="F11" s="86" t="s">
        <v>2667</v>
      </c>
      <c r="G11" s="6" t="s">
        <v>2668</v>
      </c>
    </row>
    <row r="12" spans="1:7" x14ac:dyDescent="0.3">
      <c r="A12" s="1"/>
      <c r="B12" s="6" t="s">
        <v>29</v>
      </c>
      <c r="C12" s="6" t="s">
        <v>2669</v>
      </c>
      <c r="D12" s="86" t="s">
        <v>2670</v>
      </c>
      <c r="E12" s="86" t="s">
        <v>2671</v>
      </c>
      <c r="F12" s="86" t="s">
        <v>2672</v>
      </c>
      <c r="G12" s="6" t="s">
        <v>2673</v>
      </c>
    </row>
    <row r="13" spans="1:7" x14ac:dyDescent="0.3">
      <c r="A13" s="1"/>
      <c r="B13" s="6" t="s">
        <v>29</v>
      </c>
      <c r="C13" s="6" t="s">
        <v>2674</v>
      </c>
      <c r="D13" s="86" t="s">
        <v>2675</v>
      </c>
      <c r="E13" s="86" t="s">
        <v>2671</v>
      </c>
      <c r="F13" s="86" t="s">
        <v>2672</v>
      </c>
      <c r="G13" s="6" t="s">
        <v>2676</v>
      </c>
    </row>
    <row r="14" spans="1:7" x14ac:dyDescent="0.3">
      <c r="A14" s="1"/>
      <c r="B14" s="6" t="s">
        <v>2677</v>
      </c>
      <c r="C14" s="6" t="s">
        <v>2678</v>
      </c>
      <c r="D14" s="86" t="s">
        <v>2679</v>
      </c>
      <c r="E14" s="86" t="s">
        <v>2680</v>
      </c>
      <c r="F14" s="86" t="s">
        <v>2681</v>
      </c>
      <c r="G14" s="6" t="s">
        <v>2682</v>
      </c>
    </row>
    <row r="15" spans="1:7" x14ac:dyDescent="0.3">
      <c r="A15" s="1"/>
      <c r="B15" s="6" t="s">
        <v>247</v>
      </c>
      <c r="C15" s="6" t="s">
        <v>2656</v>
      </c>
      <c r="D15" s="86" t="s">
        <v>253</v>
      </c>
      <c r="E15" s="86" t="s">
        <v>2683</v>
      </c>
      <c r="F15" s="86" t="s">
        <v>2684</v>
      </c>
      <c r="G15" s="6" t="s">
        <v>2658</v>
      </c>
    </row>
    <row r="16" spans="1:7" x14ac:dyDescent="0.3">
      <c r="A16" s="1"/>
      <c r="B16" s="6" t="s">
        <v>247</v>
      </c>
      <c r="C16" s="6" t="s">
        <v>2656</v>
      </c>
      <c r="D16" s="86" t="s">
        <v>249</v>
      </c>
      <c r="E16" s="86" t="s">
        <v>2685</v>
      </c>
      <c r="F16" s="86" t="s">
        <v>19</v>
      </c>
      <c r="G16" s="6" t="s">
        <v>2658</v>
      </c>
    </row>
    <row r="17" spans="1:7" x14ac:dyDescent="0.3">
      <c r="A17" s="1"/>
      <c r="B17" s="6" t="s">
        <v>170</v>
      </c>
      <c r="C17" s="6" t="s">
        <v>2649</v>
      </c>
      <c r="D17" s="86" t="s">
        <v>2686</v>
      </c>
      <c r="E17" s="86" t="s">
        <v>2687</v>
      </c>
      <c r="F17" s="86" t="s">
        <v>19</v>
      </c>
      <c r="G17" s="6" t="s">
        <v>2652</v>
      </c>
    </row>
    <row r="18" spans="1:7" x14ac:dyDescent="0.3">
      <c r="A18" s="1"/>
      <c r="B18" s="6" t="s">
        <v>411</v>
      </c>
      <c r="C18" s="6" t="s">
        <v>2688</v>
      </c>
      <c r="D18" s="86" t="s">
        <v>2689</v>
      </c>
      <c r="E18" s="86" t="s">
        <v>1148</v>
      </c>
      <c r="F18" s="86" t="s">
        <v>19</v>
      </c>
      <c r="G18" s="6" t="s">
        <v>2690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2691</v>
      </c>
      <c r="C5" s="1"/>
      <c r="D5" s="1"/>
      <c r="E5" s="1"/>
      <c r="F5" s="1"/>
      <c r="G5" s="1"/>
      <c r="H5" s="1"/>
      <c r="I5" s="1"/>
    </row>
    <row r="6" spans="1:9" ht="34.950000000000003" customHeight="1" x14ac:dyDescent="0.3">
      <c r="A6" s="1"/>
      <c r="B6" s="3" t="s">
        <v>4</v>
      </c>
      <c r="C6" s="3" t="s">
        <v>2692</v>
      </c>
      <c r="D6" s="3" t="s">
        <v>2693</v>
      </c>
      <c r="E6" s="3" t="s">
        <v>7</v>
      </c>
      <c r="F6" s="3" t="s">
        <v>8</v>
      </c>
      <c r="G6" s="3" t="s">
        <v>2694</v>
      </c>
      <c r="H6" s="3" t="s">
        <v>2648</v>
      </c>
      <c r="I6" s="3" t="s">
        <v>2695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2696</v>
      </c>
      <c r="C5" s="1"/>
      <c r="D5" s="1"/>
      <c r="E5" s="1"/>
      <c r="F5" s="1"/>
      <c r="G5" s="1"/>
      <c r="H5" s="1"/>
      <c r="I5" s="1"/>
    </row>
    <row r="6" spans="1:9" ht="30" customHeight="1" x14ac:dyDescent="0.3">
      <c r="A6" s="1"/>
      <c r="B6" s="196" t="s">
        <v>2697</v>
      </c>
      <c r="C6" s="196"/>
      <c r="D6" s="196"/>
      <c r="E6" s="196"/>
      <c r="F6" s="196"/>
      <c r="G6" s="196"/>
      <c r="H6" s="196"/>
      <c r="I6" s="196"/>
    </row>
    <row r="7" spans="1:9" ht="19.95" customHeight="1" x14ac:dyDescent="0.3">
      <c r="A7" s="1"/>
      <c r="B7" s="196" t="s">
        <v>2698</v>
      </c>
      <c r="C7" s="196" t="s">
        <v>2699</v>
      </c>
      <c r="D7" s="196"/>
      <c r="E7" s="196" t="s">
        <v>2700</v>
      </c>
      <c r="F7" s="196"/>
      <c r="G7" s="196" t="s">
        <v>2701</v>
      </c>
      <c r="H7" s="196"/>
      <c r="I7" s="196"/>
    </row>
    <row r="8" spans="1:9" ht="19.95" customHeight="1" x14ac:dyDescent="0.3">
      <c r="A8" s="1"/>
      <c r="B8" s="196"/>
      <c r="C8" s="3" t="s">
        <v>2702</v>
      </c>
      <c r="D8" s="3" t="s">
        <v>2703</v>
      </c>
      <c r="E8" s="3" t="s">
        <v>2702</v>
      </c>
      <c r="F8" s="3" t="s">
        <v>2703</v>
      </c>
      <c r="G8" s="3" t="s">
        <v>2702</v>
      </c>
      <c r="H8" s="3" t="s">
        <v>2703</v>
      </c>
      <c r="I8" s="3" t="s">
        <v>2704</v>
      </c>
    </row>
    <row r="9" spans="1:9" ht="26.4" x14ac:dyDescent="0.3">
      <c r="A9" s="1"/>
      <c r="B9" s="86" t="s">
        <v>2705</v>
      </c>
      <c r="C9" s="86" t="s">
        <v>2706</v>
      </c>
      <c r="D9" s="86" t="s">
        <v>2706</v>
      </c>
      <c r="E9" s="86" t="s">
        <v>2706</v>
      </c>
      <c r="F9" s="86" t="s">
        <v>2706</v>
      </c>
      <c r="G9" s="86" t="s">
        <v>2706</v>
      </c>
      <c r="H9" s="86" t="s">
        <v>2706</v>
      </c>
      <c r="I9" s="86" t="s">
        <v>2707</v>
      </c>
    </row>
    <row r="10" spans="1:9" ht="26.4" x14ac:dyDescent="0.3">
      <c r="A10" s="1"/>
      <c r="B10" s="86" t="s">
        <v>2708</v>
      </c>
      <c r="C10" s="86" t="s">
        <v>2706</v>
      </c>
      <c r="D10" s="86" t="s">
        <v>2706</v>
      </c>
      <c r="E10" s="86" t="s">
        <v>2706</v>
      </c>
      <c r="F10" s="86" t="s">
        <v>2706</v>
      </c>
      <c r="G10" s="86" t="s">
        <v>2706</v>
      </c>
      <c r="H10" s="86" t="s">
        <v>2706</v>
      </c>
      <c r="I10" s="86" t="s">
        <v>2707</v>
      </c>
    </row>
    <row r="11" spans="1:9" ht="26.4" x14ac:dyDescent="0.3">
      <c r="A11" s="1"/>
      <c r="B11" s="86" t="s">
        <v>2709</v>
      </c>
      <c r="C11" s="86" t="s">
        <v>2710</v>
      </c>
      <c r="D11" s="86" t="s">
        <v>2711</v>
      </c>
      <c r="E11" s="86" t="s">
        <v>2712</v>
      </c>
      <c r="F11" s="86" t="s">
        <v>2713</v>
      </c>
      <c r="G11" s="86" t="s">
        <v>858</v>
      </c>
      <c r="H11" s="86" t="s">
        <v>858</v>
      </c>
      <c r="I11" s="86" t="s">
        <v>858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688</v>
      </c>
      <c r="C14" s="196"/>
      <c r="D14" s="196"/>
      <c r="E14" s="196"/>
      <c r="F14" s="196"/>
      <c r="G14" s="196"/>
      <c r="H14" s="196"/>
      <c r="I14" s="196"/>
    </row>
    <row r="15" spans="1:9" ht="19.95" customHeight="1" x14ac:dyDescent="0.3">
      <c r="A15" s="1"/>
      <c r="B15" s="196" t="s">
        <v>2698</v>
      </c>
      <c r="C15" s="196" t="s">
        <v>2699</v>
      </c>
      <c r="D15" s="196"/>
      <c r="E15" s="196" t="s">
        <v>2700</v>
      </c>
      <c r="F15" s="196"/>
      <c r="G15" s="196" t="s">
        <v>2701</v>
      </c>
      <c r="H15" s="196"/>
      <c r="I15" s="196"/>
    </row>
    <row r="16" spans="1:9" ht="19.95" customHeight="1" x14ac:dyDescent="0.3">
      <c r="A16" s="1"/>
      <c r="B16" s="196"/>
      <c r="C16" s="3" t="s">
        <v>2702</v>
      </c>
      <c r="D16" s="3" t="s">
        <v>2703</v>
      </c>
      <c r="E16" s="3" t="s">
        <v>2702</v>
      </c>
      <c r="F16" s="3" t="s">
        <v>2703</v>
      </c>
      <c r="G16" s="3" t="s">
        <v>2702</v>
      </c>
      <c r="H16" s="3" t="s">
        <v>2703</v>
      </c>
      <c r="I16" s="3" t="s">
        <v>2704</v>
      </c>
    </row>
    <row r="17" spans="1:9" ht="26.4" x14ac:dyDescent="0.3">
      <c r="A17" s="1"/>
      <c r="B17" s="86" t="s">
        <v>2705</v>
      </c>
      <c r="C17" s="86" t="s">
        <v>2706</v>
      </c>
      <c r="D17" s="86" t="s">
        <v>2706</v>
      </c>
      <c r="E17" s="86" t="s">
        <v>2706</v>
      </c>
      <c r="F17" s="86" t="s">
        <v>2706</v>
      </c>
      <c r="G17" s="86" t="s">
        <v>2706</v>
      </c>
      <c r="H17" s="86" t="s">
        <v>2706</v>
      </c>
      <c r="I17" s="86" t="s">
        <v>2707</v>
      </c>
    </row>
    <row r="18" spans="1:9" ht="26.4" x14ac:dyDescent="0.3">
      <c r="A18" s="1"/>
      <c r="B18" s="86" t="s">
        <v>2708</v>
      </c>
      <c r="C18" s="86" t="s">
        <v>2706</v>
      </c>
      <c r="D18" s="86" t="s">
        <v>2706</v>
      </c>
      <c r="E18" s="86" t="s">
        <v>2706</v>
      </c>
      <c r="F18" s="86" t="s">
        <v>2706</v>
      </c>
      <c r="G18" s="86" t="s">
        <v>2706</v>
      </c>
      <c r="H18" s="86" t="s">
        <v>2706</v>
      </c>
      <c r="I18" s="86" t="s">
        <v>2707</v>
      </c>
    </row>
    <row r="19" spans="1:9" x14ac:dyDescent="0.3">
      <c r="A19" s="1"/>
      <c r="B19" s="86" t="s">
        <v>2709</v>
      </c>
      <c r="C19" s="86" t="s">
        <v>2706</v>
      </c>
      <c r="D19" s="86" t="s">
        <v>2706</v>
      </c>
      <c r="E19" s="86" t="s">
        <v>2706</v>
      </c>
      <c r="F19" s="86" t="s">
        <v>2706</v>
      </c>
      <c r="G19" s="86" t="s">
        <v>858</v>
      </c>
      <c r="H19" s="86" t="s">
        <v>858</v>
      </c>
      <c r="I19" s="86" t="s">
        <v>858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2714</v>
      </c>
      <c r="C22" s="196"/>
      <c r="D22" s="196"/>
      <c r="E22" s="196"/>
      <c r="F22" s="196"/>
      <c r="G22" s="196"/>
      <c r="H22" s="196"/>
      <c r="I22" s="196"/>
    </row>
    <row r="23" spans="1:9" ht="19.95" customHeight="1" x14ac:dyDescent="0.3">
      <c r="A23" s="1"/>
      <c r="B23" s="196" t="s">
        <v>2698</v>
      </c>
      <c r="C23" s="196" t="s">
        <v>2699</v>
      </c>
      <c r="D23" s="196"/>
      <c r="E23" s="196" t="s">
        <v>2700</v>
      </c>
      <c r="F23" s="196"/>
      <c r="G23" s="196" t="s">
        <v>2701</v>
      </c>
      <c r="H23" s="196"/>
      <c r="I23" s="196"/>
    </row>
    <row r="24" spans="1:9" ht="19.95" customHeight="1" x14ac:dyDescent="0.3">
      <c r="A24" s="1"/>
      <c r="B24" s="196"/>
      <c r="C24" s="3" t="s">
        <v>2702</v>
      </c>
      <c r="D24" s="3" t="s">
        <v>2703</v>
      </c>
      <c r="E24" s="3" t="s">
        <v>2702</v>
      </c>
      <c r="F24" s="3" t="s">
        <v>2703</v>
      </c>
      <c r="G24" s="3" t="s">
        <v>2702</v>
      </c>
      <c r="H24" s="3" t="s">
        <v>2703</v>
      </c>
      <c r="I24" s="3" t="s">
        <v>2704</v>
      </c>
    </row>
    <row r="25" spans="1:9" ht="26.4" x14ac:dyDescent="0.3">
      <c r="A25" s="1"/>
      <c r="B25" s="86" t="s">
        <v>2705</v>
      </c>
      <c r="C25" s="86" t="s">
        <v>2706</v>
      </c>
      <c r="D25" s="86" t="s">
        <v>2706</v>
      </c>
      <c r="E25" s="86" t="s">
        <v>2706</v>
      </c>
      <c r="F25" s="86" t="s">
        <v>2706</v>
      </c>
      <c r="G25" s="86" t="s">
        <v>2706</v>
      </c>
      <c r="H25" s="86" t="s">
        <v>2706</v>
      </c>
      <c r="I25" s="86" t="s">
        <v>2707</v>
      </c>
    </row>
    <row r="26" spans="1:9" ht="26.4" x14ac:dyDescent="0.3">
      <c r="A26" s="1"/>
      <c r="B26" s="86" t="s">
        <v>2708</v>
      </c>
      <c r="C26" s="86" t="s">
        <v>2706</v>
      </c>
      <c r="D26" s="86" t="s">
        <v>2706</v>
      </c>
      <c r="E26" s="86" t="s">
        <v>2706</v>
      </c>
      <c r="F26" s="86" t="s">
        <v>2706</v>
      </c>
      <c r="G26" s="86" t="s">
        <v>2706</v>
      </c>
      <c r="H26" s="86" t="s">
        <v>2706</v>
      </c>
      <c r="I26" s="86" t="s">
        <v>2707</v>
      </c>
    </row>
    <row r="27" spans="1:9" ht="26.4" x14ac:dyDescent="0.3">
      <c r="A27" s="1"/>
      <c r="B27" s="86" t="s">
        <v>2709</v>
      </c>
      <c r="C27" s="86" t="s">
        <v>2710</v>
      </c>
      <c r="D27" s="86" t="s">
        <v>2715</v>
      </c>
      <c r="E27" s="86" t="s">
        <v>2712</v>
      </c>
      <c r="F27" s="86" t="s">
        <v>2716</v>
      </c>
      <c r="G27" s="86" t="s">
        <v>858</v>
      </c>
      <c r="H27" s="86" t="s">
        <v>858</v>
      </c>
      <c r="I27" s="86" t="s">
        <v>858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2632</v>
      </c>
      <c r="C30" s="196"/>
      <c r="D30" s="196"/>
      <c r="E30" s="196"/>
      <c r="F30" s="196"/>
      <c r="G30" s="196"/>
      <c r="H30" s="196"/>
      <c r="I30" s="196"/>
    </row>
    <row r="31" spans="1:9" ht="19.95" customHeight="1" x14ac:dyDescent="0.3">
      <c r="A31" s="1"/>
      <c r="B31" s="196" t="s">
        <v>2698</v>
      </c>
      <c r="C31" s="196" t="s">
        <v>2699</v>
      </c>
      <c r="D31" s="196"/>
      <c r="E31" s="196" t="s">
        <v>2700</v>
      </c>
      <c r="F31" s="196"/>
      <c r="G31" s="196" t="s">
        <v>2701</v>
      </c>
      <c r="H31" s="196"/>
      <c r="I31" s="196"/>
    </row>
    <row r="32" spans="1:9" ht="19.95" customHeight="1" x14ac:dyDescent="0.3">
      <c r="A32" s="1"/>
      <c r="B32" s="196"/>
      <c r="C32" s="3" t="s">
        <v>2702</v>
      </c>
      <c r="D32" s="3" t="s">
        <v>2703</v>
      </c>
      <c r="E32" s="3" t="s">
        <v>2702</v>
      </c>
      <c r="F32" s="3" t="s">
        <v>2703</v>
      </c>
      <c r="G32" s="3" t="s">
        <v>2702</v>
      </c>
      <c r="H32" s="3" t="s">
        <v>2703</v>
      </c>
      <c r="I32" s="3" t="s">
        <v>2704</v>
      </c>
    </row>
    <row r="33" spans="1:9" ht="26.4" x14ac:dyDescent="0.3">
      <c r="A33" s="1"/>
      <c r="B33" s="86" t="s">
        <v>2705</v>
      </c>
      <c r="C33" s="86" t="s">
        <v>2706</v>
      </c>
      <c r="D33" s="86" t="s">
        <v>2706</v>
      </c>
      <c r="E33" s="86" t="s">
        <v>2706</v>
      </c>
      <c r="F33" s="86" t="s">
        <v>2706</v>
      </c>
      <c r="G33" s="86" t="s">
        <v>2706</v>
      </c>
      <c r="H33" s="86" t="s">
        <v>2706</v>
      </c>
      <c r="I33" s="86" t="s">
        <v>2707</v>
      </c>
    </row>
    <row r="34" spans="1:9" ht="26.4" x14ac:dyDescent="0.3">
      <c r="A34" s="1"/>
      <c r="B34" s="86" t="s">
        <v>2708</v>
      </c>
      <c r="C34" s="86" t="s">
        <v>2706</v>
      </c>
      <c r="D34" s="86" t="s">
        <v>2706</v>
      </c>
      <c r="E34" s="86" t="s">
        <v>2706</v>
      </c>
      <c r="F34" s="86" t="s">
        <v>2706</v>
      </c>
      <c r="G34" s="86" t="s">
        <v>2706</v>
      </c>
      <c r="H34" s="86" t="s">
        <v>2706</v>
      </c>
      <c r="I34" s="86" t="s">
        <v>2707</v>
      </c>
    </row>
    <row r="35" spans="1:9" ht="26.4" x14ac:dyDescent="0.3">
      <c r="A35" s="1"/>
      <c r="B35" s="86" t="s">
        <v>2709</v>
      </c>
      <c r="C35" s="86" t="s">
        <v>2710</v>
      </c>
      <c r="D35" s="86" t="s">
        <v>2711</v>
      </c>
      <c r="E35" s="86" t="s">
        <v>2712</v>
      </c>
      <c r="F35" s="86" t="s">
        <v>2717</v>
      </c>
      <c r="G35" s="86" t="s">
        <v>858</v>
      </c>
      <c r="H35" s="86" t="s">
        <v>858</v>
      </c>
      <c r="I35" s="86" t="s">
        <v>858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383</v>
      </c>
      <c r="C38" s="196"/>
      <c r="D38" s="196"/>
      <c r="E38" s="196"/>
      <c r="F38" s="196"/>
      <c r="G38" s="196"/>
      <c r="H38" s="196"/>
      <c r="I38" s="196"/>
    </row>
    <row r="39" spans="1:9" ht="19.95" customHeight="1" x14ac:dyDescent="0.3">
      <c r="A39" s="1"/>
      <c r="B39" s="196" t="s">
        <v>2698</v>
      </c>
      <c r="C39" s="196" t="s">
        <v>2699</v>
      </c>
      <c r="D39" s="196"/>
      <c r="E39" s="196" t="s">
        <v>2700</v>
      </c>
      <c r="F39" s="196"/>
      <c r="G39" s="196" t="s">
        <v>2701</v>
      </c>
      <c r="H39" s="196"/>
      <c r="I39" s="196"/>
    </row>
    <row r="40" spans="1:9" ht="19.95" customHeight="1" x14ac:dyDescent="0.3">
      <c r="A40" s="1"/>
      <c r="B40" s="196"/>
      <c r="C40" s="3" t="s">
        <v>2702</v>
      </c>
      <c r="D40" s="3" t="s">
        <v>2703</v>
      </c>
      <c r="E40" s="3" t="s">
        <v>2702</v>
      </c>
      <c r="F40" s="3" t="s">
        <v>2703</v>
      </c>
      <c r="G40" s="3" t="s">
        <v>2702</v>
      </c>
      <c r="H40" s="3" t="s">
        <v>2703</v>
      </c>
      <c r="I40" s="3" t="s">
        <v>2704</v>
      </c>
    </row>
    <row r="41" spans="1:9" ht="26.4" x14ac:dyDescent="0.3">
      <c r="A41" s="1"/>
      <c r="B41" s="86" t="s">
        <v>2705</v>
      </c>
      <c r="C41" s="86" t="s">
        <v>2706</v>
      </c>
      <c r="D41" s="86" t="s">
        <v>2706</v>
      </c>
      <c r="E41" s="86" t="s">
        <v>2706</v>
      </c>
      <c r="F41" s="86" t="s">
        <v>2706</v>
      </c>
      <c r="G41" s="86" t="s">
        <v>2706</v>
      </c>
      <c r="H41" s="86" t="s">
        <v>2706</v>
      </c>
      <c r="I41" s="86" t="s">
        <v>2707</v>
      </c>
    </row>
    <row r="42" spans="1:9" ht="26.4" x14ac:dyDescent="0.3">
      <c r="A42" s="1"/>
      <c r="B42" s="86" t="s">
        <v>2708</v>
      </c>
      <c r="C42" s="86" t="s">
        <v>2706</v>
      </c>
      <c r="D42" s="86" t="s">
        <v>2706</v>
      </c>
      <c r="E42" s="86" t="s">
        <v>2706</v>
      </c>
      <c r="F42" s="86" t="s">
        <v>2706</v>
      </c>
      <c r="G42" s="86" t="s">
        <v>2706</v>
      </c>
      <c r="H42" s="86" t="s">
        <v>2706</v>
      </c>
      <c r="I42" s="86" t="s">
        <v>2707</v>
      </c>
    </row>
    <row r="43" spans="1:9" ht="26.4" x14ac:dyDescent="0.3">
      <c r="A43" s="1"/>
      <c r="B43" s="86" t="s">
        <v>2709</v>
      </c>
      <c r="C43" s="86" t="s">
        <v>2710</v>
      </c>
      <c r="D43" s="86" t="s">
        <v>2711</v>
      </c>
      <c r="E43" s="86" t="s">
        <v>2712</v>
      </c>
      <c r="F43" s="86" t="s">
        <v>2717</v>
      </c>
      <c r="G43" s="86" t="s">
        <v>858</v>
      </c>
      <c r="H43" s="86" t="s">
        <v>858</v>
      </c>
      <c r="I43" s="86" t="s">
        <v>858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2718</v>
      </c>
      <c r="C46" s="196"/>
      <c r="D46" s="196"/>
      <c r="E46" s="196"/>
      <c r="F46" s="196"/>
      <c r="G46" s="196"/>
      <c r="H46" s="196"/>
      <c r="I46" s="196"/>
    </row>
    <row r="47" spans="1:9" ht="19.95" customHeight="1" x14ac:dyDescent="0.3">
      <c r="A47" s="1"/>
      <c r="B47" s="196" t="s">
        <v>2698</v>
      </c>
      <c r="C47" s="196" t="s">
        <v>2699</v>
      </c>
      <c r="D47" s="196"/>
      <c r="E47" s="196" t="s">
        <v>2700</v>
      </c>
      <c r="F47" s="196"/>
      <c r="G47" s="196" t="s">
        <v>2701</v>
      </c>
      <c r="H47" s="196"/>
      <c r="I47" s="196"/>
    </row>
    <row r="48" spans="1:9" ht="19.95" customHeight="1" x14ac:dyDescent="0.3">
      <c r="A48" s="1"/>
      <c r="B48" s="196"/>
      <c r="C48" s="3" t="s">
        <v>2702</v>
      </c>
      <c r="D48" s="3" t="s">
        <v>2703</v>
      </c>
      <c r="E48" s="3" t="s">
        <v>2702</v>
      </c>
      <c r="F48" s="3" t="s">
        <v>2703</v>
      </c>
      <c r="G48" s="3" t="s">
        <v>2702</v>
      </c>
      <c r="H48" s="3" t="s">
        <v>2703</v>
      </c>
      <c r="I48" s="3" t="s">
        <v>2704</v>
      </c>
    </row>
    <row r="49" spans="1:9" ht="26.4" x14ac:dyDescent="0.3">
      <c r="A49" s="1"/>
      <c r="B49" s="86" t="s">
        <v>2705</v>
      </c>
      <c r="C49" s="86" t="s">
        <v>2706</v>
      </c>
      <c r="D49" s="86" t="s">
        <v>2706</v>
      </c>
      <c r="E49" s="86" t="s">
        <v>2706</v>
      </c>
      <c r="F49" s="86" t="s">
        <v>2706</v>
      </c>
      <c r="G49" s="86" t="s">
        <v>2706</v>
      </c>
      <c r="H49" s="86" t="s">
        <v>2706</v>
      </c>
      <c r="I49" s="86" t="s">
        <v>2707</v>
      </c>
    </row>
    <row r="50" spans="1:9" ht="26.4" x14ac:dyDescent="0.3">
      <c r="A50" s="1"/>
      <c r="B50" s="86" t="s">
        <v>2708</v>
      </c>
      <c r="C50" s="86" t="s">
        <v>2706</v>
      </c>
      <c r="D50" s="86" t="s">
        <v>2706</v>
      </c>
      <c r="E50" s="86" t="s">
        <v>2706</v>
      </c>
      <c r="F50" s="86" t="s">
        <v>2706</v>
      </c>
      <c r="G50" s="86" t="s">
        <v>2706</v>
      </c>
      <c r="H50" s="86" t="s">
        <v>2706</v>
      </c>
      <c r="I50" s="86" t="s">
        <v>2707</v>
      </c>
    </row>
    <row r="51" spans="1:9" ht="26.4" x14ac:dyDescent="0.3">
      <c r="A51" s="1"/>
      <c r="B51" s="86" t="s">
        <v>2709</v>
      </c>
      <c r="C51" s="86" t="s">
        <v>2710</v>
      </c>
      <c r="D51" s="86" t="s">
        <v>2719</v>
      </c>
      <c r="E51" s="86" t="s">
        <v>2712</v>
      </c>
      <c r="F51" s="86" t="s">
        <v>2717</v>
      </c>
      <c r="G51" s="86" t="s">
        <v>858</v>
      </c>
      <c r="H51" s="86" t="s">
        <v>858</v>
      </c>
      <c r="I51" s="86" t="s">
        <v>858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2720</v>
      </c>
      <c r="C54" s="196"/>
      <c r="D54" s="196"/>
      <c r="E54" s="196"/>
      <c r="F54" s="196"/>
      <c r="G54" s="196"/>
      <c r="H54" s="196"/>
      <c r="I54" s="196"/>
    </row>
    <row r="55" spans="1:9" ht="19.95" customHeight="1" x14ac:dyDescent="0.3">
      <c r="A55" s="1"/>
      <c r="B55" s="196" t="s">
        <v>2698</v>
      </c>
      <c r="C55" s="196" t="s">
        <v>2699</v>
      </c>
      <c r="D55" s="196"/>
      <c r="E55" s="196" t="s">
        <v>2700</v>
      </c>
      <c r="F55" s="196"/>
      <c r="G55" s="196" t="s">
        <v>2701</v>
      </c>
      <c r="H55" s="196"/>
      <c r="I55" s="196"/>
    </row>
    <row r="56" spans="1:9" ht="19.95" customHeight="1" x14ac:dyDescent="0.3">
      <c r="A56" s="1"/>
      <c r="B56" s="196"/>
      <c r="C56" s="3" t="s">
        <v>2702</v>
      </c>
      <c r="D56" s="3" t="s">
        <v>2703</v>
      </c>
      <c r="E56" s="3" t="s">
        <v>2702</v>
      </c>
      <c r="F56" s="3" t="s">
        <v>2703</v>
      </c>
      <c r="G56" s="3" t="s">
        <v>2702</v>
      </c>
      <c r="H56" s="3" t="s">
        <v>2703</v>
      </c>
      <c r="I56" s="3" t="s">
        <v>2704</v>
      </c>
    </row>
    <row r="57" spans="1:9" ht="26.4" x14ac:dyDescent="0.3">
      <c r="A57" s="1"/>
      <c r="B57" s="86" t="s">
        <v>2705</v>
      </c>
      <c r="C57" s="86" t="s">
        <v>2706</v>
      </c>
      <c r="D57" s="86" t="s">
        <v>2706</v>
      </c>
      <c r="E57" s="86" t="s">
        <v>2706</v>
      </c>
      <c r="F57" s="86" t="s">
        <v>2706</v>
      </c>
      <c r="G57" s="86" t="s">
        <v>2706</v>
      </c>
      <c r="H57" s="86" t="s">
        <v>2706</v>
      </c>
      <c r="I57" s="86" t="s">
        <v>2707</v>
      </c>
    </row>
    <row r="58" spans="1:9" ht="26.4" x14ac:dyDescent="0.3">
      <c r="A58" s="1"/>
      <c r="B58" s="86" t="s">
        <v>2708</v>
      </c>
      <c r="C58" s="86" t="s">
        <v>2706</v>
      </c>
      <c r="D58" s="86" t="s">
        <v>2706</v>
      </c>
      <c r="E58" s="86" t="s">
        <v>2706</v>
      </c>
      <c r="F58" s="86" t="s">
        <v>2706</v>
      </c>
      <c r="G58" s="86" t="s">
        <v>2706</v>
      </c>
      <c r="H58" s="86" t="s">
        <v>2706</v>
      </c>
      <c r="I58" s="86" t="s">
        <v>2707</v>
      </c>
    </row>
    <row r="59" spans="1:9" ht="26.4" x14ac:dyDescent="0.3">
      <c r="A59" s="1"/>
      <c r="B59" s="86" t="s">
        <v>2709</v>
      </c>
      <c r="C59" s="86" t="s">
        <v>2710</v>
      </c>
      <c r="D59" s="86" t="s">
        <v>2719</v>
      </c>
      <c r="E59" s="86" t="s">
        <v>2712</v>
      </c>
      <c r="F59" s="86" t="s">
        <v>2713</v>
      </c>
      <c r="G59" s="86" t="s">
        <v>858</v>
      </c>
      <c r="H59" s="86" t="s">
        <v>858</v>
      </c>
      <c r="I59" s="86" t="s">
        <v>858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407</v>
      </c>
      <c r="C62" s="196"/>
      <c r="D62" s="196"/>
      <c r="E62" s="196"/>
      <c r="F62" s="196"/>
      <c r="G62" s="196"/>
      <c r="H62" s="196"/>
      <c r="I62" s="196"/>
    </row>
    <row r="63" spans="1:9" ht="19.95" customHeight="1" x14ac:dyDescent="0.3">
      <c r="A63" s="1"/>
      <c r="B63" s="196" t="s">
        <v>2698</v>
      </c>
      <c r="C63" s="196" t="s">
        <v>2699</v>
      </c>
      <c r="D63" s="196"/>
      <c r="E63" s="196" t="s">
        <v>2700</v>
      </c>
      <c r="F63" s="196"/>
      <c r="G63" s="196" t="s">
        <v>2701</v>
      </c>
      <c r="H63" s="196"/>
      <c r="I63" s="196"/>
    </row>
    <row r="64" spans="1:9" ht="19.95" customHeight="1" x14ac:dyDescent="0.3">
      <c r="A64" s="1"/>
      <c r="B64" s="196"/>
      <c r="C64" s="3" t="s">
        <v>2702</v>
      </c>
      <c r="D64" s="3" t="s">
        <v>2703</v>
      </c>
      <c r="E64" s="3" t="s">
        <v>2702</v>
      </c>
      <c r="F64" s="3" t="s">
        <v>2703</v>
      </c>
      <c r="G64" s="3" t="s">
        <v>2702</v>
      </c>
      <c r="H64" s="3" t="s">
        <v>2703</v>
      </c>
      <c r="I64" s="3" t="s">
        <v>2704</v>
      </c>
    </row>
    <row r="65" spans="1:9" ht="26.4" x14ac:dyDescent="0.3">
      <c r="A65" s="1"/>
      <c r="B65" s="86" t="s">
        <v>2705</v>
      </c>
      <c r="C65" s="86" t="s">
        <v>2706</v>
      </c>
      <c r="D65" s="86" t="s">
        <v>2706</v>
      </c>
      <c r="E65" s="86" t="s">
        <v>2706</v>
      </c>
      <c r="F65" s="86" t="s">
        <v>2706</v>
      </c>
      <c r="G65" s="86" t="s">
        <v>2706</v>
      </c>
      <c r="H65" s="86" t="s">
        <v>2706</v>
      </c>
      <c r="I65" s="86" t="s">
        <v>2707</v>
      </c>
    </row>
    <row r="66" spans="1:9" ht="26.4" x14ac:dyDescent="0.3">
      <c r="A66" s="1"/>
      <c r="B66" s="86" t="s">
        <v>2708</v>
      </c>
      <c r="C66" s="86" t="s">
        <v>2706</v>
      </c>
      <c r="D66" s="86" t="s">
        <v>2706</v>
      </c>
      <c r="E66" s="86" t="s">
        <v>2706</v>
      </c>
      <c r="F66" s="86" t="s">
        <v>2706</v>
      </c>
      <c r="G66" s="86" t="s">
        <v>2706</v>
      </c>
      <c r="H66" s="86" t="s">
        <v>2706</v>
      </c>
      <c r="I66" s="86" t="s">
        <v>2707</v>
      </c>
    </row>
    <row r="67" spans="1:9" ht="26.4" x14ac:dyDescent="0.3">
      <c r="A67" s="1"/>
      <c r="B67" s="86" t="s">
        <v>2709</v>
      </c>
      <c r="C67" s="86" t="s">
        <v>2710</v>
      </c>
      <c r="D67" s="86" t="s">
        <v>2711</v>
      </c>
      <c r="E67" s="86" t="s">
        <v>2712</v>
      </c>
      <c r="F67" s="86" t="s">
        <v>2717</v>
      </c>
      <c r="G67" s="86" t="s">
        <v>858</v>
      </c>
      <c r="H67" s="86" t="s">
        <v>858</v>
      </c>
      <c r="I67" s="86" t="s">
        <v>858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2721</v>
      </c>
      <c r="C5" s="1"/>
      <c r="D5" s="1"/>
      <c r="E5" s="1"/>
      <c r="F5" s="1"/>
      <c r="G5" s="1"/>
    </row>
    <row r="6" spans="1:7" ht="30" customHeight="1" x14ac:dyDescent="0.3">
      <c r="A6" s="1"/>
      <c r="B6" s="196" t="s">
        <v>2697</v>
      </c>
      <c r="C6" s="196"/>
      <c r="D6" s="196"/>
      <c r="E6" s="196"/>
      <c r="F6" s="196"/>
      <c r="G6" s="196"/>
    </row>
    <row r="7" spans="1:7" x14ac:dyDescent="0.3">
      <c r="A7" s="1"/>
      <c r="B7" s="196" t="s">
        <v>2722</v>
      </c>
      <c r="C7" s="196" t="s">
        <v>2723</v>
      </c>
      <c r="D7" s="196" t="s">
        <v>2724</v>
      </c>
      <c r="E7" s="196" t="s">
        <v>2725</v>
      </c>
      <c r="F7" s="196" t="s">
        <v>2726</v>
      </c>
      <c r="G7" s="196"/>
    </row>
    <row r="8" spans="1:7" x14ac:dyDescent="0.3">
      <c r="A8" s="1"/>
      <c r="B8" s="196"/>
      <c r="C8" s="196"/>
      <c r="D8" s="196"/>
      <c r="E8" s="196"/>
      <c r="F8" s="196" t="s">
        <v>2703</v>
      </c>
      <c r="G8" s="196"/>
    </row>
    <row r="9" spans="1:7" x14ac:dyDescent="0.3">
      <c r="A9" s="1"/>
      <c r="B9" s="196"/>
      <c r="C9" s="196"/>
      <c r="D9" s="196"/>
      <c r="E9" s="196"/>
      <c r="F9" s="3" t="s">
        <v>2727</v>
      </c>
      <c r="G9" s="3" t="s">
        <v>2728</v>
      </c>
    </row>
    <row r="10" spans="1:7" x14ac:dyDescent="0.3">
      <c r="A10" s="1"/>
      <c r="B10" s="86" t="s">
        <v>2705</v>
      </c>
      <c r="C10" s="86" t="s">
        <v>2706</v>
      </c>
      <c r="D10" s="86" t="s">
        <v>2706</v>
      </c>
      <c r="E10" s="86">
        <v>0</v>
      </c>
      <c r="F10" s="86">
        <v>60.36</v>
      </c>
      <c r="G10" s="86">
        <v>59.64</v>
      </c>
    </row>
    <row r="11" spans="1:7" x14ac:dyDescent="0.3">
      <c r="A11" s="1"/>
      <c r="B11" s="86" t="s">
        <v>2729</v>
      </c>
      <c r="C11" s="86" t="s">
        <v>2706</v>
      </c>
      <c r="D11" s="86" t="s">
        <v>2706</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688</v>
      </c>
      <c r="C14" s="196"/>
      <c r="D14" s="196"/>
      <c r="E14" s="196"/>
      <c r="F14" s="196"/>
      <c r="G14" s="196"/>
    </row>
    <row r="15" spans="1:7" x14ac:dyDescent="0.3">
      <c r="A15" s="1"/>
      <c r="B15" s="196" t="s">
        <v>2722</v>
      </c>
      <c r="C15" s="196" t="s">
        <v>2723</v>
      </c>
      <c r="D15" s="196" t="s">
        <v>2724</v>
      </c>
      <c r="E15" s="196" t="s">
        <v>2725</v>
      </c>
      <c r="F15" s="196" t="s">
        <v>2726</v>
      </c>
      <c r="G15" s="196"/>
    </row>
    <row r="16" spans="1:7" x14ac:dyDescent="0.3">
      <c r="A16" s="1"/>
      <c r="B16" s="196"/>
      <c r="C16" s="196"/>
      <c r="D16" s="196"/>
      <c r="E16" s="196"/>
      <c r="F16" s="196" t="s">
        <v>2703</v>
      </c>
      <c r="G16" s="196"/>
    </row>
    <row r="17" spans="1:7" x14ac:dyDescent="0.3">
      <c r="A17" s="1"/>
      <c r="B17" s="196"/>
      <c r="C17" s="196"/>
      <c r="D17" s="196"/>
      <c r="E17" s="196"/>
      <c r="F17" s="3" t="s">
        <v>2727</v>
      </c>
      <c r="G17" s="3" t="s">
        <v>2728</v>
      </c>
    </row>
    <row r="18" spans="1:7" x14ac:dyDescent="0.3">
      <c r="A18" s="1"/>
      <c r="B18" s="86" t="s">
        <v>2705</v>
      </c>
      <c r="C18" s="86" t="s">
        <v>2706</v>
      </c>
      <c r="D18" s="86" t="s">
        <v>2706</v>
      </c>
      <c r="E18" s="86">
        <v>0</v>
      </c>
      <c r="F18" s="86">
        <v>60.36</v>
      </c>
      <c r="G18" s="86">
        <v>59.64</v>
      </c>
    </row>
    <row r="19" spans="1:7" x14ac:dyDescent="0.3">
      <c r="A19" s="1"/>
      <c r="B19" s="86" t="s">
        <v>2729</v>
      </c>
      <c r="C19" s="86" t="s">
        <v>2706</v>
      </c>
      <c r="D19" s="86" t="s">
        <v>2706</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2714</v>
      </c>
      <c r="C22" s="196"/>
      <c r="D22" s="196"/>
      <c r="E22" s="196"/>
      <c r="F22" s="196"/>
      <c r="G22" s="196"/>
    </row>
    <row r="23" spans="1:7" x14ac:dyDescent="0.3">
      <c r="A23" s="1"/>
      <c r="B23" s="196" t="s">
        <v>2722</v>
      </c>
      <c r="C23" s="196" t="s">
        <v>2723</v>
      </c>
      <c r="D23" s="196" t="s">
        <v>2724</v>
      </c>
      <c r="E23" s="196" t="s">
        <v>2725</v>
      </c>
      <c r="F23" s="196" t="s">
        <v>2726</v>
      </c>
      <c r="G23" s="196"/>
    </row>
    <row r="24" spans="1:7" x14ac:dyDescent="0.3">
      <c r="A24" s="1"/>
      <c r="B24" s="196"/>
      <c r="C24" s="196"/>
      <c r="D24" s="196"/>
      <c r="E24" s="196"/>
      <c r="F24" s="196" t="s">
        <v>2703</v>
      </c>
      <c r="G24" s="196"/>
    </row>
    <row r="25" spans="1:7" x14ac:dyDescent="0.3">
      <c r="A25" s="1"/>
      <c r="B25" s="196"/>
      <c r="C25" s="196"/>
      <c r="D25" s="196"/>
      <c r="E25" s="196"/>
      <c r="F25" s="3" t="s">
        <v>2727</v>
      </c>
      <c r="G25" s="3" t="s">
        <v>2728</v>
      </c>
    </row>
    <row r="26" spans="1:7" x14ac:dyDescent="0.3">
      <c r="A26" s="1"/>
      <c r="B26" s="86" t="s">
        <v>2705</v>
      </c>
      <c r="C26" s="86" t="s">
        <v>2706</v>
      </c>
      <c r="D26" s="86" t="s">
        <v>2706</v>
      </c>
      <c r="E26" s="86">
        <v>0</v>
      </c>
      <c r="F26" s="86">
        <v>60.36</v>
      </c>
      <c r="G26" s="86">
        <v>59.64</v>
      </c>
    </row>
    <row r="27" spans="1:7" x14ac:dyDescent="0.3">
      <c r="A27" s="1"/>
      <c r="B27" s="86" t="s">
        <v>2729</v>
      </c>
      <c r="C27" s="86" t="s">
        <v>2706</v>
      </c>
      <c r="D27" s="86" t="s">
        <v>2706</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2632</v>
      </c>
      <c r="C30" s="196"/>
      <c r="D30" s="196"/>
      <c r="E30" s="196"/>
      <c r="F30" s="196"/>
      <c r="G30" s="196"/>
    </row>
    <row r="31" spans="1:7" x14ac:dyDescent="0.3">
      <c r="A31" s="1"/>
      <c r="B31" s="196" t="s">
        <v>2722</v>
      </c>
      <c r="C31" s="196" t="s">
        <v>2723</v>
      </c>
      <c r="D31" s="196" t="s">
        <v>2724</v>
      </c>
      <c r="E31" s="196" t="s">
        <v>2725</v>
      </c>
      <c r="F31" s="196" t="s">
        <v>2726</v>
      </c>
      <c r="G31" s="196"/>
    </row>
    <row r="32" spans="1:7" x14ac:dyDescent="0.3">
      <c r="A32" s="1"/>
      <c r="B32" s="196"/>
      <c r="C32" s="196"/>
      <c r="D32" s="196"/>
      <c r="E32" s="196"/>
      <c r="F32" s="196" t="s">
        <v>2703</v>
      </c>
      <c r="G32" s="196"/>
    </row>
    <row r="33" spans="1:7" x14ac:dyDescent="0.3">
      <c r="A33" s="1"/>
      <c r="B33" s="196"/>
      <c r="C33" s="196"/>
      <c r="D33" s="196"/>
      <c r="E33" s="196"/>
      <c r="F33" s="3" t="s">
        <v>2727</v>
      </c>
      <c r="G33" s="3" t="s">
        <v>2728</v>
      </c>
    </row>
    <row r="34" spans="1:7" x14ac:dyDescent="0.3">
      <c r="A34" s="1"/>
      <c r="B34" s="86" t="s">
        <v>2705</v>
      </c>
      <c r="C34" s="86" t="s">
        <v>2706</v>
      </c>
      <c r="D34" s="86" t="s">
        <v>2706</v>
      </c>
      <c r="E34" s="86">
        <v>0</v>
      </c>
      <c r="F34" s="86">
        <v>60.36</v>
      </c>
      <c r="G34" s="86">
        <v>59.64</v>
      </c>
    </row>
    <row r="35" spans="1:7" x14ac:dyDescent="0.3">
      <c r="A35" s="1"/>
      <c r="B35" s="86" t="s">
        <v>2729</v>
      </c>
      <c r="C35" s="86" t="s">
        <v>2706</v>
      </c>
      <c r="D35" s="86" t="s">
        <v>2706</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383</v>
      </c>
      <c r="C38" s="196"/>
      <c r="D38" s="196"/>
      <c r="E38" s="196"/>
      <c r="F38" s="196"/>
      <c r="G38" s="196"/>
    </row>
    <row r="39" spans="1:7" x14ac:dyDescent="0.3">
      <c r="A39" s="1"/>
      <c r="B39" s="196" t="s">
        <v>2722</v>
      </c>
      <c r="C39" s="196" t="s">
        <v>2723</v>
      </c>
      <c r="D39" s="196" t="s">
        <v>2724</v>
      </c>
      <c r="E39" s="196" t="s">
        <v>2725</v>
      </c>
      <c r="F39" s="196" t="s">
        <v>2726</v>
      </c>
      <c r="G39" s="196"/>
    </row>
    <row r="40" spans="1:7" x14ac:dyDescent="0.3">
      <c r="A40" s="1"/>
      <c r="B40" s="196"/>
      <c r="C40" s="196"/>
      <c r="D40" s="196"/>
      <c r="E40" s="196"/>
      <c r="F40" s="196" t="s">
        <v>2703</v>
      </c>
      <c r="G40" s="196"/>
    </row>
    <row r="41" spans="1:7" x14ac:dyDescent="0.3">
      <c r="A41" s="1"/>
      <c r="B41" s="196"/>
      <c r="C41" s="196"/>
      <c r="D41" s="196"/>
      <c r="E41" s="196"/>
      <c r="F41" s="3" t="s">
        <v>2727</v>
      </c>
      <c r="G41" s="3" t="s">
        <v>2728</v>
      </c>
    </row>
    <row r="42" spans="1:7" x14ac:dyDescent="0.3">
      <c r="A42" s="1"/>
      <c r="B42" s="86" t="s">
        <v>2705</v>
      </c>
      <c r="C42" s="86" t="s">
        <v>2706</v>
      </c>
      <c r="D42" s="86" t="s">
        <v>2706</v>
      </c>
      <c r="E42" s="86">
        <v>0</v>
      </c>
      <c r="F42" s="86">
        <v>60.36</v>
      </c>
      <c r="G42" s="86">
        <v>59.64</v>
      </c>
    </row>
    <row r="43" spans="1:7" x14ac:dyDescent="0.3">
      <c r="A43" s="1"/>
      <c r="B43" s="86" t="s">
        <v>2729</v>
      </c>
      <c r="C43" s="86" t="s">
        <v>2706</v>
      </c>
      <c r="D43" s="86" t="s">
        <v>2706</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2718</v>
      </c>
      <c r="C46" s="196"/>
      <c r="D46" s="196"/>
      <c r="E46" s="196"/>
      <c r="F46" s="196"/>
      <c r="G46" s="196"/>
    </row>
    <row r="47" spans="1:7" x14ac:dyDescent="0.3">
      <c r="A47" s="1"/>
      <c r="B47" s="196" t="s">
        <v>2722</v>
      </c>
      <c r="C47" s="196" t="s">
        <v>2723</v>
      </c>
      <c r="D47" s="196" t="s">
        <v>2724</v>
      </c>
      <c r="E47" s="196" t="s">
        <v>2725</v>
      </c>
      <c r="F47" s="196" t="s">
        <v>2726</v>
      </c>
      <c r="G47" s="196"/>
    </row>
    <row r="48" spans="1:7" x14ac:dyDescent="0.3">
      <c r="A48" s="1"/>
      <c r="B48" s="196"/>
      <c r="C48" s="196"/>
      <c r="D48" s="196"/>
      <c r="E48" s="196"/>
      <c r="F48" s="196" t="s">
        <v>2703</v>
      </c>
      <c r="G48" s="196"/>
    </row>
    <row r="49" spans="1:7" x14ac:dyDescent="0.3">
      <c r="A49" s="1"/>
      <c r="B49" s="196"/>
      <c r="C49" s="196"/>
      <c r="D49" s="196"/>
      <c r="E49" s="196"/>
      <c r="F49" s="3" t="s">
        <v>2727</v>
      </c>
      <c r="G49" s="3" t="s">
        <v>2728</v>
      </c>
    </row>
    <row r="50" spans="1:7" x14ac:dyDescent="0.3">
      <c r="A50" s="1"/>
      <c r="B50" s="86" t="s">
        <v>2705</v>
      </c>
      <c r="C50" s="86" t="s">
        <v>2706</v>
      </c>
      <c r="D50" s="86" t="s">
        <v>2706</v>
      </c>
      <c r="E50" s="86">
        <v>0</v>
      </c>
      <c r="F50" s="86">
        <v>60.36</v>
      </c>
      <c r="G50" s="86">
        <v>59.64</v>
      </c>
    </row>
    <row r="51" spans="1:7" x14ac:dyDescent="0.3">
      <c r="A51" s="1"/>
      <c r="B51" s="86" t="s">
        <v>2729</v>
      </c>
      <c r="C51" s="86" t="s">
        <v>2706</v>
      </c>
      <c r="D51" s="86" t="s">
        <v>2706</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2720</v>
      </c>
      <c r="C54" s="196"/>
      <c r="D54" s="196"/>
      <c r="E54" s="196"/>
      <c r="F54" s="196"/>
      <c r="G54" s="196"/>
    </row>
    <row r="55" spans="1:7" x14ac:dyDescent="0.3">
      <c r="A55" s="1"/>
      <c r="B55" s="196" t="s">
        <v>2722</v>
      </c>
      <c r="C55" s="196" t="s">
        <v>2723</v>
      </c>
      <c r="D55" s="196" t="s">
        <v>2724</v>
      </c>
      <c r="E55" s="196" t="s">
        <v>2725</v>
      </c>
      <c r="F55" s="196" t="s">
        <v>2726</v>
      </c>
      <c r="G55" s="196"/>
    </row>
    <row r="56" spans="1:7" x14ac:dyDescent="0.3">
      <c r="A56" s="1"/>
      <c r="B56" s="196"/>
      <c r="C56" s="196"/>
      <c r="D56" s="196"/>
      <c r="E56" s="196"/>
      <c r="F56" s="196" t="s">
        <v>2703</v>
      </c>
      <c r="G56" s="196"/>
    </row>
    <row r="57" spans="1:7" x14ac:dyDescent="0.3">
      <c r="A57" s="1"/>
      <c r="B57" s="196"/>
      <c r="C57" s="196"/>
      <c r="D57" s="196"/>
      <c r="E57" s="196"/>
      <c r="F57" s="3" t="s">
        <v>2727</v>
      </c>
      <c r="G57" s="3" t="s">
        <v>2728</v>
      </c>
    </row>
    <row r="58" spans="1:7" x14ac:dyDescent="0.3">
      <c r="A58" s="1"/>
      <c r="B58" s="86" t="s">
        <v>2705</v>
      </c>
      <c r="C58" s="86" t="s">
        <v>2706</v>
      </c>
      <c r="D58" s="86" t="s">
        <v>2706</v>
      </c>
      <c r="E58" s="86">
        <v>0</v>
      </c>
      <c r="F58" s="86">
        <v>60.36</v>
      </c>
      <c r="G58" s="86">
        <v>59.64</v>
      </c>
    </row>
    <row r="59" spans="1:7" x14ac:dyDescent="0.3">
      <c r="A59" s="1"/>
      <c r="B59" s="86" t="s">
        <v>2729</v>
      </c>
      <c r="C59" s="86" t="s">
        <v>2706</v>
      </c>
      <c r="D59" s="86" t="s">
        <v>2706</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407</v>
      </c>
      <c r="C62" s="196"/>
      <c r="D62" s="196"/>
      <c r="E62" s="196"/>
      <c r="F62" s="196"/>
      <c r="G62" s="196"/>
    </row>
    <row r="63" spans="1:7" x14ac:dyDescent="0.3">
      <c r="A63" s="1"/>
      <c r="B63" s="196" t="s">
        <v>2722</v>
      </c>
      <c r="C63" s="196" t="s">
        <v>2723</v>
      </c>
      <c r="D63" s="196" t="s">
        <v>2724</v>
      </c>
      <c r="E63" s="196" t="s">
        <v>2725</v>
      </c>
      <c r="F63" s="196" t="s">
        <v>2726</v>
      </c>
      <c r="G63" s="196"/>
    </row>
    <row r="64" spans="1:7" x14ac:dyDescent="0.3">
      <c r="A64" s="1"/>
      <c r="B64" s="196"/>
      <c r="C64" s="196"/>
      <c r="D64" s="196"/>
      <c r="E64" s="196"/>
      <c r="F64" s="196" t="s">
        <v>2703</v>
      </c>
      <c r="G64" s="196"/>
    </row>
    <row r="65" spans="1:7" x14ac:dyDescent="0.3">
      <c r="A65" s="1"/>
      <c r="B65" s="196"/>
      <c r="C65" s="196"/>
      <c r="D65" s="196"/>
      <c r="E65" s="196"/>
      <c r="F65" s="3" t="s">
        <v>2727</v>
      </c>
      <c r="G65" s="3" t="s">
        <v>2728</v>
      </c>
    </row>
    <row r="66" spans="1:7" x14ac:dyDescent="0.3">
      <c r="A66" s="1"/>
      <c r="B66" s="86" t="s">
        <v>2705</v>
      </c>
      <c r="C66" s="86" t="s">
        <v>2706</v>
      </c>
      <c r="D66" s="86" t="s">
        <v>2706</v>
      </c>
      <c r="E66" s="86">
        <v>0</v>
      </c>
      <c r="F66" s="86">
        <v>60.36</v>
      </c>
      <c r="G66" s="86">
        <v>59.64</v>
      </c>
    </row>
    <row r="67" spans="1:7" x14ac:dyDescent="0.3">
      <c r="A67" s="1"/>
      <c r="B67" s="86" t="s">
        <v>2729</v>
      </c>
      <c r="C67" s="86" t="s">
        <v>2706</v>
      </c>
      <c r="D67" s="86" t="s">
        <v>2706</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2730</v>
      </c>
      <c r="C5" s="1"/>
      <c r="D5" s="1"/>
      <c r="E5" s="1"/>
      <c r="F5" s="1"/>
    </row>
    <row r="6" spans="1:7" ht="27" customHeight="1" x14ac:dyDescent="0.3">
      <c r="A6" s="1"/>
      <c r="B6" s="7" t="s">
        <v>37</v>
      </c>
      <c r="C6" s="7" t="s">
        <v>474</v>
      </c>
      <c r="D6" s="7" t="s">
        <v>2731</v>
      </c>
      <c r="E6" s="7" t="s">
        <v>2732</v>
      </c>
      <c r="F6" s="7" t="s">
        <v>2733</v>
      </c>
    </row>
    <row r="7" spans="1:7" x14ac:dyDescent="0.3">
      <c r="A7" s="1"/>
      <c r="B7" s="147" t="s">
        <v>41</v>
      </c>
      <c r="C7" s="147" t="s">
        <v>702</v>
      </c>
      <c r="D7" s="53">
        <v>6690.9</v>
      </c>
      <c r="E7" s="53">
        <v>6582.2205000000004</v>
      </c>
      <c r="F7" s="174">
        <v>-1.6242882123481146E-2</v>
      </c>
    </row>
    <row r="8" spans="1:7" x14ac:dyDescent="0.3">
      <c r="A8" s="1"/>
      <c r="B8" s="147" t="s">
        <v>41</v>
      </c>
      <c r="C8" s="147" t="s">
        <v>703</v>
      </c>
      <c r="D8" s="53">
        <v>6502.1</v>
      </c>
      <c r="E8" s="53">
        <v>6523.1270299999996</v>
      </c>
      <c r="F8" s="174">
        <v>3.2338828993709727E-3</v>
      </c>
    </row>
    <row r="9" spans="1:7" x14ac:dyDescent="0.3">
      <c r="A9" s="1"/>
      <c r="B9" s="147" t="s">
        <v>41</v>
      </c>
      <c r="C9" s="147" t="s">
        <v>704</v>
      </c>
      <c r="D9" s="53">
        <v>6357.6</v>
      </c>
      <c r="E9" s="53">
        <v>6397.6177200000002</v>
      </c>
      <c r="F9" s="174">
        <v>6.2944696111740285E-3</v>
      </c>
    </row>
    <row r="10" spans="1:7" x14ac:dyDescent="0.3">
      <c r="A10" s="1"/>
      <c r="B10" s="147" t="s">
        <v>41</v>
      </c>
      <c r="C10" s="147" t="s">
        <v>705</v>
      </c>
      <c r="D10" s="53">
        <v>6405.5</v>
      </c>
      <c r="E10" s="53">
        <v>6319.2816899999998</v>
      </c>
      <c r="F10" s="174">
        <v>-1.3460043712434627E-2</v>
      </c>
    </row>
    <row r="11" spans="1:7" x14ac:dyDescent="0.3">
      <c r="A11" s="1"/>
      <c r="B11" s="147" t="s">
        <v>41</v>
      </c>
      <c r="C11" s="147" t="s">
        <v>706</v>
      </c>
      <c r="D11" s="53">
        <v>6343.4</v>
      </c>
      <c r="E11" s="53">
        <v>6273.7474000000002</v>
      </c>
      <c r="F11" s="174">
        <v>-1.098032600813444E-2</v>
      </c>
    </row>
    <row r="12" spans="1:7" x14ac:dyDescent="0.3">
      <c r="A12" s="1"/>
      <c r="B12" s="147" t="s">
        <v>41</v>
      </c>
      <c r="C12" s="147" t="s">
        <v>707</v>
      </c>
      <c r="D12" s="53">
        <v>6350.4</v>
      </c>
      <c r="E12" s="53">
        <v>6239.7642800000003</v>
      </c>
      <c r="F12" s="174">
        <v>-1.7421850592088686E-2</v>
      </c>
    </row>
    <row r="13" spans="1:7" x14ac:dyDescent="0.3">
      <c r="A13" s="1"/>
      <c r="B13" s="147" t="s">
        <v>41</v>
      </c>
      <c r="C13" s="147" t="s">
        <v>708</v>
      </c>
      <c r="D13" s="53">
        <v>6336.4</v>
      </c>
      <c r="E13" s="53">
        <v>6225.8280599999998</v>
      </c>
      <c r="F13" s="174">
        <v>-1.7450277760242407E-2</v>
      </c>
    </row>
    <row r="14" spans="1:7" x14ac:dyDescent="0.3">
      <c r="A14" s="1"/>
      <c r="B14" s="147" t="s">
        <v>41</v>
      </c>
      <c r="C14" s="147" t="s">
        <v>709</v>
      </c>
      <c r="D14" s="53">
        <v>6314.9</v>
      </c>
      <c r="E14" s="53">
        <v>6160.0591400000003</v>
      </c>
      <c r="F14" s="174">
        <v>-2.4519922722450078E-2</v>
      </c>
    </row>
    <row r="15" spans="1:7" x14ac:dyDescent="0.3">
      <c r="A15" s="1"/>
      <c r="B15" s="147" t="s">
        <v>41</v>
      </c>
      <c r="C15" s="147" t="s">
        <v>710</v>
      </c>
      <c r="D15" s="53">
        <v>6344.9</v>
      </c>
      <c r="E15" s="53">
        <v>6184.3660900000004</v>
      </c>
      <c r="F15" s="174">
        <v>-2.5301251398761212E-2</v>
      </c>
    </row>
    <row r="16" spans="1:7" x14ac:dyDescent="0.3">
      <c r="A16" s="1"/>
      <c r="B16" s="147" t="s">
        <v>41</v>
      </c>
      <c r="C16" s="147" t="s">
        <v>711</v>
      </c>
      <c r="D16" s="53">
        <v>6189.8</v>
      </c>
      <c r="E16" s="53">
        <v>6256.7447499999998</v>
      </c>
      <c r="F16" s="174">
        <v>1.0815333290251705E-2</v>
      </c>
    </row>
    <row r="17" spans="1:6" x14ac:dyDescent="0.3">
      <c r="A17" s="1"/>
      <c r="B17" s="147" t="s">
        <v>41</v>
      </c>
      <c r="C17" s="147" t="s">
        <v>712</v>
      </c>
      <c r="D17" s="53">
        <v>6344</v>
      </c>
      <c r="E17" s="53">
        <v>6270.7149499999996</v>
      </c>
      <c r="F17" s="174">
        <v>-1.155186790668348E-2</v>
      </c>
    </row>
    <row r="18" spans="1:6" x14ac:dyDescent="0.3">
      <c r="A18" s="1"/>
      <c r="B18" s="147" t="s">
        <v>41</v>
      </c>
      <c r="C18" s="147" t="s">
        <v>713</v>
      </c>
      <c r="D18" s="53">
        <v>6347.8</v>
      </c>
      <c r="E18" s="53">
        <v>6363.6034600000003</v>
      </c>
      <c r="F18" s="174">
        <v>2.4895963956016258E-3</v>
      </c>
    </row>
    <row r="19" spans="1:6" x14ac:dyDescent="0.3">
      <c r="A19" s="1"/>
      <c r="B19" s="147" t="s">
        <v>41</v>
      </c>
      <c r="C19" s="147" t="s">
        <v>714</v>
      </c>
      <c r="D19" s="53">
        <v>6252</v>
      </c>
      <c r="E19" s="53">
        <v>6403.3102500000005</v>
      </c>
      <c r="F19" s="174">
        <v>2.4201895393474091E-2</v>
      </c>
    </row>
    <row r="20" spans="1:6" x14ac:dyDescent="0.3">
      <c r="A20" s="1"/>
      <c r="B20" s="147" t="s">
        <v>41</v>
      </c>
      <c r="C20" s="147" t="s">
        <v>715</v>
      </c>
      <c r="D20" s="53">
        <v>6290.4</v>
      </c>
      <c r="E20" s="53">
        <v>6361.5915000000005</v>
      </c>
      <c r="F20" s="174">
        <v>1.1317483784814956E-2</v>
      </c>
    </row>
    <row r="21" spans="1:6" x14ac:dyDescent="0.3">
      <c r="A21" s="1"/>
      <c r="B21" s="147" t="s">
        <v>41</v>
      </c>
      <c r="C21" s="147" t="s">
        <v>716</v>
      </c>
      <c r="D21" s="53">
        <v>6482.4</v>
      </c>
      <c r="E21" s="53">
        <v>6502.0387099999998</v>
      </c>
      <c r="F21" s="174">
        <v>3.029543070467728E-3</v>
      </c>
    </row>
    <row r="22" spans="1:6" x14ac:dyDescent="0.3">
      <c r="A22" s="1"/>
      <c r="B22" s="147" t="s">
        <v>41</v>
      </c>
      <c r="C22" s="147" t="s">
        <v>717</v>
      </c>
      <c r="D22" s="53">
        <v>6539.1</v>
      </c>
      <c r="E22" s="53">
        <v>6732.5572400000001</v>
      </c>
      <c r="F22" s="174">
        <v>2.9584689024483492E-2</v>
      </c>
    </row>
    <row r="23" spans="1:6" x14ac:dyDescent="0.3">
      <c r="A23" s="1"/>
      <c r="B23" s="147" t="s">
        <v>41</v>
      </c>
      <c r="C23" s="147" t="s">
        <v>718</v>
      </c>
      <c r="D23" s="53">
        <v>6795.7</v>
      </c>
      <c r="E23" s="53">
        <v>6917.5511900000001</v>
      </c>
      <c r="F23" s="174">
        <v>1.7930631134393808E-2</v>
      </c>
    </row>
    <row r="24" spans="1:6" x14ac:dyDescent="0.3">
      <c r="A24" s="1"/>
      <c r="B24" s="147" t="s">
        <v>41</v>
      </c>
      <c r="C24" s="147" t="s">
        <v>719</v>
      </c>
      <c r="D24" s="53">
        <v>6904.7</v>
      </c>
      <c r="E24" s="53">
        <v>7085.4266799999996</v>
      </c>
      <c r="F24" s="174">
        <v>2.6174443495010646E-2</v>
      </c>
    </row>
    <row r="25" spans="1:6" x14ac:dyDescent="0.3">
      <c r="A25" s="1"/>
      <c r="B25" s="147" t="s">
        <v>41</v>
      </c>
      <c r="C25" s="147" t="s">
        <v>720</v>
      </c>
      <c r="D25" s="53">
        <v>7122</v>
      </c>
      <c r="E25" s="53">
        <v>7172.6185500000001</v>
      </c>
      <c r="F25" s="174">
        <v>7.1073504633529915E-3</v>
      </c>
    </row>
    <row r="26" spans="1:6" x14ac:dyDescent="0.3">
      <c r="A26" s="1"/>
      <c r="B26" s="147" t="s">
        <v>41</v>
      </c>
      <c r="C26" s="147" t="s">
        <v>721</v>
      </c>
      <c r="D26" s="53">
        <v>7198.5</v>
      </c>
      <c r="E26" s="53">
        <v>7253.8063400000001</v>
      </c>
      <c r="F26" s="174">
        <v>7.6830367437660634E-3</v>
      </c>
    </row>
    <row r="27" spans="1:6" x14ac:dyDescent="0.3">
      <c r="A27" s="1"/>
      <c r="B27" s="147" t="s">
        <v>41</v>
      </c>
      <c r="C27" s="147" t="s">
        <v>722</v>
      </c>
      <c r="D27" s="53">
        <v>7135.2</v>
      </c>
      <c r="E27" s="53">
        <v>7386.2704299999996</v>
      </c>
      <c r="F27" s="174">
        <v>3.5187581287139814E-2</v>
      </c>
    </row>
    <row r="28" spans="1:6" x14ac:dyDescent="0.3">
      <c r="A28" s="1"/>
      <c r="B28" s="147" t="s">
        <v>41</v>
      </c>
      <c r="C28" s="147" t="s">
        <v>723</v>
      </c>
      <c r="D28" s="53">
        <v>7243.8</v>
      </c>
      <c r="E28" s="53">
        <v>7364.2580900000003</v>
      </c>
      <c r="F28" s="174">
        <v>1.6629129738535024E-2</v>
      </c>
    </row>
    <row r="29" spans="1:6" x14ac:dyDescent="0.3">
      <c r="A29" s="1"/>
      <c r="B29" s="147" t="s">
        <v>41</v>
      </c>
      <c r="C29" s="147" t="s">
        <v>724</v>
      </c>
      <c r="D29" s="53">
        <v>7220.6</v>
      </c>
      <c r="E29" s="53">
        <v>7457.1109800000004</v>
      </c>
      <c r="F29" s="174">
        <v>3.2755031437830651E-2</v>
      </c>
    </row>
    <row r="30" spans="1:6" x14ac:dyDescent="0.3">
      <c r="A30" s="1"/>
      <c r="B30" s="147" t="s">
        <v>41</v>
      </c>
      <c r="C30" s="147" t="s">
        <v>725</v>
      </c>
      <c r="D30" s="53">
        <v>7278.1</v>
      </c>
      <c r="E30" s="53">
        <v>7434.0422900000003</v>
      </c>
      <c r="F30" s="174">
        <v>2.1426236242975502E-2</v>
      </c>
    </row>
    <row r="31" spans="1:6" x14ac:dyDescent="0.3">
      <c r="A31" s="1"/>
      <c r="B31" s="147" t="s">
        <v>41</v>
      </c>
      <c r="C31" s="147" t="s">
        <v>726</v>
      </c>
      <c r="D31" s="53">
        <v>7125.4</v>
      </c>
      <c r="E31" s="53">
        <v>7312.2442000000001</v>
      </c>
      <c r="F31" s="174">
        <v>2.6222275240688243E-2</v>
      </c>
    </row>
    <row r="32" spans="1:6" x14ac:dyDescent="0.3">
      <c r="A32" s="1"/>
      <c r="B32" s="147" t="s">
        <v>41</v>
      </c>
      <c r="C32" s="147" t="s">
        <v>727</v>
      </c>
      <c r="D32" s="53">
        <v>7135.4</v>
      </c>
      <c r="E32" s="53">
        <v>7227.1156799999999</v>
      </c>
      <c r="F32" s="174">
        <v>1.2853614373405835E-2</v>
      </c>
    </row>
    <row r="33" spans="1:6" x14ac:dyDescent="0.3">
      <c r="A33" s="1"/>
      <c r="B33" s="147" t="s">
        <v>41</v>
      </c>
      <c r="C33" s="147" t="s">
        <v>728</v>
      </c>
      <c r="D33" s="53">
        <v>7056.3</v>
      </c>
      <c r="E33" s="53">
        <v>7172.8730500000001</v>
      </c>
      <c r="F33" s="174">
        <v>1.6520421467341243E-2</v>
      </c>
    </row>
    <row r="34" spans="1:6" x14ac:dyDescent="0.3">
      <c r="A34" s="1"/>
      <c r="B34" s="147" t="s">
        <v>41</v>
      </c>
      <c r="C34" s="147" t="s">
        <v>729</v>
      </c>
      <c r="D34" s="53">
        <v>7046.6</v>
      </c>
      <c r="E34" s="53">
        <v>7151.6486699999996</v>
      </c>
      <c r="F34" s="174">
        <v>1.4907710101325461E-2</v>
      </c>
    </row>
    <row r="35" spans="1:6" x14ac:dyDescent="0.3">
      <c r="A35" s="1"/>
      <c r="B35" s="147" t="s">
        <v>41</v>
      </c>
      <c r="C35" s="147" t="s">
        <v>730</v>
      </c>
      <c r="D35" s="53">
        <v>7073</v>
      </c>
      <c r="E35" s="53">
        <v>7166.0015700000004</v>
      </c>
      <c r="F35" s="174">
        <v>1.3148815212780999E-2</v>
      </c>
    </row>
    <row r="36" spans="1:6" x14ac:dyDescent="0.3">
      <c r="A36" s="1"/>
      <c r="B36" s="147" t="s">
        <v>41</v>
      </c>
      <c r="C36" s="147" t="s">
        <v>731</v>
      </c>
      <c r="D36" s="53">
        <v>7077.4</v>
      </c>
      <c r="E36" s="53">
        <v>7161.3073599999998</v>
      </c>
      <c r="F36" s="174">
        <v>1.1855675813151723E-2</v>
      </c>
    </row>
    <row r="37" spans="1:6" x14ac:dyDescent="0.3">
      <c r="A37" s="1"/>
      <c r="B37" s="147" t="s">
        <v>41</v>
      </c>
      <c r="C37" s="147" t="s">
        <v>732</v>
      </c>
      <c r="D37" s="53">
        <v>7031.5</v>
      </c>
      <c r="E37" s="53">
        <v>7152.12914</v>
      </c>
      <c r="F37" s="174">
        <v>1.7155534380999787E-2</v>
      </c>
    </row>
    <row r="38" spans="1:6" x14ac:dyDescent="0.3">
      <c r="A38" s="1"/>
      <c r="B38" s="147" t="s">
        <v>41</v>
      </c>
      <c r="C38" s="147" t="s">
        <v>733</v>
      </c>
      <c r="D38" s="53">
        <v>7007.1</v>
      </c>
      <c r="E38" s="53">
        <v>7120.0064000000002</v>
      </c>
      <c r="F38" s="174">
        <v>1.6113142384153213E-2</v>
      </c>
    </row>
    <row r="39" spans="1:6" x14ac:dyDescent="0.3">
      <c r="A39" s="1"/>
      <c r="B39" s="147" t="s">
        <v>41</v>
      </c>
      <c r="C39" s="147" t="s">
        <v>734</v>
      </c>
      <c r="D39" s="53">
        <v>6977.9</v>
      </c>
      <c r="E39" s="53">
        <v>7115.1219700000001</v>
      </c>
      <c r="F39" s="174">
        <v>1.9665224494475414E-2</v>
      </c>
    </row>
    <row r="40" spans="1:6" x14ac:dyDescent="0.3">
      <c r="A40" s="1"/>
      <c r="B40" s="147" t="s">
        <v>41</v>
      </c>
      <c r="C40" s="147" t="s">
        <v>735</v>
      </c>
      <c r="D40" s="53">
        <v>6941.3</v>
      </c>
      <c r="E40" s="53">
        <v>7116.6669000000002</v>
      </c>
      <c r="F40" s="174">
        <v>2.5264273262933457E-2</v>
      </c>
    </row>
    <row r="41" spans="1:6" x14ac:dyDescent="0.3">
      <c r="A41" s="1"/>
      <c r="B41" s="147" t="s">
        <v>41</v>
      </c>
      <c r="C41" s="147" t="s">
        <v>736</v>
      </c>
      <c r="D41" s="53">
        <v>6961.4</v>
      </c>
      <c r="E41" s="53">
        <v>7122.4494999999997</v>
      </c>
      <c r="F41" s="174">
        <v>2.3134642456977047E-2</v>
      </c>
    </row>
    <row r="42" spans="1:6" x14ac:dyDescent="0.3">
      <c r="A42" s="1"/>
      <c r="B42" s="147" t="s">
        <v>41</v>
      </c>
      <c r="C42" s="147" t="s">
        <v>737</v>
      </c>
      <c r="D42" s="53">
        <v>6928.3</v>
      </c>
      <c r="E42" s="53">
        <v>7152.6261999999997</v>
      </c>
      <c r="F42" s="174">
        <v>3.2378245745709626E-2</v>
      </c>
    </row>
    <row r="43" spans="1:6" x14ac:dyDescent="0.3">
      <c r="A43" s="1"/>
      <c r="B43" s="147" t="s">
        <v>41</v>
      </c>
      <c r="C43" s="147" t="s">
        <v>738</v>
      </c>
      <c r="D43" s="53">
        <v>7278.7</v>
      </c>
      <c r="E43" s="53">
        <v>7327.2628999999997</v>
      </c>
      <c r="F43" s="174">
        <v>6.671919436163052E-3</v>
      </c>
    </row>
    <row r="44" spans="1:6" x14ac:dyDescent="0.3">
      <c r="A44" s="1"/>
      <c r="B44" s="147" t="s">
        <v>41</v>
      </c>
      <c r="C44" s="147" t="s">
        <v>739</v>
      </c>
      <c r="D44" s="53">
        <v>7336.7</v>
      </c>
      <c r="E44" s="53">
        <v>7317.78665</v>
      </c>
      <c r="F44" s="174">
        <v>-2.5779096869164614E-3</v>
      </c>
    </row>
    <row r="45" spans="1:6" x14ac:dyDescent="0.3">
      <c r="A45" s="1"/>
      <c r="B45" s="147" t="s">
        <v>41</v>
      </c>
      <c r="C45" s="147" t="s">
        <v>740</v>
      </c>
      <c r="D45" s="53">
        <v>7359.2</v>
      </c>
      <c r="E45" s="53">
        <v>7315.7313800000002</v>
      </c>
      <c r="F45" s="174">
        <v>-5.9067045331014237E-3</v>
      </c>
    </row>
    <row r="46" spans="1:6" x14ac:dyDescent="0.3">
      <c r="A46" s="1"/>
      <c r="B46" s="147" t="s">
        <v>41</v>
      </c>
      <c r="C46" s="147" t="s">
        <v>741</v>
      </c>
      <c r="D46" s="53">
        <v>7294.9</v>
      </c>
      <c r="E46" s="53">
        <v>7301.7021999999997</v>
      </c>
      <c r="F46" s="174">
        <v>9.3245966360059772E-4</v>
      </c>
    </row>
    <row r="47" spans="1:6" x14ac:dyDescent="0.3">
      <c r="A47" s="1"/>
      <c r="B47" s="147" t="s">
        <v>41</v>
      </c>
      <c r="C47" s="147" t="s">
        <v>742</v>
      </c>
      <c r="D47" s="53">
        <v>7288.8</v>
      </c>
      <c r="E47" s="53">
        <v>7256.5642500000004</v>
      </c>
      <c r="F47" s="174">
        <v>-4.4226415870925254E-3</v>
      </c>
    </row>
    <row r="48" spans="1:6" x14ac:dyDescent="0.3">
      <c r="A48" s="1"/>
      <c r="B48" s="147" t="s">
        <v>41</v>
      </c>
      <c r="C48" s="147" t="s">
        <v>743</v>
      </c>
      <c r="D48" s="53">
        <v>7272.4</v>
      </c>
      <c r="E48" s="53">
        <v>7227.3748100000003</v>
      </c>
      <c r="F48" s="174">
        <v>-6.1912422309003904E-3</v>
      </c>
    </row>
    <row r="49" spans="1:6" x14ac:dyDescent="0.3">
      <c r="A49" s="1"/>
      <c r="B49" s="147" t="s">
        <v>41</v>
      </c>
      <c r="C49" s="147" t="s">
        <v>744</v>
      </c>
      <c r="D49" s="53">
        <v>7256.8</v>
      </c>
      <c r="E49" s="53">
        <v>7180.7721499999998</v>
      </c>
      <c r="F49" s="174">
        <v>-1.0476773508984677E-2</v>
      </c>
    </row>
    <row r="50" spans="1:6" x14ac:dyDescent="0.3">
      <c r="A50" s="1"/>
      <c r="B50" s="147" t="s">
        <v>41</v>
      </c>
      <c r="C50" s="147" t="s">
        <v>745</v>
      </c>
      <c r="D50" s="53">
        <v>7186.6</v>
      </c>
      <c r="E50" s="53">
        <v>7124.6643100000001</v>
      </c>
      <c r="F50" s="174">
        <v>-8.6182186291152985E-3</v>
      </c>
    </row>
    <row r="51" spans="1:6" x14ac:dyDescent="0.3">
      <c r="A51" s="1"/>
      <c r="B51" s="147" t="s">
        <v>41</v>
      </c>
      <c r="C51" s="147" t="s">
        <v>746</v>
      </c>
      <c r="D51" s="53">
        <v>7181.1</v>
      </c>
      <c r="E51" s="53">
        <v>7064.6248900000001</v>
      </c>
      <c r="F51" s="174">
        <v>-1.6219675258665106E-2</v>
      </c>
    </row>
    <row r="52" spans="1:6" x14ac:dyDescent="0.3">
      <c r="A52" s="1"/>
      <c r="B52" s="147" t="s">
        <v>41</v>
      </c>
      <c r="C52" s="147" t="s">
        <v>747</v>
      </c>
      <c r="D52" s="53">
        <v>6944.74</v>
      </c>
      <c r="E52" s="53">
        <v>6846.6730699999998</v>
      </c>
      <c r="F52" s="174">
        <v>-1.4121036928668318E-2</v>
      </c>
    </row>
    <row r="53" spans="1:6" x14ac:dyDescent="0.3">
      <c r="A53" s="1"/>
      <c r="B53" s="147" t="s">
        <v>41</v>
      </c>
      <c r="C53" s="147" t="s">
        <v>748</v>
      </c>
      <c r="D53" s="53">
        <v>6767.4593000000004</v>
      </c>
      <c r="E53" s="53">
        <v>6689.9525000000003</v>
      </c>
      <c r="F53" s="174">
        <v>-1.1452865331602363E-2</v>
      </c>
    </row>
    <row r="54" spans="1:6" x14ac:dyDescent="0.3">
      <c r="A54" s="1"/>
      <c r="B54" s="147" t="s">
        <v>749</v>
      </c>
      <c r="C54" s="147" t="s">
        <v>42</v>
      </c>
      <c r="D54" s="53">
        <v>6570.4663</v>
      </c>
      <c r="E54" s="53">
        <v>6680.5512799999997</v>
      </c>
      <c r="F54" s="174">
        <v>1.6754515581337049E-2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7" t="s">
        <v>2734</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c r="YF5" s="198"/>
      <c r="YG5" s="198"/>
      <c r="YH5" s="198"/>
      <c r="YI5" s="198"/>
    </row>
    <row r="6" spans="1:659" ht="19.95" customHeight="1" x14ac:dyDescent="0.3">
      <c r="A6" s="1"/>
      <c r="B6" s="196" t="s">
        <v>37</v>
      </c>
      <c r="C6" s="196" t="s">
        <v>474</v>
      </c>
      <c r="D6" s="224" t="s">
        <v>484</v>
      </c>
      <c r="E6" s="224"/>
      <c r="F6" s="224"/>
      <c r="G6" s="224"/>
      <c r="H6" s="224" t="s">
        <v>236</v>
      </c>
      <c r="I6" s="224"/>
      <c r="J6" s="224"/>
      <c r="K6" s="224"/>
      <c r="L6" s="224" t="s">
        <v>236</v>
      </c>
      <c r="M6" s="224"/>
      <c r="N6" s="224"/>
      <c r="O6" s="224"/>
      <c r="P6" s="224" t="s">
        <v>236</v>
      </c>
      <c r="Q6" s="224"/>
      <c r="R6" s="224"/>
      <c r="S6" s="224"/>
      <c r="T6" s="224" t="s">
        <v>236</v>
      </c>
      <c r="U6" s="224"/>
      <c r="V6" s="224"/>
      <c r="W6" s="224"/>
      <c r="X6" s="224" t="s">
        <v>84</v>
      </c>
      <c r="Y6" s="224"/>
      <c r="Z6" s="224"/>
      <c r="AA6" s="224"/>
      <c r="AB6" s="224" t="s">
        <v>84</v>
      </c>
      <c r="AC6" s="224"/>
      <c r="AD6" s="224"/>
      <c r="AE6" s="224"/>
      <c r="AF6" s="224" t="s">
        <v>116</v>
      </c>
      <c r="AG6" s="224"/>
      <c r="AH6" s="224"/>
      <c r="AI6" s="224"/>
      <c r="AJ6" s="224" t="s">
        <v>116</v>
      </c>
      <c r="AK6" s="224"/>
      <c r="AL6" s="224"/>
      <c r="AM6" s="224"/>
      <c r="AN6" s="224" t="s">
        <v>74</v>
      </c>
      <c r="AO6" s="224"/>
      <c r="AP6" s="224"/>
      <c r="AQ6" s="224"/>
      <c r="AR6" s="224" t="s">
        <v>74</v>
      </c>
      <c r="AS6" s="224"/>
      <c r="AT6" s="224"/>
      <c r="AU6" s="224"/>
      <c r="AV6" s="224" t="s">
        <v>74</v>
      </c>
      <c r="AW6" s="224"/>
      <c r="AX6" s="224"/>
      <c r="AY6" s="224"/>
      <c r="AZ6" s="224" t="s">
        <v>74</v>
      </c>
      <c r="BA6" s="224"/>
      <c r="BB6" s="224"/>
      <c r="BC6" s="224"/>
      <c r="BD6" s="224" t="s">
        <v>74</v>
      </c>
      <c r="BE6" s="224"/>
      <c r="BF6" s="224"/>
      <c r="BG6" s="224"/>
      <c r="BH6" s="224" t="s">
        <v>74</v>
      </c>
      <c r="BI6" s="224"/>
      <c r="BJ6" s="224"/>
      <c r="BK6" s="224"/>
      <c r="BL6" s="224" t="s">
        <v>74</v>
      </c>
      <c r="BM6" s="224"/>
      <c r="BN6" s="224"/>
      <c r="BO6" s="224"/>
      <c r="BP6" s="224" t="s">
        <v>74</v>
      </c>
      <c r="BQ6" s="224"/>
      <c r="BR6" s="224"/>
      <c r="BS6" s="224"/>
      <c r="BT6" s="224" t="s">
        <v>388</v>
      </c>
      <c r="BU6" s="224"/>
      <c r="BV6" s="224"/>
      <c r="BW6" s="224"/>
      <c r="BX6" s="224" t="s">
        <v>388</v>
      </c>
      <c r="BY6" s="224"/>
      <c r="BZ6" s="224"/>
      <c r="CA6" s="224"/>
      <c r="CB6" s="224" t="s">
        <v>388</v>
      </c>
      <c r="CC6" s="224"/>
      <c r="CD6" s="224"/>
      <c r="CE6" s="224"/>
      <c r="CF6" s="224" t="s">
        <v>388</v>
      </c>
      <c r="CG6" s="224"/>
      <c r="CH6" s="224"/>
      <c r="CI6" s="224"/>
      <c r="CJ6" s="224" t="s">
        <v>485</v>
      </c>
      <c r="CK6" s="224"/>
      <c r="CL6" s="224"/>
      <c r="CM6" s="224"/>
      <c r="CN6" s="224" t="s">
        <v>232</v>
      </c>
      <c r="CO6" s="224"/>
      <c r="CP6" s="224"/>
      <c r="CQ6" s="224"/>
      <c r="CR6" s="224" t="s">
        <v>232</v>
      </c>
      <c r="CS6" s="224"/>
      <c r="CT6" s="224"/>
      <c r="CU6" s="224"/>
      <c r="CV6" s="224" t="s">
        <v>232</v>
      </c>
      <c r="CW6" s="224"/>
      <c r="CX6" s="224"/>
      <c r="CY6" s="224"/>
      <c r="CZ6" s="224" t="s">
        <v>44</v>
      </c>
      <c r="DA6" s="224"/>
      <c r="DB6" s="224"/>
      <c r="DC6" s="224"/>
      <c r="DD6" s="224" t="s">
        <v>44</v>
      </c>
      <c r="DE6" s="224"/>
      <c r="DF6" s="224"/>
      <c r="DG6" s="224"/>
      <c r="DH6" s="224" t="s">
        <v>44</v>
      </c>
      <c r="DI6" s="224"/>
      <c r="DJ6" s="224"/>
      <c r="DK6" s="224"/>
      <c r="DL6" s="224" t="s">
        <v>44</v>
      </c>
      <c r="DM6" s="224"/>
      <c r="DN6" s="224"/>
      <c r="DO6" s="224"/>
      <c r="DP6" s="224" t="s">
        <v>44</v>
      </c>
      <c r="DQ6" s="224"/>
      <c r="DR6" s="224"/>
      <c r="DS6" s="224"/>
      <c r="DT6" s="224" t="s">
        <v>44</v>
      </c>
      <c r="DU6" s="224"/>
      <c r="DV6" s="224"/>
      <c r="DW6" s="224"/>
      <c r="DX6" s="224" t="s">
        <v>44</v>
      </c>
      <c r="DY6" s="224"/>
      <c r="DZ6" s="224"/>
      <c r="EA6" s="224"/>
      <c r="EB6" s="224" t="s">
        <v>383</v>
      </c>
      <c r="EC6" s="224"/>
      <c r="ED6" s="224"/>
      <c r="EE6" s="224"/>
      <c r="EF6" s="224" t="s">
        <v>486</v>
      </c>
      <c r="EG6" s="224"/>
      <c r="EH6" s="224"/>
      <c r="EI6" s="224"/>
      <c r="EJ6" s="224" t="s">
        <v>317</v>
      </c>
      <c r="EK6" s="224"/>
      <c r="EL6" s="224"/>
      <c r="EM6" s="224"/>
      <c r="EN6" s="224" t="s">
        <v>487</v>
      </c>
      <c r="EO6" s="224"/>
      <c r="EP6" s="224"/>
      <c r="EQ6" s="224"/>
      <c r="ER6" s="224" t="s">
        <v>487</v>
      </c>
      <c r="ES6" s="224"/>
      <c r="ET6" s="224"/>
      <c r="EU6" s="224"/>
      <c r="EV6" s="224" t="s">
        <v>247</v>
      </c>
      <c r="EW6" s="224"/>
      <c r="EX6" s="224"/>
      <c r="EY6" s="224"/>
      <c r="EZ6" s="224" t="s">
        <v>247</v>
      </c>
      <c r="FA6" s="224"/>
      <c r="FB6" s="224"/>
      <c r="FC6" s="224"/>
      <c r="FD6" s="224" t="s">
        <v>488</v>
      </c>
      <c r="FE6" s="224"/>
      <c r="FF6" s="224"/>
      <c r="FG6" s="224"/>
      <c r="FH6" s="224" t="s">
        <v>183</v>
      </c>
      <c r="FI6" s="224"/>
      <c r="FJ6" s="224"/>
      <c r="FK6" s="224"/>
      <c r="FL6" s="224" t="s">
        <v>183</v>
      </c>
      <c r="FM6" s="224"/>
      <c r="FN6" s="224"/>
      <c r="FO6" s="224"/>
      <c r="FP6" s="224" t="s">
        <v>489</v>
      </c>
      <c r="FQ6" s="224"/>
      <c r="FR6" s="224"/>
      <c r="FS6" s="224"/>
      <c r="FT6" s="224" t="s">
        <v>490</v>
      </c>
      <c r="FU6" s="224"/>
      <c r="FV6" s="224"/>
      <c r="FW6" s="224"/>
      <c r="FX6" s="224" t="s">
        <v>491</v>
      </c>
      <c r="FY6" s="224"/>
      <c r="FZ6" s="224"/>
      <c r="GA6" s="224"/>
      <c r="GB6" s="224" t="s">
        <v>70</v>
      </c>
      <c r="GC6" s="224"/>
      <c r="GD6" s="224"/>
      <c r="GE6" s="224"/>
      <c r="GF6" s="224" t="s">
        <v>70</v>
      </c>
      <c r="GG6" s="224"/>
      <c r="GH6" s="224"/>
      <c r="GI6" s="224"/>
      <c r="GJ6" s="224" t="s">
        <v>70</v>
      </c>
      <c r="GK6" s="224"/>
      <c r="GL6" s="224"/>
      <c r="GM6" s="224"/>
      <c r="GN6" s="224" t="s">
        <v>105</v>
      </c>
      <c r="GO6" s="224"/>
      <c r="GP6" s="224"/>
      <c r="GQ6" s="224"/>
      <c r="GR6" s="224" t="s">
        <v>105</v>
      </c>
      <c r="GS6" s="224"/>
      <c r="GT6" s="224"/>
      <c r="GU6" s="224"/>
      <c r="GV6" s="224" t="s">
        <v>105</v>
      </c>
      <c r="GW6" s="224"/>
      <c r="GX6" s="224"/>
      <c r="GY6" s="224"/>
      <c r="GZ6" s="224" t="s">
        <v>105</v>
      </c>
      <c r="HA6" s="224"/>
      <c r="HB6" s="224"/>
      <c r="HC6" s="224"/>
      <c r="HD6" s="224" t="s">
        <v>105</v>
      </c>
      <c r="HE6" s="224"/>
      <c r="HF6" s="224"/>
      <c r="HG6" s="224"/>
      <c r="HH6" s="224" t="s">
        <v>105</v>
      </c>
      <c r="HI6" s="224"/>
      <c r="HJ6" s="224"/>
      <c r="HK6" s="224"/>
      <c r="HL6" s="224" t="s">
        <v>105</v>
      </c>
      <c r="HM6" s="224"/>
      <c r="HN6" s="224"/>
      <c r="HO6" s="224"/>
      <c r="HP6" s="224" t="s">
        <v>105</v>
      </c>
      <c r="HQ6" s="224"/>
      <c r="HR6" s="224"/>
      <c r="HS6" s="224"/>
      <c r="HT6" s="224" t="s">
        <v>492</v>
      </c>
      <c r="HU6" s="224"/>
      <c r="HV6" s="224"/>
      <c r="HW6" s="224"/>
      <c r="HX6" s="224" t="s">
        <v>492</v>
      </c>
      <c r="HY6" s="224"/>
      <c r="HZ6" s="224"/>
      <c r="IA6" s="224"/>
      <c r="IB6" s="224" t="s">
        <v>493</v>
      </c>
      <c r="IC6" s="224"/>
      <c r="ID6" s="224"/>
      <c r="IE6" s="224"/>
      <c r="IF6" s="224" t="s">
        <v>49</v>
      </c>
      <c r="IG6" s="224"/>
      <c r="IH6" s="224"/>
      <c r="II6" s="224"/>
      <c r="IJ6" s="224" t="s">
        <v>49</v>
      </c>
      <c r="IK6" s="224"/>
      <c r="IL6" s="224"/>
      <c r="IM6" s="224"/>
      <c r="IN6" s="224" t="s">
        <v>49</v>
      </c>
      <c r="IO6" s="224"/>
      <c r="IP6" s="224"/>
      <c r="IQ6" s="224"/>
      <c r="IR6" s="224" t="s">
        <v>57</v>
      </c>
      <c r="IS6" s="224"/>
      <c r="IT6" s="224"/>
      <c r="IU6" s="224"/>
      <c r="IV6" s="224" t="s">
        <v>57</v>
      </c>
      <c r="IW6" s="224"/>
      <c r="IX6" s="224"/>
      <c r="IY6" s="224"/>
      <c r="IZ6" s="224" t="s">
        <v>57</v>
      </c>
      <c r="JA6" s="224"/>
      <c r="JB6" s="224"/>
      <c r="JC6" s="224"/>
      <c r="JD6" s="224" t="s">
        <v>57</v>
      </c>
      <c r="JE6" s="224"/>
      <c r="JF6" s="224"/>
      <c r="JG6" s="224"/>
      <c r="JH6" s="224" t="s">
        <v>57</v>
      </c>
      <c r="JI6" s="224"/>
      <c r="JJ6" s="224"/>
      <c r="JK6" s="224"/>
      <c r="JL6" s="224" t="s">
        <v>57</v>
      </c>
      <c r="JM6" s="224"/>
      <c r="JN6" s="224"/>
      <c r="JO6" s="224"/>
      <c r="JP6" s="224" t="s">
        <v>57</v>
      </c>
      <c r="JQ6" s="224"/>
      <c r="JR6" s="224"/>
      <c r="JS6" s="224"/>
      <c r="JT6" s="224" t="s">
        <v>57</v>
      </c>
      <c r="JU6" s="224"/>
      <c r="JV6" s="224"/>
      <c r="JW6" s="224"/>
      <c r="JX6" s="224" t="s">
        <v>57</v>
      </c>
      <c r="JY6" s="224"/>
      <c r="JZ6" s="224"/>
      <c r="KA6" s="224"/>
      <c r="KB6" s="224" t="s">
        <v>57</v>
      </c>
      <c r="KC6" s="224"/>
      <c r="KD6" s="224"/>
      <c r="KE6" s="224"/>
      <c r="KF6" s="224" t="s">
        <v>57</v>
      </c>
      <c r="KG6" s="224"/>
      <c r="KH6" s="224"/>
      <c r="KI6" s="224"/>
      <c r="KJ6" s="224" t="s">
        <v>57</v>
      </c>
      <c r="KK6" s="224"/>
      <c r="KL6" s="224"/>
      <c r="KM6" s="224"/>
      <c r="KN6" s="224" t="s">
        <v>57</v>
      </c>
      <c r="KO6" s="224"/>
      <c r="KP6" s="224"/>
      <c r="KQ6" s="224"/>
      <c r="KR6" s="224" t="s">
        <v>57</v>
      </c>
      <c r="KS6" s="224"/>
      <c r="KT6" s="224"/>
      <c r="KU6" s="224"/>
      <c r="KV6" s="224" t="s">
        <v>494</v>
      </c>
      <c r="KW6" s="224"/>
      <c r="KX6" s="224"/>
      <c r="KY6" s="224"/>
      <c r="KZ6" s="224" t="s">
        <v>494</v>
      </c>
      <c r="LA6" s="224"/>
      <c r="LB6" s="224"/>
      <c r="LC6" s="224"/>
      <c r="LD6" s="224" t="s">
        <v>495</v>
      </c>
      <c r="LE6" s="224"/>
      <c r="LF6" s="224"/>
      <c r="LG6" s="224"/>
      <c r="LH6" s="224" t="s">
        <v>90</v>
      </c>
      <c r="LI6" s="224"/>
      <c r="LJ6" s="224"/>
      <c r="LK6" s="224"/>
      <c r="LL6" s="224" t="s">
        <v>90</v>
      </c>
      <c r="LM6" s="224"/>
      <c r="LN6" s="224"/>
      <c r="LO6" s="224"/>
      <c r="LP6" s="224" t="s">
        <v>90</v>
      </c>
      <c r="LQ6" s="224"/>
      <c r="LR6" s="224"/>
      <c r="LS6" s="224"/>
      <c r="LT6" s="224" t="s">
        <v>90</v>
      </c>
      <c r="LU6" s="224"/>
      <c r="LV6" s="224"/>
      <c r="LW6" s="224"/>
      <c r="LX6" s="224" t="s">
        <v>90</v>
      </c>
      <c r="LY6" s="224"/>
      <c r="LZ6" s="224"/>
      <c r="MA6" s="224"/>
      <c r="MB6" s="224" t="s">
        <v>90</v>
      </c>
      <c r="MC6" s="224"/>
      <c r="MD6" s="224"/>
      <c r="ME6" s="224"/>
      <c r="MF6" s="224" t="s">
        <v>90</v>
      </c>
      <c r="MG6" s="224"/>
      <c r="MH6" s="224"/>
      <c r="MI6" s="224"/>
      <c r="MJ6" s="224" t="s">
        <v>90</v>
      </c>
      <c r="MK6" s="224"/>
      <c r="ML6" s="224"/>
      <c r="MM6" s="224"/>
      <c r="MN6" s="224" t="s">
        <v>90</v>
      </c>
      <c r="MO6" s="224"/>
      <c r="MP6" s="224"/>
      <c r="MQ6" s="224"/>
      <c r="MR6" s="224" t="s">
        <v>90</v>
      </c>
      <c r="MS6" s="224"/>
      <c r="MT6" s="224"/>
      <c r="MU6" s="224"/>
      <c r="MV6" s="224" t="s">
        <v>90</v>
      </c>
      <c r="MW6" s="224"/>
      <c r="MX6" s="224"/>
      <c r="MY6" s="224"/>
      <c r="MZ6" s="224" t="s">
        <v>90</v>
      </c>
      <c r="NA6" s="224"/>
      <c r="NB6" s="224"/>
      <c r="NC6" s="224"/>
      <c r="ND6" s="224" t="s">
        <v>102</v>
      </c>
      <c r="NE6" s="224"/>
      <c r="NF6" s="224"/>
      <c r="NG6" s="224"/>
      <c r="NH6" s="224" t="s">
        <v>102</v>
      </c>
      <c r="NI6" s="224"/>
      <c r="NJ6" s="224"/>
      <c r="NK6" s="224"/>
      <c r="NL6" s="224" t="s">
        <v>102</v>
      </c>
      <c r="NM6" s="224"/>
      <c r="NN6" s="224"/>
      <c r="NO6" s="224"/>
      <c r="NP6" s="224" t="s">
        <v>102</v>
      </c>
      <c r="NQ6" s="224"/>
      <c r="NR6" s="224"/>
      <c r="NS6" s="224"/>
      <c r="NT6" s="224" t="s">
        <v>112</v>
      </c>
      <c r="NU6" s="224"/>
      <c r="NV6" s="224"/>
      <c r="NW6" s="224"/>
      <c r="NX6" s="224" t="s">
        <v>112</v>
      </c>
      <c r="NY6" s="224"/>
      <c r="NZ6" s="224"/>
      <c r="OA6" s="224"/>
      <c r="OB6" s="224" t="s">
        <v>496</v>
      </c>
      <c r="OC6" s="224"/>
      <c r="OD6" s="224"/>
      <c r="OE6" s="224"/>
      <c r="OF6" s="224" t="s">
        <v>497</v>
      </c>
      <c r="OG6" s="224"/>
      <c r="OH6" s="224"/>
      <c r="OI6" s="224"/>
      <c r="OJ6" s="224" t="s">
        <v>498</v>
      </c>
      <c r="OK6" s="224"/>
      <c r="OL6" s="224"/>
      <c r="OM6" s="224"/>
      <c r="ON6" s="224" t="s">
        <v>499</v>
      </c>
      <c r="OO6" s="224"/>
      <c r="OP6" s="224"/>
      <c r="OQ6" s="224"/>
      <c r="OR6" s="224" t="s">
        <v>500</v>
      </c>
      <c r="OS6" s="224"/>
      <c r="OT6" s="224"/>
      <c r="OU6" s="224"/>
      <c r="OV6" s="224" t="s">
        <v>501</v>
      </c>
      <c r="OW6" s="224"/>
      <c r="OX6" s="224"/>
      <c r="OY6" s="224"/>
      <c r="OZ6" s="224" t="s">
        <v>502</v>
      </c>
      <c r="PA6" s="224"/>
      <c r="PB6" s="224"/>
      <c r="PC6" s="224"/>
      <c r="PD6" s="224" t="s">
        <v>84</v>
      </c>
      <c r="PE6" s="224"/>
      <c r="PF6" s="224"/>
      <c r="PG6" s="224"/>
      <c r="PH6" s="224" t="s">
        <v>84</v>
      </c>
      <c r="PI6" s="224"/>
      <c r="PJ6" s="224"/>
      <c r="PK6" s="224"/>
      <c r="PL6" s="224" t="s">
        <v>383</v>
      </c>
      <c r="PM6" s="224"/>
      <c r="PN6" s="224"/>
      <c r="PO6" s="224"/>
      <c r="PP6" s="224" t="s">
        <v>503</v>
      </c>
      <c r="PQ6" s="224"/>
      <c r="PR6" s="224"/>
      <c r="PS6" s="224"/>
      <c r="PT6" s="224" t="s">
        <v>241</v>
      </c>
      <c r="PU6" s="224"/>
      <c r="PV6" s="224"/>
      <c r="PW6" s="224"/>
      <c r="PX6" s="224" t="s">
        <v>504</v>
      </c>
      <c r="PY6" s="224"/>
      <c r="PZ6" s="224"/>
      <c r="QA6" s="224"/>
      <c r="QB6" s="224" t="s">
        <v>505</v>
      </c>
      <c r="QC6" s="224"/>
      <c r="QD6" s="224"/>
      <c r="QE6" s="224"/>
      <c r="QF6" s="224" t="s">
        <v>506</v>
      </c>
      <c r="QG6" s="224"/>
      <c r="QH6" s="224"/>
      <c r="QI6" s="224"/>
      <c r="QJ6" s="224" t="s">
        <v>507</v>
      </c>
      <c r="QK6" s="224"/>
      <c r="QL6" s="224"/>
      <c r="QM6" s="224"/>
      <c r="QN6" s="224" t="s">
        <v>508</v>
      </c>
      <c r="QO6" s="224"/>
      <c r="QP6" s="224"/>
      <c r="QQ6" s="224"/>
      <c r="QR6" s="224" t="s">
        <v>509</v>
      </c>
      <c r="QS6" s="224"/>
      <c r="QT6" s="224"/>
      <c r="QU6" s="224"/>
      <c r="QV6" s="224" t="s">
        <v>510</v>
      </c>
      <c r="QW6" s="224"/>
      <c r="QX6" s="224"/>
      <c r="QY6" s="224"/>
      <c r="QZ6" s="224" t="s">
        <v>511</v>
      </c>
      <c r="RA6" s="224"/>
      <c r="RB6" s="224"/>
      <c r="RC6" s="224"/>
      <c r="RD6" s="224" t="s">
        <v>512</v>
      </c>
      <c r="RE6" s="224"/>
      <c r="RF6" s="224"/>
      <c r="RG6" s="224"/>
      <c r="RH6" s="224" t="s">
        <v>513</v>
      </c>
      <c r="RI6" s="224"/>
      <c r="RJ6" s="224"/>
      <c r="RK6" s="224"/>
      <c r="RL6" s="224" t="s">
        <v>513</v>
      </c>
      <c r="RM6" s="224"/>
      <c r="RN6" s="224"/>
      <c r="RO6" s="224"/>
      <c r="RP6" s="224" t="s">
        <v>513</v>
      </c>
      <c r="RQ6" s="224"/>
      <c r="RR6" s="224"/>
      <c r="RS6" s="224"/>
      <c r="RT6" s="224" t="s">
        <v>513</v>
      </c>
      <c r="RU6" s="224"/>
      <c r="RV6" s="224"/>
      <c r="RW6" s="224"/>
      <c r="RX6" s="224" t="s">
        <v>514</v>
      </c>
      <c r="RY6" s="224"/>
      <c r="RZ6" s="224"/>
      <c r="SA6" s="224"/>
      <c r="SB6" s="224" t="s">
        <v>515</v>
      </c>
      <c r="SC6" s="224"/>
      <c r="SD6" s="224"/>
      <c r="SE6" s="224"/>
      <c r="SF6" s="224" t="s">
        <v>516</v>
      </c>
      <c r="SG6" s="224"/>
      <c r="SH6" s="224"/>
      <c r="SI6" s="224"/>
      <c r="SJ6" s="224" t="s">
        <v>517</v>
      </c>
      <c r="SK6" s="224"/>
      <c r="SL6" s="224"/>
      <c r="SM6" s="224"/>
      <c r="SN6" s="224" t="s">
        <v>518</v>
      </c>
      <c r="SO6" s="224"/>
      <c r="SP6" s="224"/>
      <c r="SQ6" s="224"/>
      <c r="SR6" s="224" t="s">
        <v>225</v>
      </c>
      <c r="SS6" s="224"/>
      <c r="ST6" s="224"/>
      <c r="SU6" s="224"/>
      <c r="SV6" s="224" t="s">
        <v>225</v>
      </c>
      <c r="SW6" s="224"/>
      <c r="SX6" s="224"/>
      <c r="SY6" s="224"/>
      <c r="SZ6" s="224" t="s">
        <v>225</v>
      </c>
      <c r="TA6" s="224"/>
      <c r="TB6" s="224"/>
      <c r="TC6" s="224"/>
      <c r="TD6" s="224" t="s">
        <v>225</v>
      </c>
      <c r="TE6" s="224"/>
      <c r="TF6" s="224"/>
      <c r="TG6" s="224"/>
      <c r="TH6" s="224" t="s">
        <v>519</v>
      </c>
      <c r="TI6" s="224"/>
      <c r="TJ6" s="224"/>
      <c r="TK6" s="224"/>
      <c r="TL6" s="224" t="s">
        <v>520</v>
      </c>
      <c r="TM6" s="224"/>
      <c r="TN6" s="224"/>
      <c r="TO6" s="224"/>
      <c r="TP6" s="224" t="s">
        <v>520</v>
      </c>
      <c r="TQ6" s="224"/>
      <c r="TR6" s="224"/>
      <c r="TS6" s="224"/>
      <c r="TT6" s="224" t="s">
        <v>57</v>
      </c>
      <c r="TU6" s="224"/>
      <c r="TV6" s="224"/>
      <c r="TW6" s="224"/>
      <c r="TX6" s="224" t="s">
        <v>57</v>
      </c>
      <c r="TY6" s="224"/>
      <c r="TZ6" s="224"/>
      <c r="UA6" s="224"/>
      <c r="UB6" s="224" t="s">
        <v>57</v>
      </c>
      <c r="UC6" s="224"/>
      <c r="UD6" s="224"/>
      <c r="UE6" s="224"/>
      <c r="UF6" s="224" t="s">
        <v>57</v>
      </c>
      <c r="UG6" s="224"/>
      <c r="UH6" s="224"/>
      <c r="UI6" s="224"/>
      <c r="UJ6" s="224" t="s">
        <v>57</v>
      </c>
      <c r="UK6" s="224"/>
      <c r="UL6" s="224"/>
      <c r="UM6" s="224"/>
      <c r="UN6" s="224" t="s">
        <v>521</v>
      </c>
      <c r="UO6" s="224"/>
      <c r="UP6" s="224"/>
      <c r="UQ6" s="224"/>
      <c r="UR6" s="224" t="s">
        <v>521</v>
      </c>
      <c r="US6" s="224"/>
      <c r="UT6" s="224"/>
      <c r="UU6" s="224"/>
      <c r="UV6" s="224" t="s">
        <v>522</v>
      </c>
      <c r="UW6" s="224"/>
      <c r="UX6" s="224"/>
      <c r="UY6" s="224"/>
      <c r="UZ6" s="224" t="s">
        <v>522</v>
      </c>
      <c r="VA6" s="224"/>
      <c r="VB6" s="224"/>
      <c r="VC6" s="224"/>
      <c r="VD6" s="224" t="s">
        <v>522</v>
      </c>
      <c r="VE6" s="224"/>
      <c r="VF6" s="224"/>
      <c r="VG6" s="224"/>
      <c r="VH6" s="224" t="s">
        <v>522</v>
      </c>
      <c r="VI6" s="224"/>
      <c r="VJ6" s="224"/>
      <c r="VK6" s="224"/>
      <c r="VL6" s="224" t="s">
        <v>523</v>
      </c>
      <c r="VM6" s="224"/>
      <c r="VN6" s="224"/>
      <c r="VO6" s="224"/>
      <c r="VP6" s="224" t="s">
        <v>524</v>
      </c>
      <c r="VQ6" s="224"/>
      <c r="VR6" s="224"/>
      <c r="VS6" s="224"/>
      <c r="VT6" s="224" t="s">
        <v>525</v>
      </c>
      <c r="VU6" s="224"/>
      <c r="VV6" s="224"/>
      <c r="VW6" s="224"/>
      <c r="VX6" s="224" t="s">
        <v>90</v>
      </c>
      <c r="VY6" s="224"/>
      <c r="VZ6" s="224"/>
      <c r="WA6" s="224"/>
      <c r="WB6" s="224" t="s">
        <v>90</v>
      </c>
      <c r="WC6" s="224"/>
      <c r="WD6" s="224"/>
      <c r="WE6" s="224"/>
      <c r="WF6" s="224" t="s">
        <v>90</v>
      </c>
      <c r="WG6" s="224"/>
      <c r="WH6" s="224"/>
      <c r="WI6" s="224"/>
      <c r="WJ6" s="224" t="s">
        <v>90</v>
      </c>
      <c r="WK6" s="224"/>
      <c r="WL6" s="224"/>
      <c r="WM6" s="224"/>
      <c r="WN6" s="224" t="s">
        <v>90</v>
      </c>
      <c r="WO6" s="224"/>
      <c r="WP6" s="224"/>
      <c r="WQ6" s="224"/>
      <c r="WR6" s="224" t="s">
        <v>526</v>
      </c>
      <c r="WS6" s="224"/>
      <c r="WT6" s="224"/>
      <c r="WU6" s="224"/>
      <c r="WV6" s="224" t="s">
        <v>527</v>
      </c>
      <c r="WW6" s="224"/>
      <c r="WX6" s="224"/>
      <c r="WY6" s="224"/>
      <c r="WZ6" s="224" t="s">
        <v>527</v>
      </c>
      <c r="XA6" s="224"/>
      <c r="XB6" s="224"/>
      <c r="XC6" s="224"/>
      <c r="XD6" s="224" t="s">
        <v>528</v>
      </c>
      <c r="XE6" s="224"/>
      <c r="XF6" s="224"/>
      <c r="XG6" s="224"/>
      <c r="XH6" s="224" t="s">
        <v>529</v>
      </c>
      <c r="XI6" s="224"/>
      <c r="XJ6" s="224"/>
      <c r="XK6" s="224"/>
      <c r="XL6" s="224" t="s">
        <v>529</v>
      </c>
      <c r="XM6" s="224"/>
      <c r="XN6" s="224"/>
      <c r="XO6" s="224"/>
      <c r="XP6" s="224" t="s">
        <v>530</v>
      </c>
      <c r="XQ6" s="224"/>
      <c r="XR6" s="224"/>
      <c r="XS6" s="224"/>
      <c r="XT6" s="224" t="s">
        <v>531</v>
      </c>
      <c r="XU6" s="224"/>
      <c r="XV6" s="224"/>
      <c r="XW6" s="224"/>
      <c r="XX6" s="224" t="s">
        <v>532</v>
      </c>
      <c r="XY6" s="224"/>
      <c r="XZ6" s="224"/>
      <c r="YA6" s="224"/>
      <c r="YB6" s="224" t="s">
        <v>533</v>
      </c>
      <c r="YC6" s="224"/>
      <c r="YD6" s="224"/>
      <c r="YE6" s="224"/>
      <c r="YF6" s="224" t="s">
        <v>533</v>
      </c>
      <c r="YG6" s="224"/>
      <c r="YH6" s="224"/>
      <c r="YI6" s="224"/>
    </row>
    <row r="7" spans="1:659" ht="40.049999999999997" customHeight="1" x14ac:dyDescent="0.3">
      <c r="A7" s="1"/>
      <c r="B7" s="196"/>
      <c r="C7" s="196"/>
      <c r="D7" s="232" t="s">
        <v>540</v>
      </c>
      <c r="E7" s="196"/>
      <c r="F7" s="196"/>
      <c r="G7" s="196"/>
      <c r="H7" s="232" t="s">
        <v>237</v>
      </c>
      <c r="I7" s="196"/>
      <c r="J7" s="196"/>
      <c r="K7" s="196"/>
      <c r="L7" s="232" t="s">
        <v>541</v>
      </c>
      <c r="M7" s="196"/>
      <c r="N7" s="196"/>
      <c r="O7" s="196"/>
      <c r="P7" s="232" t="s">
        <v>542</v>
      </c>
      <c r="Q7" s="196"/>
      <c r="R7" s="196"/>
      <c r="S7" s="196"/>
      <c r="T7" s="232" t="s">
        <v>543</v>
      </c>
      <c r="U7" s="196"/>
      <c r="V7" s="196"/>
      <c r="W7" s="196"/>
      <c r="X7" s="232" t="s">
        <v>544</v>
      </c>
      <c r="Y7" s="196"/>
      <c r="Z7" s="196"/>
      <c r="AA7" s="196"/>
      <c r="AB7" s="232" t="s">
        <v>545</v>
      </c>
      <c r="AC7" s="196"/>
      <c r="AD7" s="196"/>
      <c r="AE7" s="196"/>
      <c r="AF7" s="232" t="s">
        <v>546</v>
      </c>
      <c r="AG7" s="196"/>
      <c r="AH7" s="196"/>
      <c r="AI7" s="196"/>
      <c r="AJ7" s="232" t="s">
        <v>547</v>
      </c>
      <c r="AK7" s="196"/>
      <c r="AL7" s="196"/>
      <c r="AM7" s="196"/>
      <c r="AN7" s="232" t="s">
        <v>548</v>
      </c>
      <c r="AO7" s="196"/>
      <c r="AP7" s="196"/>
      <c r="AQ7" s="196"/>
      <c r="AR7" s="232" t="s">
        <v>549</v>
      </c>
      <c r="AS7" s="196"/>
      <c r="AT7" s="196"/>
      <c r="AU7" s="196"/>
      <c r="AV7" s="232" t="s">
        <v>550</v>
      </c>
      <c r="AW7" s="196"/>
      <c r="AX7" s="196"/>
      <c r="AY7" s="196"/>
      <c r="AZ7" s="232" t="s">
        <v>551</v>
      </c>
      <c r="BA7" s="196"/>
      <c r="BB7" s="196"/>
      <c r="BC7" s="196"/>
      <c r="BD7" s="232" t="s">
        <v>552</v>
      </c>
      <c r="BE7" s="196"/>
      <c r="BF7" s="196"/>
      <c r="BG7" s="196"/>
      <c r="BH7" s="232" t="s">
        <v>553</v>
      </c>
      <c r="BI7" s="196"/>
      <c r="BJ7" s="196"/>
      <c r="BK7" s="196"/>
      <c r="BL7" s="232" t="s">
        <v>554</v>
      </c>
      <c r="BM7" s="196"/>
      <c r="BN7" s="196"/>
      <c r="BO7" s="196"/>
      <c r="BP7" s="232" t="s">
        <v>555</v>
      </c>
      <c r="BQ7" s="196"/>
      <c r="BR7" s="196"/>
      <c r="BS7" s="196"/>
      <c r="BT7" s="232" t="s">
        <v>556</v>
      </c>
      <c r="BU7" s="196"/>
      <c r="BV7" s="196"/>
      <c r="BW7" s="196"/>
      <c r="BX7" s="232" t="s">
        <v>557</v>
      </c>
      <c r="BY7" s="196"/>
      <c r="BZ7" s="196"/>
      <c r="CA7" s="196"/>
      <c r="CB7" s="232" t="s">
        <v>558</v>
      </c>
      <c r="CC7" s="196"/>
      <c r="CD7" s="196"/>
      <c r="CE7" s="196"/>
      <c r="CF7" s="232" t="s">
        <v>559</v>
      </c>
      <c r="CG7" s="196"/>
      <c r="CH7" s="196"/>
      <c r="CI7" s="196"/>
      <c r="CJ7" s="232" t="s">
        <v>560</v>
      </c>
      <c r="CK7" s="196"/>
      <c r="CL7" s="196"/>
      <c r="CM7" s="196"/>
      <c r="CN7" s="232" t="s">
        <v>561</v>
      </c>
      <c r="CO7" s="196"/>
      <c r="CP7" s="196"/>
      <c r="CQ7" s="196"/>
      <c r="CR7" s="232" t="s">
        <v>562</v>
      </c>
      <c r="CS7" s="196"/>
      <c r="CT7" s="196"/>
      <c r="CU7" s="196"/>
      <c r="CV7" s="232" t="s">
        <v>233</v>
      </c>
      <c r="CW7" s="196"/>
      <c r="CX7" s="196"/>
      <c r="CY7" s="196"/>
      <c r="CZ7" s="232" t="s">
        <v>563</v>
      </c>
      <c r="DA7" s="196"/>
      <c r="DB7" s="196"/>
      <c r="DC7" s="196"/>
      <c r="DD7" s="232" t="s">
        <v>564</v>
      </c>
      <c r="DE7" s="196"/>
      <c r="DF7" s="196"/>
      <c r="DG7" s="196"/>
      <c r="DH7" s="232" t="s">
        <v>216</v>
      </c>
      <c r="DI7" s="196"/>
      <c r="DJ7" s="196"/>
      <c r="DK7" s="196"/>
      <c r="DL7" s="232" t="s">
        <v>220</v>
      </c>
      <c r="DM7" s="196"/>
      <c r="DN7" s="196"/>
      <c r="DO7" s="196"/>
      <c r="DP7" s="232" t="s">
        <v>565</v>
      </c>
      <c r="DQ7" s="196"/>
      <c r="DR7" s="196"/>
      <c r="DS7" s="196"/>
      <c r="DT7" s="232" t="s">
        <v>566</v>
      </c>
      <c r="DU7" s="196"/>
      <c r="DV7" s="196"/>
      <c r="DW7" s="196"/>
      <c r="DX7" s="232" t="s">
        <v>567</v>
      </c>
      <c r="DY7" s="196"/>
      <c r="DZ7" s="196"/>
      <c r="EA7" s="196"/>
      <c r="EB7" s="232" t="s">
        <v>568</v>
      </c>
      <c r="EC7" s="196"/>
      <c r="ED7" s="196"/>
      <c r="EE7" s="196"/>
      <c r="EF7" s="232" t="s">
        <v>569</v>
      </c>
      <c r="EG7" s="196"/>
      <c r="EH7" s="196"/>
      <c r="EI7" s="196"/>
      <c r="EJ7" s="232" t="s">
        <v>318</v>
      </c>
      <c r="EK7" s="196"/>
      <c r="EL7" s="196"/>
      <c r="EM7" s="196"/>
      <c r="EN7" s="232" t="s">
        <v>570</v>
      </c>
      <c r="EO7" s="196"/>
      <c r="EP7" s="196"/>
      <c r="EQ7" s="196"/>
      <c r="ER7" s="232" t="s">
        <v>571</v>
      </c>
      <c r="ES7" s="196"/>
      <c r="ET7" s="196"/>
      <c r="EU7" s="196"/>
      <c r="EV7" s="232" t="s">
        <v>572</v>
      </c>
      <c r="EW7" s="196"/>
      <c r="EX7" s="196"/>
      <c r="EY7" s="196"/>
      <c r="EZ7" s="232" t="s">
        <v>573</v>
      </c>
      <c r="FA7" s="196"/>
      <c r="FB7" s="196"/>
      <c r="FC7" s="196"/>
      <c r="FD7" s="232" t="s">
        <v>488</v>
      </c>
      <c r="FE7" s="196"/>
      <c r="FF7" s="196"/>
      <c r="FG7" s="196"/>
      <c r="FH7" s="232" t="s">
        <v>574</v>
      </c>
      <c r="FI7" s="196"/>
      <c r="FJ7" s="196"/>
      <c r="FK7" s="196"/>
      <c r="FL7" s="232" t="s">
        <v>184</v>
      </c>
      <c r="FM7" s="196"/>
      <c r="FN7" s="196"/>
      <c r="FO7" s="196"/>
      <c r="FP7" s="232" t="s">
        <v>575</v>
      </c>
      <c r="FQ7" s="196"/>
      <c r="FR7" s="196"/>
      <c r="FS7" s="196"/>
      <c r="FT7" s="232" t="s">
        <v>576</v>
      </c>
      <c r="FU7" s="196"/>
      <c r="FV7" s="196"/>
      <c r="FW7" s="196"/>
      <c r="FX7" s="232" t="s">
        <v>577</v>
      </c>
      <c r="FY7" s="196"/>
      <c r="FZ7" s="196"/>
      <c r="GA7" s="196"/>
      <c r="GB7" s="232" t="s">
        <v>578</v>
      </c>
      <c r="GC7" s="196"/>
      <c r="GD7" s="196"/>
      <c r="GE7" s="196"/>
      <c r="GF7" s="232" t="s">
        <v>579</v>
      </c>
      <c r="GG7" s="196"/>
      <c r="GH7" s="196"/>
      <c r="GI7" s="196"/>
      <c r="GJ7" s="232" t="s">
        <v>580</v>
      </c>
      <c r="GK7" s="196"/>
      <c r="GL7" s="196"/>
      <c r="GM7" s="196"/>
      <c r="GN7" s="232" t="s">
        <v>407</v>
      </c>
      <c r="GO7" s="196"/>
      <c r="GP7" s="196"/>
      <c r="GQ7" s="196"/>
      <c r="GR7" s="232" t="s">
        <v>581</v>
      </c>
      <c r="GS7" s="196"/>
      <c r="GT7" s="196"/>
      <c r="GU7" s="196"/>
      <c r="GV7" s="232" t="s">
        <v>582</v>
      </c>
      <c r="GW7" s="196"/>
      <c r="GX7" s="196"/>
      <c r="GY7" s="196"/>
      <c r="GZ7" s="232" t="s">
        <v>399</v>
      </c>
      <c r="HA7" s="196"/>
      <c r="HB7" s="196"/>
      <c r="HC7" s="196"/>
      <c r="HD7" s="232" t="s">
        <v>583</v>
      </c>
      <c r="HE7" s="196"/>
      <c r="HF7" s="196"/>
      <c r="HG7" s="196"/>
      <c r="HH7" s="232" t="s">
        <v>584</v>
      </c>
      <c r="HI7" s="196"/>
      <c r="HJ7" s="196"/>
      <c r="HK7" s="196"/>
      <c r="HL7" s="232" t="s">
        <v>585</v>
      </c>
      <c r="HM7" s="196"/>
      <c r="HN7" s="196"/>
      <c r="HO7" s="196"/>
      <c r="HP7" s="232" t="s">
        <v>586</v>
      </c>
      <c r="HQ7" s="196"/>
      <c r="HR7" s="196"/>
      <c r="HS7" s="196"/>
      <c r="HT7" s="232" t="s">
        <v>587</v>
      </c>
      <c r="HU7" s="196"/>
      <c r="HV7" s="196"/>
      <c r="HW7" s="196"/>
      <c r="HX7" s="232" t="s">
        <v>588</v>
      </c>
      <c r="HY7" s="196"/>
      <c r="HZ7" s="196"/>
      <c r="IA7" s="196"/>
      <c r="IB7" s="232" t="s">
        <v>589</v>
      </c>
      <c r="IC7" s="196"/>
      <c r="ID7" s="196"/>
      <c r="IE7" s="196"/>
      <c r="IF7" s="232" t="s">
        <v>590</v>
      </c>
      <c r="IG7" s="196"/>
      <c r="IH7" s="196"/>
      <c r="II7" s="196"/>
      <c r="IJ7" s="232" t="s">
        <v>591</v>
      </c>
      <c r="IK7" s="196"/>
      <c r="IL7" s="196"/>
      <c r="IM7" s="196"/>
      <c r="IN7" s="232" t="s">
        <v>592</v>
      </c>
      <c r="IO7" s="196"/>
      <c r="IP7" s="196"/>
      <c r="IQ7" s="196"/>
      <c r="IR7" s="232" t="s">
        <v>593</v>
      </c>
      <c r="IS7" s="196"/>
      <c r="IT7" s="196"/>
      <c r="IU7" s="196"/>
      <c r="IV7" s="232" t="s">
        <v>594</v>
      </c>
      <c r="IW7" s="196"/>
      <c r="IX7" s="196"/>
      <c r="IY7" s="196"/>
      <c r="IZ7" s="232" t="s">
        <v>595</v>
      </c>
      <c r="JA7" s="196"/>
      <c r="JB7" s="196"/>
      <c r="JC7" s="196"/>
      <c r="JD7" s="232" t="s">
        <v>265</v>
      </c>
      <c r="JE7" s="196"/>
      <c r="JF7" s="196"/>
      <c r="JG7" s="196"/>
      <c r="JH7" s="232" t="s">
        <v>596</v>
      </c>
      <c r="JI7" s="196"/>
      <c r="JJ7" s="196"/>
      <c r="JK7" s="196"/>
      <c r="JL7" s="232" t="s">
        <v>597</v>
      </c>
      <c r="JM7" s="196"/>
      <c r="JN7" s="196"/>
      <c r="JO7" s="196"/>
      <c r="JP7" s="232" t="s">
        <v>598</v>
      </c>
      <c r="JQ7" s="196"/>
      <c r="JR7" s="196"/>
      <c r="JS7" s="196"/>
      <c r="JT7" s="232" t="s">
        <v>599</v>
      </c>
      <c r="JU7" s="196"/>
      <c r="JV7" s="196"/>
      <c r="JW7" s="196"/>
      <c r="JX7" s="232" t="s">
        <v>600</v>
      </c>
      <c r="JY7" s="196"/>
      <c r="JZ7" s="196"/>
      <c r="KA7" s="196"/>
      <c r="KB7" s="232" t="s">
        <v>601</v>
      </c>
      <c r="KC7" s="196"/>
      <c r="KD7" s="196"/>
      <c r="KE7" s="196"/>
      <c r="KF7" s="232" t="s">
        <v>602</v>
      </c>
      <c r="KG7" s="196"/>
      <c r="KH7" s="196"/>
      <c r="KI7" s="196"/>
      <c r="KJ7" s="232" t="s">
        <v>603</v>
      </c>
      <c r="KK7" s="196"/>
      <c r="KL7" s="196"/>
      <c r="KM7" s="196"/>
      <c r="KN7" s="232" t="s">
        <v>604</v>
      </c>
      <c r="KO7" s="196"/>
      <c r="KP7" s="196"/>
      <c r="KQ7" s="196"/>
      <c r="KR7" s="232" t="s">
        <v>605</v>
      </c>
      <c r="KS7" s="196"/>
      <c r="KT7" s="196"/>
      <c r="KU7" s="196"/>
      <c r="KV7" s="232" t="s">
        <v>606</v>
      </c>
      <c r="KW7" s="196"/>
      <c r="KX7" s="196"/>
      <c r="KY7" s="196"/>
      <c r="KZ7" s="232" t="s">
        <v>607</v>
      </c>
      <c r="LA7" s="196"/>
      <c r="LB7" s="196"/>
      <c r="LC7" s="196"/>
      <c r="LD7" s="232" t="s">
        <v>608</v>
      </c>
      <c r="LE7" s="196"/>
      <c r="LF7" s="196"/>
      <c r="LG7" s="196"/>
      <c r="LH7" s="232" t="s">
        <v>609</v>
      </c>
      <c r="LI7" s="196"/>
      <c r="LJ7" s="196"/>
      <c r="LK7" s="196"/>
      <c r="LL7" s="232" t="s">
        <v>610</v>
      </c>
      <c r="LM7" s="196"/>
      <c r="LN7" s="196"/>
      <c r="LO7" s="196"/>
      <c r="LP7" s="232" t="s">
        <v>611</v>
      </c>
      <c r="LQ7" s="196"/>
      <c r="LR7" s="196"/>
      <c r="LS7" s="196"/>
      <c r="LT7" s="232" t="s">
        <v>612</v>
      </c>
      <c r="LU7" s="196"/>
      <c r="LV7" s="196"/>
      <c r="LW7" s="196"/>
      <c r="LX7" s="232" t="s">
        <v>613</v>
      </c>
      <c r="LY7" s="196"/>
      <c r="LZ7" s="196"/>
      <c r="MA7" s="196"/>
      <c r="MB7" s="232" t="s">
        <v>614</v>
      </c>
      <c r="MC7" s="196"/>
      <c r="MD7" s="196"/>
      <c r="ME7" s="196"/>
      <c r="MF7" s="232" t="s">
        <v>615</v>
      </c>
      <c r="MG7" s="196"/>
      <c r="MH7" s="196"/>
      <c r="MI7" s="196"/>
      <c r="MJ7" s="232" t="s">
        <v>616</v>
      </c>
      <c r="MK7" s="196"/>
      <c r="ML7" s="196"/>
      <c r="MM7" s="196"/>
      <c r="MN7" s="232" t="s">
        <v>617</v>
      </c>
      <c r="MO7" s="196"/>
      <c r="MP7" s="196"/>
      <c r="MQ7" s="196"/>
      <c r="MR7" s="232" t="s">
        <v>618</v>
      </c>
      <c r="MS7" s="196"/>
      <c r="MT7" s="196"/>
      <c r="MU7" s="196"/>
      <c r="MV7" s="232" t="s">
        <v>619</v>
      </c>
      <c r="MW7" s="196"/>
      <c r="MX7" s="196"/>
      <c r="MY7" s="196"/>
      <c r="MZ7" s="232" t="s">
        <v>620</v>
      </c>
      <c r="NA7" s="196"/>
      <c r="NB7" s="196"/>
      <c r="NC7" s="196"/>
      <c r="ND7" s="232" t="s">
        <v>621</v>
      </c>
      <c r="NE7" s="196"/>
      <c r="NF7" s="196"/>
      <c r="NG7" s="196"/>
      <c r="NH7" s="232" t="s">
        <v>622</v>
      </c>
      <c r="NI7" s="196"/>
      <c r="NJ7" s="196"/>
      <c r="NK7" s="196"/>
      <c r="NL7" s="232" t="s">
        <v>623</v>
      </c>
      <c r="NM7" s="196"/>
      <c r="NN7" s="196"/>
      <c r="NO7" s="196"/>
      <c r="NP7" s="232" t="s">
        <v>624</v>
      </c>
      <c r="NQ7" s="196"/>
      <c r="NR7" s="196"/>
      <c r="NS7" s="196"/>
      <c r="NT7" s="232" t="s">
        <v>625</v>
      </c>
      <c r="NU7" s="196"/>
      <c r="NV7" s="196"/>
      <c r="NW7" s="196"/>
      <c r="NX7" s="232" t="s">
        <v>626</v>
      </c>
      <c r="NY7" s="196"/>
      <c r="NZ7" s="196"/>
      <c r="OA7" s="196"/>
      <c r="OB7" s="232" t="s">
        <v>627</v>
      </c>
      <c r="OC7" s="196"/>
      <c r="OD7" s="196"/>
      <c r="OE7" s="196"/>
      <c r="OF7" s="232" t="s">
        <v>628</v>
      </c>
      <c r="OG7" s="196"/>
      <c r="OH7" s="196"/>
      <c r="OI7" s="196"/>
      <c r="OJ7" s="232" t="s">
        <v>629</v>
      </c>
      <c r="OK7" s="196"/>
      <c r="OL7" s="196"/>
      <c r="OM7" s="196"/>
      <c r="ON7" s="232" t="s">
        <v>630</v>
      </c>
      <c r="OO7" s="196"/>
      <c r="OP7" s="196"/>
      <c r="OQ7" s="196"/>
      <c r="OR7" s="232" t="s">
        <v>631</v>
      </c>
      <c r="OS7" s="196"/>
      <c r="OT7" s="196"/>
      <c r="OU7" s="196"/>
      <c r="OV7" s="232" t="s">
        <v>632</v>
      </c>
      <c r="OW7" s="196"/>
      <c r="OX7" s="196"/>
      <c r="OY7" s="196"/>
      <c r="OZ7" s="232" t="s">
        <v>633</v>
      </c>
      <c r="PA7" s="196"/>
      <c r="PB7" s="196"/>
      <c r="PC7" s="196"/>
      <c r="PD7" s="232" t="s">
        <v>634</v>
      </c>
      <c r="PE7" s="196"/>
      <c r="PF7" s="196"/>
      <c r="PG7" s="196"/>
      <c r="PH7" s="232" t="s">
        <v>635</v>
      </c>
      <c r="PI7" s="196"/>
      <c r="PJ7" s="196"/>
      <c r="PK7" s="196"/>
      <c r="PL7" s="232" t="s">
        <v>636</v>
      </c>
      <c r="PM7" s="196"/>
      <c r="PN7" s="196"/>
      <c r="PO7" s="196"/>
      <c r="PP7" s="232" t="s">
        <v>637</v>
      </c>
      <c r="PQ7" s="196"/>
      <c r="PR7" s="196"/>
      <c r="PS7" s="196"/>
      <c r="PT7" s="232" t="s">
        <v>242</v>
      </c>
      <c r="PU7" s="196"/>
      <c r="PV7" s="196"/>
      <c r="PW7" s="196"/>
      <c r="PX7" s="232" t="s">
        <v>638</v>
      </c>
      <c r="PY7" s="196"/>
      <c r="PZ7" s="196"/>
      <c r="QA7" s="196"/>
      <c r="QB7" s="232" t="s">
        <v>639</v>
      </c>
      <c r="QC7" s="196"/>
      <c r="QD7" s="196"/>
      <c r="QE7" s="196"/>
      <c r="QF7" s="232" t="s">
        <v>640</v>
      </c>
      <c r="QG7" s="196"/>
      <c r="QH7" s="196"/>
      <c r="QI7" s="196"/>
      <c r="QJ7" s="232" t="s">
        <v>641</v>
      </c>
      <c r="QK7" s="196"/>
      <c r="QL7" s="196"/>
      <c r="QM7" s="196"/>
      <c r="QN7" s="232" t="s">
        <v>642</v>
      </c>
      <c r="QO7" s="196"/>
      <c r="QP7" s="196"/>
      <c r="QQ7" s="196"/>
      <c r="QR7" s="232" t="s">
        <v>643</v>
      </c>
      <c r="QS7" s="196"/>
      <c r="QT7" s="196"/>
      <c r="QU7" s="196"/>
      <c r="QV7" s="232" t="s">
        <v>644</v>
      </c>
      <c r="QW7" s="196"/>
      <c r="QX7" s="196"/>
      <c r="QY7" s="196"/>
      <c r="QZ7" s="232" t="s">
        <v>645</v>
      </c>
      <c r="RA7" s="196"/>
      <c r="RB7" s="196"/>
      <c r="RC7" s="196"/>
      <c r="RD7" s="232" t="s">
        <v>646</v>
      </c>
      <c r="RE7" s="196"/>
      <c r="RF7" s="196"/>
      <c r="RG7" s="196"/>
      <c r="RH7" s="232" t="s">
        <v>647</v>
      </c>
      <c r="RI7" s="196"/>
      <c r="RJ7" s="196"/>
      <c r="RK7" s="196"/>
      <c r="RL7" s="232" t="s">
        <v>648</v>
      </c>
      <c r="RM7" s="196"/>
      <c r="RN7" s="196"/>
      <c r="RO7" s="196"/>
      <c r="RP7" s="232" t="s">
        <v>649</v>
      </c>
      <c r="RQ7" s="196"/>
      <c r="RR7" s="196"/>
      <c r="RS7" s="196"/>
      <c r="RT7" s="232" t="s">
        <v>650</v>
      </c>
      <c r="RU7" s="196"/>
      <c r="RV7" s="196"/>
      <c r="RW7" s="196"/>
      <c r="RX7" s="232" t="s">
        <v>651</v>
      </c>
      <c r="RY7" s="196"/>
      <c r="RZ7" s="196"/>
      <c r="SA7" s="196"/>
      <c r="SB7" s="232" t="s">
        <v>652</v>
      </c>
      <c r="SC7" s="196"/>
      <c r="SD7" s="196"/>
      <c r="SE7" s="196"/>
      <c r="SF7" s="232" t="s">
        <v>653</v>
      </c>
      <c r="SG7" s="196"/>
      <c r="SH7" s="196"/>
      <c r="SI7" s="196"/>
      <c r="SJ7" s="232" t="s">
        <v>654</v>
      </c>
      <c r="SK7" s="196"/>
      <c r="SL7" s="196"/>
      <c r="SM7" s="196"/>
      <c r="SN7" s="232" t="s">
        <v>655</v>
      </c>
      <c r="SO7" s="196"/>
      <c r="SP7" s="196"/>
      <c r="SQ7" s="196"/>
      <c r="SR7" s="232" t="s">
        <v>656</v>
      </c>
      <c r="SS7" s="196"/>
      <c r="ST7" s="196"/>
      <c r="SU7" s="196"/>
      <c r="SV7" s="232" t="s">
        <v>657</v>
      </c>
      <c r="SW7" s="196"/>
      <c r="SX7" s="196"/>
      <c r="SY7" s="196"/>
      <c r="SZ7" s="232" t="s">
        <v>658</v>
      </c>
      <c r="TA7" s="196"/>
      <c r="TB7" s="196"/>
      <c r="TC7" s="196"/>
      <c r="TD7" s="232" t="s">
        <v>659</v>
      </c>
      <c r="TE7" s="196"/>
      <c r="TF7" s="196"/>
      <c r="TG7" s="196"/>
      <c r="TH7" s="232" t="s">
        <v>660</v>
      </c>
      <c r="TI7" s="196"/>
      <c r="TJ7" s="196"/>
      <c r="TK7" s="196"/>
      <c r="TL7" s="232" t="s">
        <v>661</v>
      </c>
      <c r="TM7" s="196"/>
      <c r="TN7" s="196"/>
      <c r="TO7" s="196"/>
      <c r="TP7" s="232" t="s">
        <v>662</v>
      </c>
      <c r="TQ7" s="196"/>
      <c r="TR7" s="196"/>
      <c r="TS7" s="196"/>
      <c r="TT7" s="232" t="s">
        <v>663</v>
      </c>
      <c r="TU7" s="196"/>
      <c r="TV7" s="196"/>
      <c r="TW7" s="196"/>
      <c r="TX7" s="232" t="s">
        <v>664</v>
      </c>
      <c r="TY7" s="196"/>
      <c r="TZ7" s="196"/>
      <c r="UA7" s="196"/>
      <c r="UB7" s="232" t="s">
        <v>665</v>
      </c>
      <c r="UC7" s="196"/>
      <c r="UD7" s="196"/>
      <c r="UE7" s="196"/>
      <c r="UF7" s="232" t="s">
        <v>666</v>
      </c>
      <c r="UG7" s="196"/>
      <c r="UH7" s="196"/>
      <c r="UI7" s="196"/>
      <c r="UJ7" s="232" t="s">
        <v>667</v>
      </c>
      <c r="UK7" s="196"/>
      <c r="UL7" s="196"/>
      <c r="UM7" s="196"/>
      <c r="UN7" s="232" t="s">
        <v>668</v>
      </c>
      <c r="UO7" s="196"/>
      <c r="UP7" s="196"/>
      <c r="UQ7" s="196"/>
      <c r="UR7" s="232" t="s">
        <v>669</v>
      </c>
      <c r="US7" s="196"/>
      <c r="UT7" s="196"/>
      <c r="UU7" s="196"/>
      <c r="UV7" s="232" t="s">
        <v>670</v>
      </c>
      <c r="UW7" s="196"/>
      <c r="UX7" s="196"/>
      <c r="UY7" s="196"/>
      <c r="UZ7" s="232" t="s">
        <v>671</v>
      </c>
      <c r="VA7" s="196"/>
      <c r="VB7" s="196"/>
      <c r="VC7" s="196"/>
      <c r="VD7" s="232" t="s">
        <v>672</v>
      </c>
      <c r="VE7" s="196"/>
      <c r="VF7" s="196"/>
      <c r="VG7" s="196"/>
      <c r="VH7" s="232" t="s">
        <v>673</v>
      </c>
      <c r="VI7" s="196"/>
      <c r="VJ7" s="196"/>
      <c r="VK7" s="196"/>
      <c r="VL7" s="232" t="s">
        <v>674</v>
      </c>
      <c r="VM7" s="196"/>
      <c r="VN7" s="196"/>
      <c r="VO7" s="196"/>
      <c r="VP7" s="232" t="s">
        <v>675</v>
      </c>
      <c r="VQ7" s="196"/>
      <c r="VR7" s="196"/>
      <c r="VS7" s="196"/>
      <c r="VT7" s="232" t="s">
        <v>676</v>
      </c>
      <c r="VU7" s="196"/>
      <c r="VV7" s="196"/>
      <c r="VW7" s="196"/>
      <c r="VX7" s="232" t="s">
        <v>677</v>
      </c>
      <c r="VY7" s="196"/>
      <c r="VZ7" s="196"/>
      <c r="WA7" s="196"/>
      <c r="WB7" s="232" t="s">
        <v>678</v>
      </c>
      <c r="WC7" s="196"/>
      <c r="WD7" s="196"/>
      <c r="WE7" s="196"/>
      <c r="WF7" s="232" t="s">
        <v>679</v>
      </c>
      <c r="WG7" s="196"/>
      <c r="WH7" s="196"/>
      <c r="WI7" s="196"/>
      <c r="WJ7" s="232" t="s">
        <v>680</v>
      </c>
      <c r="WK7" s="196"/>
      <c r="WL7" s="196"/>
      <c r="WM7" s="196"/>
      <c r="WN7" s="232" t="s">
        <v>681</v>
      </c>
      <c r="WO7" s="196"/>
      <c r="WP7" s="196"/>
      <c r="WQ7" s="196"/>
      <c r="WR7" s="232" t="s">
        <v>682</v>
      </c>
      <c r="WS7" s="196"/>
      <c r="WT7" s="196"/>
      <c r="WU7" s="196"/>
      <c r="WV7" s="232" t="s">
        <v>683</v>
      </c>
      <c r="WW7" s="196"/>
      <c r="WX7" s="196"/>
      <c r="WY7" s="196"/>
      <c r="WZ7" s="232" t="s">
        <v>684</v>
      </c>
      <c r="XA7" s="196"/>
      <c r="XB7" s="196"/>
      <c r="XC7" s="196"/>
      <c r="XD7" s="232" t="s">
        <v>685</v>
      </c>
      <c r="XE7" s="196"/>
      <c r="XF7" s="196"/>
      <c r="XG7" s="196"/>
      <c r="XH7" s="232" t="s">
        <v>686</v>
      </c>
      <c r="XI7" s="196"/>
      <c r="XJ7" s="196"/>
      <c r="XK7" s="196"/>
      <c r="XL7" s="232" t="s">
        <v>687</v>
      </c>
      <c r="XM7" s="196"/>
      <c r="XN7" s="196"/>
      <c r="XO7" s="196"/>
      <c r="XP7" s="232" t="s">
        <v>688</v>
      </c>
      <c r="XQ7" s="196"/>
      <c r="XR7" s="196"/>
      <c r="XS7" s="196"/>
      <c r="XT7" s="232" t="s">
        <v>689</v>
      </c>
      <c r="XU7" s="196"/>
      <c r="XV7" s="196"/>
      <c r="XW7" s="196"/>
      <c r="XX7" s="232" t="s">
        <v>690</v>
      </c>
      <c r="XY7" s="196"/>
      <c r="XZ7" s="196"/>
      <c r="YA7" s="196"/>
      <c r="YB7" s="232" t="s">
        <v>691</v>
      </c>
      <c r="YC7" s="196"/>
      <c r="YD7" s="196"/>
      <c r="YE7" s="196"/>
      <c r="YF7" s="232" t="s">
        <v>692</v>
      </c>
      <c r="YG7" s="196"/>
      <c r="YH7" s="196"/>
      <c r="YI7" s="196"/>
    </row>
    <row r="8" spans="1:659" ht="19.95" customHeight="1" x14ac:dyDescent="0.3">
      <c r="A8" s="1"/>
      <c r="B8" s="196"/>
      <c r="C8" s="196"/>
      <c r="D8" s="9" t="s">
        <v>2735</v>
      </c>
      <c r="E8" s="9" t="s">
        <v>2736</v>
      </c>
      <c r="F8" s="9" t="s">
        <v>2737</v>
      </c>
      <c r="G8" s="9" t="s">
        <v>2738</v>
      </c>
      <c r="H8" s="9" t="s">
        <v>2735</v>
      </c>
      <c r="I8" s="9" t="s">
        <v>2736</v>
      </c>
      <c r="J8" s="9" t="s">
        <v>2737</v>
      </c>
      <c r="K8" s="9" t="s">
        <v>2738</v>
      </c>
      <c r="L8" s="9" t="s">
        <v>2735</v>
      </c>
      <c r="M8" s="9" t="s">
        <v>2736</v>
      </c>
      <c r="N8" s="9" t="s">
        <v>2737</v>
      </c>
      <c r="O8" s="9" t="s">
        <v>2738</v>
      </c>
      <c r="P8" s="9" t="s">
        <v>2735</v>
      </c>
      <c r="Q8" s="9" t="s">
        <v>2736</v>
      </c>
      <c r="R8" s="9" t="s">
        <v>2737</v>
      </c>
      <c r="S8" s="9" t="s">
        <v>2738</v>
      </c>
      <c r="T8" s="9" t="s">
        <v>2735</v>
      </c>
      <c r="U8" s="9" t="s">
        <v>2736</v>
      </c>
      <c r="V8" s="9" t="s">
        <v>2737</v>
      </c>
      <c r="W8" s="9" t="s">
        <v>2738</v>
      </c>
      <c r="X8" s="9" t="s">
        <v>2735</v>
      </c>
      <c r="Y8" s="9" t="s">
        <v>2736</v>
      </c>
      <c r="Z8" s="9" t="s">
        <v>2737</v>
      </c>
      <c r="AA8" s="9" t="s">
        <v>2738</v>
      </c>
      <c r="AB8" s="9" t="s">
        <v>2735</v>
      </c>
      <c r="AC8" s="9" t="s">
        <v>2736</v>
      </c>
      <c r="AD8" s="9" t="s">
        <v>2737</v>
      </c>
      <c r="AE8" s="9" t="s">
        <v>2738</v>
      </c>
      <c r="AF8" s="9" t="s">
        <v>2735</v>
      </c>
      <c r="AG8" s="9" t="s">
        <v>2736</v>
      </c>
      <c r="AH8" s="9" t="s">
        <v>2737</v>
      </c>
      <c r="AI8" s="9" t="s">
        <v>2738</v>
      </c>
      <c r="AJ8" s="9" t="s">
        <v>2735</v>
      </c>
      <c r="AK8" s="9" t="s">
        <v>2736</v>
      </c>
      <c r="AL8" s="9" t="s">
        <v>2737</v>
      </c>
      <c r="AM8" s="9" t="s">
        <v>2738</v>
      </c>
      <c r="AN8" s="9" t="s">
        <v>2735</v>
      </c>
      <c r="AO8" s="9" t="s">
        <v>2736</v>
      </c>
      <c r="AP8" s="9" t="s">
        <v>2737</v>
      </c>
      <c r="AQ8" s="9" t="s">
        <v>2738</v>
      </c>
      <c r="AR8" s="9" t="s">
        <v>2735</v>
      </c>
      <c r="AS8" s="9" t="s">
        <v>2736</v>
      </c>
      <c r="AT8" s="9" t="s">
        <v>2737</v>
      </c>
      <c r="AU8" s="9" t="s">
        <v>2738</v>
      </c>
      <c r="AV8" s="9" t="s">
        <v>2735</v>
      </c>
      <c r="AW8" s="9" t="s">
        <v>2736</v>
      </c>
      <c r="AX8" s="9" t="s">
        <v>2737</v>
      </c>
      <c r="AY8" s="9" t="s">
        <v>2738</v>
      </c>
      <c r="AZ8" s="9" t="s">
        <v>2735</v>
      </c>
      <c r="BA8" s="9" t="s">
        <v>2736</v>
      </c>
      <c r="BB8" s="9" t="s">
        <v>2737</v>
      </c>
      <c r="BC8" s="9" t="s">
        <v>2738</v>
      </c>
      <c r="BD8" s="9" t="s">
        <v>2735</v>
      </c>
      <c r="BE8" s="9" t="s">
        <v>2736</v>
      </c>
      <c r="BF8" s="9" t="s">
        <v>2737</v>
      </c>
      <c r="BG8" s="9" t="s">
        <v>2738</v>
      </c>
      <c r="BH8" s="9" t="s">
        <v>2735</v>
      </c>
      <c r="BI8" s="9" t="s">
        <v>2736</v>
      </c>
      <c r="BJ8" s="9" t="s">
        <v>2737</v>
      </c>
      <c r="BK8" s="9" t="s">
        <v>2738</v>
      </c>
      <c r="BL8" s="9" t="s">
        <v>2735</v>
      </c>
      <c r="BM8" s="9" t="s">
        <v>2736</v>
      </c>
      <c r="BN8" s="9" t="s">
        <v>2737</v>
      </c>
      <c r="BO8" s="9" t="s">
        <v>2738</v>
      </c>
      <c r="BP8" s="9" t="s">
        <v>2735</v>
      </c>
      <c r="BQ8" s="9" t="s">
        <v>2736</v>
      </c>
      <c r="BR8" s="9" t="s">
        <v>2737</v>
      </c>
      <c r="BS8" s="9" t="s">
        <v>2738</v>
      </c>
      <c r="BT8" s="9" t="s">
        <v>2735</v>
      </c>
      <c r="BU8" s="9" t="s">
        <v>2736</v>
      </c>
      <c r="BV8" s="9" t="s">
        <v>2737</v>
      </c>
      <c r="BW8" s="9" t="s">
        <v>2738</v>
      </c>
      <c r="BX8" s="9" t="s">
        <v>2735</v>
      </c>
      <c r="BY8" s="9" t="s">
        <v>2736</v>
      </c>
      <c r="BZ8" s="9" t="s">
        <v>2737</v>
      </c>
      <c r="CA8" s="9" t="s">
        <v>2738</v>
      </c>
      <c r="CB8" s="9" t="s">
        <v>2735</v>
      </c>
      <c r="CC8" s="9" t="s">
        <v>2736</v>
      </c>
      <c r="CD8" s="9" t="s">
        <v>2737</v>
      </c>
      <c r="CE8" s="9" t="s">
        <v>2738</v>
      </c>
      <c r="CF8" s="9" t="s">
        <v>2735</v>
      </c>
      <c r="CG8" s="9" t="s">
        <v>2736</v>
      </c>
      <c r="CH8" s="9" t="s">
        <v>2737</v>
      </c>
      <c r="CI8" s="9" t="s">
        <v>2738</v>
      </c>
      <c r="CJ8" s="9" t="s">
        <v>2735</v>
      </c>
      <c r="CK8" s="9" t="s">
        <v>2736</v>
      </c>
      <c r="CL8" s="9" t="s">
        <v>2737</v>
      </c>
      <c r="CM8" s="9" t="s">
        <v>2738</v>
      </c>
      <c r="CN8" s="9" t="s">
        <v>2735</v>
      </c>
      <c r="CO8" s="9" t="s">
        <v>2736</v>
      </c>
      <c r="CP8" s="9" t="s">
        <v>2737</v>
      </c>
      <c r="CQ8" s="9" t="s">
        <v>2738</v>
      </c>
      <c r="CR8" s="9" t="s">
        <v>2735</v>
      </c>
      <c r="CS8" s="9" t="s">
        <v>2736</v>
      </c>
      <c r="CT8" s="9" t="s">
        <v>2737</v>
      </c>
      <c r="CU8" s="9" t="s">
        <v>2738</v>
      </c>
      <c r="CV8" s="9" t="s">
        <v>2735</v>
      </c>
      <c r="CW8" s="9" t="s">
        <v>2736</v>
      </c>
      <c r="CX8" s="9" t="s">
        <v>2737</v>
      </c>
      <c r="CY8" s="9" t="s">
        <v>2738</v>
      </c>
      <c r="CZ8" s="9" t="s">
        <v>2735</v>
      </c>
      <c r="DA8" s="9" t="s">
        <v>2736</v>
      </c>
      <c r="DB8" s="9" t="s">
        <v>2737</v>
      </c>
      <c r="DC8" s="9" t="s">
        <v>2738</v>
      </c>
      <c r="DD8" s="9" t="s">
        <v>2735</v>
      </c>
      <c r="DE8" s="9" t="s">
        <v>2736</v>
      </c>
      <c r="DF8" s="9" t="s">
        <v>2737</v>
      </c>
      <c r="DG8" s="9" t="s">
        <v>2738</v>
      </c>
      <c r="DH8" s="9" t="s">
        <v>2735</v>
      </c>
      <c r="DI8" s="9" t="s">
        <v>2736</v>
      </c>
      <c r="DJ8" s="9" t="s">
        <v>2737</v>
      </c>
      <c r="DK8" s="9" t="s">
        <v>2738</v>
      </c>
      <c r="DL8" s="9" t="s">
        <v>2735</v>
      </c>
      <c r="DM8" s="9" t="s">
        <v>2736</v>
      </c>
      <c r="DN8" s="9" t="s">
        <v>2737</v>
      </c>
      <c r="DO8" s="9" t="s">
        <v>2738</v>
      </c>
      <c r="DP8" s="9" t="s">
        <v>2735</v>
      </c>
      <c r="DQ8" s="9" t="s">
        <v>2736</v>
      </c>
      <c r="DR8" s="9" t="s">
        <v>2737</v>
      </c>
      <c r="DS8" s="9" t="s">
        <v>2738</v>
      </c>
      <c r="DT8" s="9" t="s">
        <v>2735</v>
      </c>
      <c r="DU8" s="9" t="s">
        <v>2736</v>
      </c>
      <c r="DV8" s="9" t="s">
        <v>2737</v>
      </c>
      <c r="DW8" s="9" t="s">
        <v>2738</v>
      </c>
      <c r="DX8" s="9" t="s">
        <v>2735</v>
      </c>
      <c r="DY8" s="9" t="s">
        <v>2736</v>
      </c>
      <c r="DZ8" s="9" t="s">
        <v>2737</v>
      </c>
      <c r="EA8" s="9" t="s">
        <v>2738</v>
      </c>
      <c r="EB8" s="9" t="s">
        <v>2735</v>
      </c>
      <c r="EC8" s="9" t="s">
        <v>2736</v>
      </c>
      <c r="ED8" s="9" t="s">
        <v>2737</v>
      </c>
      <c r="EE8" s="9" t="s">
        <v>2738</v>
      </c>
      <c r="EF8" s="9" t="s">
        <v>2735</v>
      </c>
      <c r="EG8" s="9" t="s">
        <v>2736</v>
      </c>
      <c r="EH8" s="9" t="s">
        <v>2737</v>
      </c>
      <c r="EI8" s="9" t="s">
        <v>2738</v>
      </c>
      <c r="EJ8" s="9" t="s">
        <v>2735</v>
      </c>
      <c r="EK8" s="9" t="s">
        <v>2736</v>
      </c>
      <c r="EL8" s="9" t="s">
        <v>2737</v>
      </c>
      <c r="EM8" s="9" t="s">
        <v>2738</v>
      </c>
      <c r="EN8" s="9" t="s">
        <v>2735</v>
      </c>
      <c r="EO8" s="9" t="s">
        <v>2736</v>
      </c>
      <c r="EP8" s="9" t="s">
        <v>2737</v>
      </c>
      <c r="EQ8" s="9" t="s">
        <v>2738</v>
      </c>
      <c r="ER8" s="9" t="s">
        <v>2735</v>
      </c>
      <c r="ES8" s="9" t="s">
        <v>2736</v>
      </c>
      <c r="ET8" s="9" t="s">
        <v>2737</v>
      </c>
      <c r="EU8" s="9" t="s">
        <v>2738</v>
      </c>
      <c r="EV8" s="9" t="s">
        <v>2735</v>
      </c>
      <c r="EW8" s="9" t="s">
        <v>2736</v>
      </c>
      <c r="EX8" s="9" t="s">
        <v>2737</v>
      </c>
      <c r="EY8" s="9" t="s">
        <v>2738</v>
      </c>
      <c r="EZ8" s="9" t="s">
        <v>2735</v>
      </c>
      <c r="FA8" s="9" t="s">
        <v>2736</v>
      </c>
      <c r="FB8" s="9" t="s">
        <v>2737</v>
      </c>
      <c r="FC8" s="9" t="s">
        <v>2738</v>
      </c>
      <c r="FD8" s="9" t="s">
        <v>2735</v>
      </c>
      <c r="FE8" s="9" t="s">
        <v>2736</v>
      </c>
      <c r="FF8" s="9" t="s">
        <v>2737</v>
      </c>
      <c r="FG8" s="9" t="s">
        <v>2738</v>
      </c>
      <c r="FH8" s="9" t="s">
        <v>2735</v>
      </c>
      <c r="FI8" s="9" t="s">
        <v>2736</v>
      </c>
      <c r="FJ8" s="9" t="s">
        <v>2737</v>
      </c>
      <c r="FK8" s="9" t="s">
        <v>2738</v>
      </c>
      <c r="FL8" s="9" t="s">
        <v>2735</v>
      </c>
      <c r="FM8" s="9" t="s">
        <v>2736</v>
      </c>
      <c r="FN8" s="9" t="s">
        <v>2737</v>
      </c>
      <c r="FO8" s="9" t="s">
        <v>2738</v>
      </c>
      <c r="FP8" s="9" t="s">
        <v>2735</v>
      </c>
      <c r="FQ8" s="9" t="s">
        <v>2736</v>
      </c>
      <c r="FR8" s="9" t="s">
        <v>2737</v>
      </c>
      <c r="FS8" s="9" t="s">
        <v>2738</v>
      </c>
      <c r="FT8" s="9" t="s">
        <v>2735</v>
      </c>
      <c r="FU8" s="9" t="s">
        <v>2736</v>
      </c>
      <c r="FV8" s="9" t="s">
        <v>2737</v>
      </c>
      <c r="FW8" s="9" t="s">
        <v>2738</v>
      </c>
      <c r="FX8" s="9" t="s">
        <v>2735</v>
      </c>
      <c r="FY8" s="9" t="s">
        <v>2736</v>
      </c>
      <c r="FZ8" s="9" t="s">
        <v>2737</v>
      </c>
      <c r="GA8" s="9" t="s">
        <v>2738</v>
      </c>
      <c r="GB8" s="9" t="s">
        <v>2735</v>
      </c>
      <c r="GC8" s="9" t="s">
        <v>2736</v>
      </c>
      <c r="GD8" s="9" t="s">
        <v>2737</v>
      </c>
      <c r="GE8" s="9" t="s">
        <v>2738</v>
      </c>
      <c r="GF8" s="9" t="s">
        <v>2735</v>
      </c>
      <c r="GG8" s="9" t="s">
        <v>2736</v>
      </c>
      <c r="GH8" s="9" t="s">
        <v>2737</v>
      </c>
      <c r="GI8" s="9" t="s">
        <v>2738</v>
      </c>
      <c r="GJ8" s="9" t="s">
        <v>2735</v>
      </c>
      <c r="GK8" s="9" t="s">
        <v>2736</v>
      </c>
      <c r="GL8" s="9" t="s">
        <v>2737</v>
      </c>
      <c r="GM8" s="9" t="s">
        <v>2738</v>
      </c>
      <c r="GN8" s="9" t="s">
        <v>2735</v>
      </c>
      <c r="GO8" s="9" t="s">
        <v>2736</v>
      </c>
      <c r="GP8" s="9" t="s">
        <v>2737</v>
      </c>
      <c r="GQ8" s="9" t="s">
        <v>2738</v>
      </c>
      <c r="GR8" s="9" t="s">
        <v>2735</v>
      </c>
      <c r="GS8" s="9" t="s">
        <v>2736</v>
      </c>
      <c r="GT8" s="9" t="s">
        <v>2737</v>
      </c>
      <c r="GU8" s="9" t="s">
        <v>2738</v>
      </c>
      <c r="GV8" s="9" t="s">
        <v>2735</v>
      </c>
      <c r="GW8" s="9" t="s">
        <v>2736</v>
      </c>
      <c r="GX8" s="9" t="s">
        <v>2737</v>
      </c>
      <c r="GY8" s="9" t="s">
        <v>2738</v>
      </c>
      <c r="GZ8" s="9" t="s">
        <v>2735</v>
      </c>
      <c r="HA8" s="9" t="s">
        <v>2736</v>
      </c>
      <c r="HB8" s="9" t="s">
        <v>2737</v>
      </c>
      <c r="HC8" s="9" t="s">
        <v>2738</v>
      </c>
      <c r="HD8" s="9" t="s">
        <v>2735</v>
      </c>
      <c r="HE8" s="9" t="s">
        <v>2736</v>
      </c>
      <c r="HF8" s="9" t="s">
        <v>2737</v>
      </c>
      <c r="HG8" s="9" t="s">
        <v>2738</v>
      </c>
      <c r="HH8" s="9" t="s">
        <v>2735</v>
      </c>
      <c r="HI8" s="9" t="s">
        <v>2736</v>
      </c>
      <c r="HJ8" s="9" t="s">
        <v>2737</v>
      </c>
      <c r="HK8" s="9" t="s">
        <v>2738</v>
      </c>
      <c r="HL8" s="9" t="s">
        <v>2735</v>
      </c>
      <c r="HM8" s="9" t="s">
        <v>2736</v>
      </c>
      <c r="HN8" s="9" t="s">
        <v>2737</v>
      </c>
      <c r="HO8" s="9" t="s">
        <v>2738</v>
      </c>
      <c r="HP8" s="9" t="s">
        <v>2735</v>
      </c>
      <c r="HQ8" s="9" t="s">
        <v>2736</v>
      </c>
      <c r="HR8" s="9" t="s">
        <v>2737</v>
      </c>
      <c r="HS8" s="9" t="s">
        <v>2738</v>
      </c>
      <c r="HT8" s="9" t="s">
        <v>2735</v>
      </c>
      <c r="HU8" s="9" t="s">
        <v>2736</v>
      </c>
      <c r="HV8" s="9" t="s">
        <v>2737</v>
      </c>
      <c r="HW8" s="9" t="s">
        <v>2738</v>
      </c>
      <c r="HX8" s="9" t="s">
        <v>2735</v>
      </c>
      <c r="HY8" s="9" t="s">
        <v>2736</v>
      </c>
      <c r="HZ8" s="9" t="s">
        <v>2737</v>
      </c>
      <c r="IA8" s="9" t="s">
        <v>2738</v>
      </c>
      <c r="IB8" s="9" t="s">
        <v>2735</v>
      </c>
      <c r="IC8" s="9" t="s">
        <v>2736</v>
      </c>
      <c r="ID8" s="9" t="s">
        <v>2737</v>
      </c>
      <c r="IE8" s="9" t="s">
        <v>2738</v>
      </c>
      <c r="IF8" s="9" t="s">
        <v>2735</v>
      </c>
      <c r="IG8" s="9" t="s">
        <v>2736</v>
      </c>
      <c r="IH8" s="9" t="s">
        <v>2737</v>
      </c>
      <c r="II8" s="9" t="s">
        <v>2738</v>
      </c>
      <c r="IJ8" s="9" t="s">
        <v>2735</v>
      </c>
      <c r="IK8" s="9" t="s">
        <v>2736</v>
      </c>
      <c r="IL8" s="9" t="s">
        <v>2737</v>
      </c>
      <c r="IM8" s="9" t="s">
        <v>2738</v>
      </c>
      <c r="IN8" s="9" t="s">
        <v>2735</v>
      </c>
      <c r="IO8" s="9" t="s">
        <v>2736</v>
      </c>
      <c r="IP8" s="9" t="s">
        <v>2737</v>
      </c>
      <c r="IQ8" s="9" t="s">
        <v>2738</v>
      </c>
      <c r="IR8" s="9" t="s">
        <v>2735</v>
      </c>
      <c r="IS8" s="9" t="s">
        <v>2736</v>
      </c>
      <c r="IT8" s="9" t="s">
        <v>2737</v>
      </c>
      <c r="IU8" s="9" t="s">
        <v>2738</v>
      </c>
      <c r="IV8" s="9" t="s">
        <v>2735</v>
      </c>
      <c r="IW8" s="9" t="s">
        <v>2736</v>
      </c>
      <c r="IX8" s="9" t="s">
        <v>2737</v>
      </c>
      <c r="IY8" s="9" t="s">
        <v>2738</v>
      </c>
      <c r="IZ8" s="9" t="s">
        <v>2735</v>
      </c>
      <c r="JA8" s="9" t="s">
        <v>2736</v>
      </c>
      <c r="JB8" s="9" t="s">
        <v>2737</v>
      </c>
      <c r="JC8" s="9" t="s">
        <v>2738</v>
      </c>
      <c r="JD8" s="9" t="s">
        <v>2735</v>
      </c>
      <c r="JE8" s="9" t="s">
        <v>2736</v>
      </c>
      <c r="JF8" s="9" t="s">
        <v>2737</v>
      </c>
      <c r="JG8" s="9" t="s">
        <v>2738</v>
      </c>
      <c r="JH8" s="9" t="s">
        <v>2735</v>
      </c>
      <c r="JI8" s="9" t="s">
        <v>2736</v>
      </c>
      <c r="JJ8" s="9" t="s">
        <v>2737</v>
      </c>
      <c r="JK8" s="9" t="s">
        <v>2738</v>
      </c>
      <c r="JL8" s="9" t="s">
        <v>2735</v>
      </c>
      <c r="JM8" s="9" t="s">
        <v>2736</v>
      </c>
      <c r="JN8" s="9" t="s">
        <v>2737</v>
      </c>
      <c r="JO8" s="9" t="s">
        <v>2738</v>
      </c>
      <c r="JP8" s="9" t="s">
        <v>2735</v>
      </c>
      <c r="JQ8" s="9" t="s">
        <v>2736</v>
      </c>
      <c r="JR8" s="9" t="s">
        <v>2737</v>
      </c>
      <c r="JS8" s="9" t="s">
        <v>2738</v>
      </c>
      <c r="JT8" s="9" t="s">
        <v>2735</v>
      </c>
      <c r="JU8" s="9" t="s">
        <v>2736</v>
      </c>
      <c r="JV8" s="9" t="s">
        <v>2737</v>
      </c>
      <c r="JW8" s="9" t="s">
        <v>2738</v>
      </c>
      <c r="JX8" s="9" t="s">
        <v>2735</v>
      </c>
      <c r="JY8" s="9" t="s">
        <v>2736</v>
      </c>
      <c r="JZ8" s="9" t="s">
        <v>2737</v>
      </c>
      <c r="KA8" s="9" t="s">
        <v>2738</v>
      </c>
      <c r="KB8" s="9" t="s">
        <v>2735</v>
      </c>
      <c r="KC8" s="9" t="s">
        <v>2736</v>
      </c>
      <c r="KD8" s="9" t="s">
        <v>2737</v>
      </c>
      <c r="KE8" s="9" t="s">
        <v>2738</v>
      </c>
      <c r="KF8" s="9" t="s">
        <v>2735</v>
      </c>
      <c r="KG8" s="9" t="s">
        <v>2736</v>
      </c>
      <c r="KH8" s="9" t="s">
        <v>2737</v>
      </c>
      <c r="KI8" s="9" t="s">
        <v>2738</v>
      </c>
      <c r="KJ8" s="9" t="s">
        <v>2735</v>
      </c>
      <c r="KK8" s="9" t="s">
        <v>2736</v>
      </c>
      <c r="KL8" s="9" t="s">
        <v>2737</v>
      </c>
      <c r="KM8" s="9" t="s">
        <v>2738</v>
      </c>
      <c r="KN8" s="9" t="s">
        <v>2735</v>
      </c>
      <c r="KO8" s="9" t="s">
        <v>2736</v>
      </c>
      <c r="KP8" s="9" t="s">
        <v>2737</v>
      </c>
      <c r="KQ8" s="9" t="s">
        <v>2738</v>
      </c>
      <c r="KR8" s="9" t="s">
        <v>2735</v>
      </c>
      <c r="KS8" s="9" t="s">
        <v>2736</v>
      </c>
      <c r="KT8" s="9" t="s">
        <v>2737</v>
      </c>
      <c r="KU8" s="9" t="s">
        <v>2738</v>
      </c>
      <c r="KV8" s="9" t="s">
        <v>2735</v>
      </c>
      <c r="KW8" s="9" t="s">
        <v>2736</v>
      </c>
      <c r="KX8" s="9" t="s">
        <v>2737</v>
      </c>
      <c r="KY8" s="9" t="s">
        <v>2738</v>
      </c>
      <c r="KZ8" s="9" t="s">
        <v>2735</v>
      </c>
      <c r="LA8" s="9" t="s">
        <v>2736</v>
      </c>
      <c r="LB8" s="9" t="s">
        <v>2737</v>
      </c>
      <c r="LC8" s="9" t="s">
        <v>2738</v>
      </c>
      <c r="LD8" s="9" t="s">
        <v>2735</v>
      </c>
      <c r="LE8" s="9" t="s">
        <v>2736</v>
      </c>
      <c r="LF8" s="9" t="s">
        <v>2737</v>
      </c>
      <c r="LG8" s="9" t="s">
        <v>2738</v>
      </c>
      <c r="LH8" s="9" t="s">
        <v>2735</v>
      </c>
      <c r="LI8" s="9" t="s">
        <v>2736</v>
      </c>
      <c r="LJ8" s="9" t="s">
        <v>2737</v>
      </c>
      <c r="LK8" s="9" t="s">
        <v>2738</v>
      </c>
      <c r="LL8" s="9" t="s">
        <v>2735</v>
      </c>
      <c r="LM8" s="9" t="s">
        <v>2736</v>
      </c>
      <c r="LN8" s="9" t="s">
        <v>2737</v>
      </c>
      <c r="LO8" s="9" t="s">
        <v>2738</v>
      </c>
      <c r="LP8" s="9" t="s">
        <v>2735</v>
      </c>
      <c r="LQ8" s="9" t="s">
        <v>2736</v>
      </c>
      <c r="LR8" s="9" t="s">
        <v>2737</v>
      </c>
      <c r="LS8" s="9" t="s">
        <v>2738</v>
      </c>
      <c r="LT8" s="9" t="s">
        <v>2735</v>
      </c>
      <c r="LU8" s="9" t="s">
        <v>2736</v>
      </c>
      <c r="LV8" s="9" t="s">
        <v>2737</v>
      </c>
      <c r="LW8" s="9" t="s">
        <v>2738</v>
      </c>
      <c r="LX8" s="9" t="s">
        <v>2735</v>
      </c>
      <c r="LY8" s="9" t="s">
        <v>2736</v>
      </c>
      <c r="LZ8" s="9" t="s">
        <v>2737</v>
      </c>
      <c r="MA8" s="9" t="s">
        <v>2738</v>
      </c>
      <c r="MB8" s="9" t="s">
        <v>2735</v>
      </c>
      <c r="MC8" s="9" t="s">
        <v>2736</v>
      </c>
      <c r="MD8" s="9" t="s">
        <v>2737</v>
      </c>
      <c r="ME8" s="9" t="s">
        <v>2738</v>
      </c>
      <c r="MF8" s="9" t="s">
        <v>2735</v>
      </c>
      <c r="MG8" s="9" t="s">
        <v>2736</v>
      </c>
      <c r="MH8" s="9" t="s">
        <v>2737</v>
      </c>
      <c r="MI8" s="9" t="s">
        <v>2738</v>
      </c>
      <c r="MJ8" s="9" t="s">
        <v>2735</v>
      </c>
      <c r="MK8" s="9" t="s">
        <v>2736</v>
      </c>
      <c r="ML8" s="9" t="s">
        <v>2737</v>
      </c>
      <c r="MM8" s="9" t="s">
        <v>2738</v>
      </c>
      <c r="MN8" s="9" t="s">
        <v>2735</v>
      </c>
      <c r="MO8" s="9" t="s">
        <v>2736</v>
      </c>
      <c r="MP8" s="9" t="s">
        <v>2737</v>
      </c>
      <c r="MQ8" s="9" t="s">
        <v>2738</v>
      </c>
      <c r="MR8" s="9" t="s">
        <v>2735</v>
      </c>
      <c r="MS8" s="9" t="s">
        <v>2736</v>
      </c>
      <c r="MT8" s="9" t="s">
        <v>2737</v>
      </c>
      <c r="MU8" s="9" t="s">
        <v>2738</v>
      </c>
      <c r="MV8" s="9" t="s">
        <v>2735</v>
      </c>
      <c r="MW8" s="9" t="s">
        <v>2736</v>
      </c>
      <c r="MX8" s="9" t="s">
        <v>2737</v>
      </c>
      <c r="MY8" s="9" t="s">
        <v>2738</v>
      </c>
      <c r="MZ8" s="9" t="s">
        <v>2735</v>
      </c>
      <c r="NA8" s="9" t="s">
        <v>2736</v>
      </c>
      <c r="NB8" s="9" t="s">
        <v>2737</v>
      </c>
      <c r="NC8" s="9" t="s">
        <v>2738</v>
      </c>
      <c r="ND8" s="9" t="s">
        <v>2735</v>
      </c>
      <c r="NE8" s="9" t="s">
        <v>2736</v>
      </c>
      <c r="NF8" s="9" t="s">
        <v>2737</v>
      </c>
      <c r="NG8" s="9" t="s">
        <v>2738</v>
      </c>
      <c r="NH8" s="9" t="s">
        <v>2735</v>
      </c>
      <c r="NI8" s="9" t="s">
        <v>2736</v>
      </c>
      <c r="NJ8" s="9" t="s">
        <v>2737</v>
      </c>
      <c r="NK8" s="9" t="s">
        <v>2738</v>
      </c>
      <c r="NL8" s="9" t="s">
        <v>2735</v>
      </c>
      <c r="NM8" s="9" t="s">
        <v>2736</v>
      </c>
      <c r="NN8" s="9" t="s">
        <v>2737</v>
      </c>
      <c r="NO8" s="9" t="s">
        <v>2738</v>
      </c>
      <c r="NP8" s="9" t="s">
        <v>2735</v>
      </c>
      <c r="NQ8" s="9" t="s">
        <v>2736</v>
      </c>
      <c r="NR8" s="9" t="s">
        <v>2737</v>
      </c>
      <c r="NS8" s="9" t="s">
        <v>2738</v>
      </c>
      <c r="NT8" s="9" t="s">
        <v>2735</v>
      </c>
      <c r="NU8" s="9" t="s">
        <v>2736</v>
      </c>
      <c r="NV8" s="9" t="s">
        <v>2737</v>
      </c>
      <c r="NW8" s="9" t="s">
        <v>2738</v>
      </c>
      <c r="NX8" s="9" t="s">
        <v>2735</v>
      </c>
      <c r="NY8" s="9" t="s">
        <v>2736</v>
      </c>
      <c r="NZ8" s="9" t="s">
        <v>2737</v>
      </c>
      <c r="OA8" s="9" t="s">
        <v>2738</v>
      </c>
      <c r="OB8" s="9" t="s">
        <v>2735</v>
      </c>
      <c r="OC8" s="9" t="s">
        <v>2736</v>
      </c>
      <c r="OD8" s="9" t="s">
        <v>2737</v>
      </c>
      <c r="OE8" s="9" t="s">
        <v>2738</v>
      </c>
      <c r="OF8" s="9" t="s">
        <v>2735</v>
      </c>
      <c r="OG8" s="9" t="s">
        <v>2736</v>
      </c>
      <c r="OH8" s="9" t="s">
        <v>2737</v>
      </c>
      <c r="OI8" s="9" t="s">
        <v>2738</v>
      </c>
      <c r="OJ8" s="9" t="s">
        <v>2735</v>
      </c>
      <c r="OK8" s="9" t="s">
        <v>2736</v>
      </c>
      <c r="OL8" s="9" t="s">
        <v>2737</v>
      </c>
      <c r="OM8" s="9" t="s">
        <v>2738</v>
      </c>
      <c r="ON8" s="9" t="s">
        <v>2735</v>
      </c>
      <c r="OO8" s="9" t="s">
        <v>2736</v>
      </c>
      <c r="OP8" s="9" t="s">
        <v>2737</v>
      </c>
      <c r="OQ8" s="9" t="s">
        <v>2738</v>
      </c>
      <c r="OR8" s="9" t="s">
        <v>2735</v>
      </c>
      <c r="OS8" s="9" t="s">
        <v>2736</v>
      </c>
      <c r="OT8" s="9" t="s">
        <v>2737</v>
      </c>
      <c r="OU8" s="9" t="s">
        <v>2738</v>
      </c>
      <c r="OV8" s="9" t="s">
        <v>2735</v>
      </c>
      <c r="OW8" s="9" t="s">
        <v>2736</v>
      </c>
      <c r="OX8" s="9" t="s">
        <v>2737</v>
      </c>
      <c r="OY8" s="9" t="s">
        <v>2738</v>
      </c>
      <c r="OZ8" s="9" t="s">
        <v>2735</v>
      </c>
      <c r="PA8" s="9" t="s">
        <v>2736</v>
      </c>
      <c r="PB8" s="9" t="s">
        <v>2737</v>
      </c>
      <c r="PC8" s="9" t="s">
        <v>2738</v>
      </c>
      <c r="PD8" s="9" t="s">
        <v>2735</v>
      </c>
      <c r="PE8" s="9" t="s">
        <v>2736</v>
      </c>
      <c r="PF8" s="9" t="s">
        <v>2737</v>
      </c>
      <c r="PG8" s="9" t="s">
        <v>2738</v>
      </c>
      <c r="PH8" s="9" t="s">
        <v>2735</v>
      </c>
      <c r="PI8" s="9" t="s">
        <v>2736</v>
      </c>
      <c r="PJ8" s="9" t="s">
        <v>2737</v>
      </c>
      <c r="PK8" s="9" t="s">
        <v>2738</v>
      </c>
      <c r="PL8" s="9" t="s">
        <v>2735</v>
      </c>
      <c r="PM8" s="9" t="s">
        <v>2736</v>
      </c>
      <c r="PN8" s="9" t="s">
        <v>2737</v>
      </c>
      <c r="PO8" s="9" t="s">
        <v>2738</v>
      </c>
      <c r="PP8" s="9" t="s">
        <v>2735</v>
      </c>
      <c r="PQ8" s="9" t="s">
        <v>2736</v>
      </c>
      <c r="PR8" s="9" t="s">
        <v>2737</v>
      </c>
      <c r="PS8" s="9" t="s">
        <v>2738</v>
      </c>
      <c r="PT8" s="9" t="s">
        <v>2735</v>
      </c>
      <c r="PU8" s="9" t="s">
        <v>2736</v>
      </c>
      <c r="PV8" s="9" t="s">
        <v>2737</v>
      </c>
      <c r="PW8" s="9" t="s">
        <v>2738</v>
      </c>
      <c r="PX8" s="9" t="s">
        <v>2735</v>
      </c>
      <c r="PY8" s="9" t="s">
        <v>2736</v>
      </c>
      <c r="PZ8" s="9" t="s">
        <v>2737</v>
      </c>
      <c r="QA8" s="9" t="s">
        <v>2738</v>
      </c>
      <c r="QB8" s="9" t="s">
        <v>2735</v>
      </c>
      <c r="QC8" s="9" t="s">
        <v>2736</v>
      </c>
      <c r="QD8" s="9" t="s">
        <v>2737</v>
      </c>
      <c r="QE8" s="9" t="s">
        <v>2738</v>
      </c>
      <c r="QF8" s="9" t="s">
        <v>2735</v>
      </c>
      <c r="QG8" s="9" t="s">
        <v>2736</v>
      </c>
      <c r="QH8" s="9" t="s">
        <v>2737</v>
      </c>
      <c r="QI8" s="9" t="s">
        <v>2738</v>
      </c>
      <c r="QJ8" s="9" t="s">
        <v>2735</v>
      </c>
      <c r="QK8" s="9" t="s">
        <v>2736</v>
      </c>
      <c r="QL8" s="9" t="s">
        <v>2737</v>
      </c>
      <c r="QM8" s="9" t="s">
        <v>2738</v>
      </c>
      <c r="QN8" s="9" t="s">
        <v>2735</v>
      </c>
      <c r="QO8" s="9" t="s">
        <v>2736</v>
      </c>
      <c r="QP8" s="9" t="s">
        <v>2737</v>
      </c>
      <c r="QQ8" s="9" t="s">
        <v>2738</v>
      </c>
      <c r="QR8" s="9" t="s">
        <v>2735</v>
      </c>
      <c r="QS8" s="9" t="s">
        <v>2736</v>
      </c>
      <c r="QT8" s="9" t="s">
        <v>2737</v>
      </c>
      <c r="QU8" s="9" t="s">
        <v>2738</v>
      </c>
      <c r="QV8" s="9" t="s">
        <v>2735</v>
      </c>
      <c r="QW8" s="9" t="s">
        <v>2736</v>
      </c>
      <c r="QX8" s="9" t="s">
        <v>2737</v>
      </c>
      <c r="QY8" s="9" t="s">
        <v>2738</v>
      </c>
      <c r="QZ8" s="9" t="s">
        <v>2735</v>
      </c>
      <c r="RA8" s="9" t="s">
        <v>2736</v>
      </c>
      <c r="RB8" s="9" t="s">
        <v>2737</v>
      </c>
      <c r="RC8" s="9" t="s">
        <v>2738</v>
      </c>
      <c r="RD8" s="9" t="s">
        <v>2735</v>
      </c>
      <c r="RE8" s="9" t="s">
        <v>2736</v>
      </c>
      <c r="RF8" s="9" t="s">
        <v>2737</v>
      </c>
      <c r="RG8" s="9" t="s">
        <v>2738</v>
      </c>
      <c r="RH8" s="9" t="s">
        <v>2735</v>
      </c>
      <c r="RI8" s="9" t="s">
        <v>2736</v>
      </c>
      <c r="RJ8" s="9" t="s">
        <v>2737</v>
      </c>
      <c r="RK8" s="9" t="s">
        <v>2738</v>
      </c>
      <c r="RL8" s="9" t="s">
        <v>2735</v>
      </c>
      <c r="RM8" s="9" t="s">
        <v>2736</v>
      </c>
      <c r="RN8" s="9" t="s">
        <v>2737</v>
      </c>
      <c r="RO8" s="9" t="s">
        <v>2738</v>
      </c>
      <c r="RP8" s="9" t="s">
        <v>2735</v>
      </c>
      <c r="RQ8" s="9" t="s">
        <v>2736</v>
      </c>
      <c r="RR8" s="9" t="s">
        <v>2737</v>
      </c>
      <c r="RS8" s="9" t="s">
        <v>2738</v>
      </c>
      <c r="RT8" s="9" t="s">
        <v>2735</v>
      </c>
      <c r="RU8" s="9" t="s">
        <v>2736</v>
      </c>
      <c r="RV8" s="9" t="s">
        <v>2737</v>
      </c>
      <c r="RW8" s="9" t="s">
        <v>2738</v>
      </c>
      <c r="RX8" s="9" t="s">
        <v>2735</v>
      </c>
      <c r="RY8" s="9" t="s">
        <v>2736</v>
      </c>
      <c r="RZ8" s="9" t="s">
        <v>2737</v>
      </c>
      <c r="SA8" s="9" t="s">
        <v>2738</v>
      </c>
      <c r="SB8" s="9" t="s">
        <v>2735</v>
      </c>
      <c r="SC8" s="9" t="s">
        <v>2736</v>
      </c>
      <c r="SD8" s="9" t="s">
        <v>2737</v>
      </c>
      <c r="SE8" s="9" t="s">
        <v>2738</v>
      </c>
      <c r="SF8" s="9" t="s">
        <v>2735</v>
      </c>
      <c r="SG8" s="9" t="s">
        <v>2736</v>
      </c>
      <c r="SH8" s="9" t="s">
        <v>2737</v>
      </c>
      <c r="SI8" s="9" t="s">
        <v>2738</v>
      </c>
      <c r="SJ8" s="9" t="s">
        <v>2735</v>
      </c>
      <c r="SK8" s="9" t="s">
        <v>2736</v>
      </c>
      <c r="SL8" s="9" t="s">
        <v>2737</v>
      </c>
      <c r="SM8" s="9" t="s">
        <v>2738</v>
      </c>
      <c r="SN8" s="9" t="s">
        <v>2735</v>
      </c>
      <c r="SO8" s="9" t="s">
        <v>2736</v>
      </c>
      <c r="SP8" s="9" t="s">
        <v>2737</v>
      </c>
      <c r="SQ8" s="9" t="s">
        <v>2738</v>
      </c>
      <c r="SR8" s="9" t="s">
        <v>2735</v>
      </c>
      <c r="SS8" s="9" t="s">
        <v>2736</v>
      </c>
      <c r="ST8" s="9" t="s">
        <v>2737</v>
      </c>
      <c r="SU8" s="9" t="s">
        <v>2738</v>
      </c>
      <c r="SV8" s="9" t="s">
        <v>2735</v>
      </c>
      <c r="SW8" s="9" t="s">
        <v>2736</v>
      </c>
      <c r="SX8" s="9" t="s">
        <v>2737</v>
      </c>
      <c r="SY8" s="9" t="s">
        <v>2738</v>
      </c>
      <c r="SZ8" s="9" t="s">
        <v>2735</v>
      </c>
      <c r="TA8" s="9" t="s">
        <v>2736</v>
      </c>
      <c r="TB8" s="9" t="s">
        <v>2737</v>
      </c>
      <c r="TC8" s="9" t="s">
        <v>2738</v>
      </c>
      <c r="TD8" s="9" t="s">
        <v>2735</v>
      </c>
      <c r="TE8" s="9" t="s">
        <v>2736</v>
      </c>
      <c r="TF8" s="9" t="s">
        <v>2737</v>
      </c>
      <c r="TG8" s="9" t="s">
        <v>2738</v>
      </c>
      <c r="TH8" s="9" t="s">
        <v>2735</v>
      </c>
      <c r="TI8" s="9" t="s">
        <v>2736</v>
      </c>
      <c r="TJ8" s="9" t="s">
        <v>2737</v>
      </c>
      <c r="TK8" s="9" t="s">
        <v>2738</v>
      </c>
      <c r="TL8" s="9" t="s">
        <v>2735</v>
      </c>
      <c r="TM8" s="9" t="s">
        <v>2736</v>
      </c>
      <c r="TN8" s="9" t="s">
        <v>2737</v>
      </c>
      <c r="TO8" s="9" t="s">
        <v>2738</v>
      </c>
      <c r="TP8" s="9" t="s">
        <v>2735</v>
      </c>
      <c r="TQ8" s="9" t="s">
        <v>2736</v>
      </c>
      <c r="TR8" s="9" t="s">
        <v>2737</v>
      </c>
      <c r="TS8" s="9" t="s">
        <v>2738</v>
      </c>
      <c r="TT8" s="9" t="s">
        <v>2735</v>
      </c>
      <c r="TU8" s="9" t="s">
        <v>2736</v>
      </c>
      <c r="TV8" s="9" t="s">
        <v>2737</v>
      </c>
      <c r="TW8" s="9" t="s">
        <v>2738</v>
      </c>
      <c r="TX8" s="9" t="s">
        <v>2735</v>
      </c>
      <c r="TY8" s="9" t="s">
        <v>2736</v>
      </c>
      <c r="TZ8" s="9" t="s">
        <v>2737</v>
      </c>
      <c r="UA8" s="9" t="s">
        <v>2738</v>
      </c>
      <c r="UB8" s="9" t="s">
        <v>2735</v>
      </c>
      <c r="UC8" s="9" t="s">
        <v>2736</v>
      </c>
      <c r="UD8" s="9" t="s">
        <v>2737</v>
      </c>
      <c r="UE8" s="9" t="s">
        <v>2738</v>
      </c>
      <c r="UF8" s="9" t="s">
        <v>2735</v>
      </c>
      <c r="UG8" s="9" t="s">
        <v>2736</v>
      </c>
      <c r="UH8" s="9" t="s">
        <v>2737</v>
      </c>
      <c r="UI8" s="9" t="s">
        <v>2738</v>
      </c>
      <c r="UJ8" s="9" t="s">
        <v>2735</v>
      </c>
      <c r="UK8" s="9" t="s">
        <v>2736</v>
      </c>
      <c r="UL8" s="9" t="s">
        <v>2737</v>
      </c>
      <c r="UM8" s="9" t="s">
        <v>2738</v>
      </c>
      <c r="UN8" s="9" t="s">
        <v>2735</v>
      </c>
      <c r="UO8" s="9" t="s">
        <v>2736</v>
      </c>
      <c r="UP8" s="9" t="s">
        <v>2737</v>
      </c>
      <c r="UQ8" s="9" t="s">
        <v>2738</v>
      </c>
      <c r="UR8" s="9" t="s">
        <v>2735</v>
      </c>
      <c r="US8" s="9" t="s">
        <v>2736</v>
      </c>
      <c r="UT8" s="9" t="s">
        <v>2737</v>
      </c>
      <c r="UU8" s="9" t="s">
        <v>2738</v>
      </c>
      <c r="UV8" s="9" t="s">
        <v>2735</v>
      </c>
      <c r="UW8" s="9" t="s">
        <v>2736</v>
      </c>
      <c r="UX8" s="9" t="s">
        <v>2737</v>
      </c>
      <c r="UY8" s="9" t="s">
        <v>2738</v>
      </c>
      <c r="UZ8" s="9" t="s">
        <v>2735</v>
      </c>
      <c r="VA8" s="9" t="s">
        <v>2736</v>
      </c>
      <c r="VB8" s="9" t="s">
        <v>2737</v>
      </c>
      <c r="VC8" s="9" t="s">
        <v>2738</v>
      </c>
      <c r="VD8" s="9" t="s">
        <v>2735</v>
      </c>
      <c r="VE8" s="9" t="s">
        <v>2736</v>
      </c>
      <c r="VF8" s="9" t="s">
        <v>2737</v>
      </c>
      <c r="VG8" s="9" t="s">
        <v>2738</v>
      </c>
      <c r="VH8" s="9" t="s">
        <v>2735</v>
      </c>
      <c r="VI8" s="9" t="s">
        <v>2736</v>
      </c>
      <c r="VJ8" s="9" t="s">
        <v>2737</v>
      </c>
      <c r="VK8" s="9" t="s">
        <v>2738</v>
      </c>
      <c r="VL8" s="9" t="s">
        <v>2735</v>
      </c>
      <c r="VM8" s="9" t="s">
        <v>2736</v>
      </c>
      <c r="VN8" s="9" t="s">
        <v>2737</v>
      </c>
      <c r="VO8" s="9" t="s">
        <v>2738</v>
      </c>
      <c r="VP8" s="9" t="s">
        <v>2735</v>
      </c>
      <c r="VQ8" s="9" t="s">
        <v>2736</v>
      </c>
      <c r="VR8" s="9" t="s">
        <v>2737</v>
      </c>
      <c r="VS8" s="9" t="s">
        <v>2738</v>
      </c>
      <c r="VT8" s="9" t="s">
        <v>2735</v>
      </c>
      <c r="VU8" s="9" t="s">
        <v>2736</v>
      </c>
      <c r="VV8" s="9" t="s">
        <v>2737</v>
      </c>
      <c r="VW8" s="9" t="s">
        <v>2738</v>
      </c>
      <c r="VX8" s="9" t="s">
        <v>2735</v>
      </c>
      <c r="VY8" s="9" t="s">
        <v>2736</v>
      </c>
      <c r="VZ8" s="9" t="s">
        <v>2737</v>
      </c>
      <c r="WA8" s="9" t="s">
        <v>2738</v>
      </c>
      <c r="WB8" s="9" t="s">
        <v>2735</v>
      </c>
      <c r="WC8" s="9" t="s">
        <v>2736</v>
      </c>
      <c r="WD8" s="9" t="s">
        <v>2737</v>
      </c>
      <c r="WE8" s="9" t="s">
        <v>2738</v>
      </c>
      <c r="WF8" s="9" t="s">
        <v>2735</v>
      </c>
      <c r="WG8" s="9" t="s">
        <v>2736</v>
      </c>
      <c r="WH8" s="9" t="s">
        <v>2737</v>
      </c>
      <c r="WI8" s="9" t="s">
        <v>2738</v>
      </c>
      <c r="WJ8" s="9" t="s">
        <v>2735</v>
      </c>
      <c r="WK8" s="9" t="s">
        <v>2736</v>
      </c>
      <c r="WL8" s="9" t="s">
        <v>2737</v>
      </c>
      <c r="WM8" s="9" t="s">
        <v>2738</v>
      </c>
      <c r="WN8" s="9" t="s">
        <v>2735</v>
      </c>
      <c r="WO8" s="9" t="s">
        <v>2736</v>
      </c>
      <c r="WP8" s="9" t="s">
        <v>2737</v>
      </c>
      <c r="WQ8" s="9" t="s">
        <v>2738</v>
      </c>
      <c r="WR8" s="9" t="s">
        <v>2735</v>
      </c>
      <c r="WS8" s="9" t="s">
        <v>2736</v>
      </c>
      <c r="WT8" s="9" t="s">
        <v>2737</v>
      </c>
      <c r="WU8" s="9" t="s">
        <v>2738</v>
      </c>
      <c r="WV8" s="9" t="s">
        <v>2735</v>
      </c>
      <c r="WW8" s="9" t="s">
        <v>2736</v>
      </c>
      <c r="WX8" s="9" t="s">
        <v>2737</v>
      </c>
      <c r="WY8" s="9" t="s">
        <v>2738</v>
      </c>
      <c r="WZ8" s="9" t="s">
        <v>2735</v>
      </c>
      <c r="XA8" s="9" t="s">
        <v>2736</v>
      </c>
      <c r="XB8" s="9" t="s">
        <v>2737</v>
      </c>
      <c r="XC8" s="9" t="s">
        <v>2738</v>
      </c>
      <c r="XD8" s="9" t="s">
        <v>2735</v>
      </c>
      <c r="XE8" s="9" t="s">
        <v>2736</v>
      </c>
      <c r="XF8" s="9" t="s">
        <v>2737</v>
      </c>
      <c r="XG8" s="9" t="s">
        <v>2738</v>
      </c>
      <c r="XH8" s="9" t="s">
        <v>2735</v>
      </c>
      <c r="XI8" s="9" t="s">
        <v>2736</v>
      </c>
      <c r="XJ8" s="9" t="s">
        <v>2737</v>
      </c>
      <c r="XK8" s="9" t="s">
        <v>2738</v>
      </c>
      <c r="XL8" s="9" t="s">
        <v>2735</v>
      </c>
      <c r="XM8" s="9" t="s">
        <v>2736</v>
      </c>
      <c r="XN8" s="9" t="s">
        <v>2737</v>
      </c>
      <c r="XO8" s="9" t="s">
        <v>2738</v>
      </c>
      <c r="XP8" s="9" t="s">
        <v>2735</v>
      </c>
      <c r="XQ8" s="9" t="s">
        <v>2736</v>
      </c>
      <c r="XR8" s="9" t="s">
        <v>2737</v>
      </c>
      <c r="XS8" s="9" t="s">
        <v>2738</v>
      </c>
      <c r="XT8" s="9" t="s">
        <v>2735</v>
      </c>
      <c r="XU8" s="9" t="s">
        <v>2736</v>
      </c>
      <c r="XV8" s="9" t="s">
        <v>2737</v>
      </c>
      <c r="XW8" s="9" t="s">
        <v>2738</v>
      </c>
      <c r="XX8" s="9" t="s">
        <v>2735</v>
      </c>
      <c r="XY8" s="9" t="s">
        <v>2736</v>
      </c>
      <c r="XZ8" s="9" t="s">
        <v>2737</v>
      </c>
      <c r="YA8" s="9" t="s">
        <v>2738</v>
      </c>
      <c r="YB8" s="9" t="s">
        <v>2735</v>
      </c>
      <c r="YC8" s="9" t="s">
        <v>2736</v>
      </c>
      <c r="YD8" s="9" t="s">
        <v>2737</v>
      </c>
      <c r="YE8" s="9" t="s">
        <v>2738</v>
      </c>
      <c r="YF8" s="9" t="s">
        <v>2735</v>
      </c>
      <c r="YG8" s="9" t="s">
        <v>2736</v>
      </c>
      <c r="YH8" s="9" t="s">
        <v>2737</v>
      </c>
      <c r="YI8" s="9" t="s">
        <v>2738</v>
      </c>
    </row>
    <row r="9" spans="1:659" ht="24" customHeight="1" x14ac:dyDescent="0.3">
      <c r="A9" s="1"/>
      <c r="B9" s="13" t="s">
        <v>41</v>
      </c>
      <c r="C9" s="13" t="s">
        <v>702</v>
      </c>
      <c r="D9" s="14">
        <v>146.1</v>
      </c>
      <c r="E9" s="14">
        <v>100.0348</v>
      </c>
      <c r="F9" s="14">
        <v>99.232650000000007</v>
      </c>
      <c r="G9" s="14">
        <v>46.867350000000002</v>
      </c>
      <c r="H9" s="14">
        <v>641</v>
      </c>
      <c r="I9" s="14">
        <v>644.05345999999997</v>
      </c>
      <c r="J9" s="14">
        <v>644.05345999999997</v>
      </c>
      <c r="K9" s="14">
        <v>-3.0534599999999998</v>
      </c>
      <c r="L9" s="14">
        <v>215.4</v>
      </c>
      <c r="M9" s="14">
        <v>209.52204</v>
      </c>
      <c r="N9" s="14">
        <v>209.52204</v>
      </c>
      <c r="O9" s="14">
        <v>5.8779599999999999</v>
      </c>
      <c r="P9" s="14"/>
      <c r="Q9" s="14"/>
      <c r="R9" s="14"/>
      <c r="S9" s="14">
        <v>0</v>
      </c>
      <c r="T9" s="14"/>
      <c r="U9" s="14"/>
      <c r="V9" s="14"/>
      <c r="W9" s="14">
        <v>0</v>
      </c>
      <c r="X9" s="14">
        <v>59.9</v>
      </c>
      <c r="Y9" s="14">
        <v>10.309279999999999</v>
      </c>
      <c r="Z9" s="14">
        <v>10.309279999999999</v>
      </c>
      <c r="AA9" s="14">
        <v>49.590719999999997</v>
      </c>
      <c r="AB9" s="14">
        <v>76</v>
      </c>
      <c r="AC9" s="14">
        <v>80.822000000000003</v>
      </c>
      <c r="AD9" s="14">
        <v>91.364000000000004</v>
      </c>
      <c r="AE9" s="14">
        <v>-15.364000000000001</v>
      </c>
      <c r="AF9" s="14">
        <v>67.2</v>
      </c>
      <c r="AG9" s="14">
        <v>35.222880000000004</v>
      </c>
      <c r="AH9" s="14">
        <v>40.7117</v>
      </c>
      <c r="AI9" s="14">
        <v>26.488299999999999</v>
      </c>
      <c r="AJ9" s="14"/>
      <c r="AK9" s="14"/>
      <c r="AL9" s="14"/>
      <c r="AM9" s="14">
        <v>0</v>
      </c>
      <c r="AN9" s="14">
        <v>0</v>
      </c>
      <c r="AO9" s="14"/>
      <c r="AP9" s="14"/>
      <c r="AQ9" s="14">
        <v>0</v>
      </c>
      <c r="AR9" s="14">
        <v>205.2</v>
      </c>
      <c r="AS9" s="14">
        <v>204.52327</v>
      </c>
      <c r="AT9" s="14">
        <v>204.52327</v>
      </c>
      <c r="AU9" s="14">
        <v>0.67673000000000005</v>
      </c>
      <c r="AV9" s="14">
        <v>205.7</v>
      </c>
      <c r="AW9" s="14">
        <v>204.52327</v>
      </c>
      <c r="AX9" s="14">
        <v>204.52327</v>
      </c>
      <c r="AY9" s="14">
        <v>1.1767300000000001</v>
      </c>
      <c r="AZ9" s="14">
        <v>181.2</v>
      </c>
      <c r="BA9" s="14">
        <v>205.13746</v>
      </c>
      <c r="BB9" s="14">
        <v>205.13746</v>
      </c>
      <c r="BC9" s="14">
        <v>-23.937460000000002</v>
      </c>
      <c r="BD9" s="14">
        <v>216</v>
      </c>
      <c r="BE9" s="14">
        <v>208.07390000000001</v>
      </c>
      <c r="BF9" s="14">
        <v>208.07390000000001</v>
      </c>
      <c r="BG9" s="14">
        <v>7.9260999999999999</v>
      </c>
      <c r="BH9" s="14">
        <v>111.3</v>
      </c>
      <c r="BI9" s="14">
        <v>104.34936999999999</v>
      </c>
      <c r="BJ9" s="14">
        <v>104.34936999999999</v>
      </c>
      <c r="BK9" s="14">
        <v>6.9506300000000003</v>
      </c>
      <c r="BL9" s="14">
        <v>443.8</v>
      </c>
      <c r="BM9" s="14">
        <v>471.51611000000003</v>
      </c>
      <c r="BN9" s="14">
        <v>444.56117</v>
      </c>
      <c r="BO9" s="14">
        <v>-0.76117000000000001</v>
      </c>
      <c r="BP9" s="14">
        <v>4.2</v>
      </c>
      <c r="BQ9" s="14">
        <v>4.4318400000000002</v>
      </c>
      <c r="BR9" s="14">
        <v>4.4318400000000002</v>
      </c>
      <c r="BS9" s="14">
        <v>-0.23183999999999999</v>
      </c>
      <c r="BT9" s="14"/>
      <c r="BU9" s="14"/>
      <c r="BV9" s="14"/>
      <c r="BW9" s="14">
        <v>0</v>
      </c>
      <c r="BX9" s="14"/>
      <c r="BY9" s="14"/>
      <c r="BZ9" s="14"/>
      <c r="CA9" s="14">
        <v>0</v>
      </c>
      <c r="CB9" s="14"/>
      <c r="CC9" s="14"/>
      <c r="CD9" s="14"/>
      <c r="CE9" s="14">
        <v>0</v>
      </c>
      <c r="CF9" s="14"/>
      <c r="CG9" s="14"/>
      <c r="CH9" s="14"/>
      <c r="CI9" s="14">
        <v>0</v>
      </c>
      <c r="CJ9" s="14">
        <v>104.4</v>
      </c>
      <c r="CK9" s="14">
        <v>107.16117</v>
      </c>
      <c r="CL9" s="14">
        <v>107.16117</v>
      </c>
      <c r="CM9" s="14">
        <v>-2.7611699999999999</v>
      </c>
      <c r="CN9" s="14">
        <v>7.7</v>
      </c>
      <c r="CO9" s="14">
        <v>5.1333399999999996</v>
      </c>
      <c r="CP9" s="14">
        <v>5.1333399999999996</v>
      </c>
      <c r="CQ9" s="14">
        <v>2.5666600000000002</v>
      </c>
      <c r="CR9" s="14">
        <v>5.3</v>
      </c>
      <c r="CS9" s="14">
        <v>2.8177599999999998</v>
      </c>
      <c r="CT9" s="14">
        <v>2.8177599999999998</v>
      </c>
      <c r="CU9" s="14">
        <v>2.48224</v>
      </c>
      <c r="CV9" s="14">
        <v>0</v>
      </c>
      <c r="CW9" s="14"/>
      <c r="CX9" s="14">
        <v>22.389009999999999</v>
      </c>
      <c r="CY9" s="14">
        <v>-22.389009999999999</v>
      </c>
      <c r="CZ9" s="14">
        <v>6.8</v>
      </c>
      <c r="DA9" s="14">
        <v>6.8787000000000003</v>
      </c>
      <c r="DB9" s="14">
        <v>6.8787000000000003</v>
      </c>
      <c r="DC9" s="14">
        <v>-7.8700000000000006E-2</v>
      </c>
      <c r="DD9" s="14">
        <v>11.8</v>
      </c>
      <c r="DE9" s="14">
        <v>14.919420000000001</v>
      </c>
      <c r="DF9" s="14">
        <v>14.919420000000001</v>
      </c>
      <c r="DG9" s="14">
        <v>-3.1194199999999999</v>
      </c>
      <c r="DH9" s="14">
        <v>74.2</v>
      </c>
      <c r="DI9" s="14">
        <v>60</v>
      </c>
      <c r="DJ9" s="14">
        <v>116.46832000000001</v>
      </c>
      <c r="DK9" s="14">
        <v>-42.268320000000003</v>
      </c>
      <c r="DL9" s="14"/>
      <c r="DM9" s="14"/>
      <c r="DN9" s="14"/>
      <c r="DO9" s="14">
        <v>0</v>
      </c>
      <c r="DP9" s="14"/>
      <c r="DQ9" s="14"/>
      <c r="DR9" s="14"/>
      <c r="DS9" s="14">
        <v>0</v>
      </c>
      <c r="DT9" s="14"/>
      <c r="DU9" s="14"/>
      <c r="DV9" s="14"/>
      <c r="DW9" s="14">
        <v>0</v>
      </c>
      <c r="DX9" s="14"/>
      <c r="DY9" s="14"/>
      <c r="DZ9" s="14"/>
      <c r="EA9" s="14">
        <v>0</v>
      </c>
      <c r="EB9" s="14">
        <v>60.1</v>
      </c>
      <c r="EC9" s="14">
        <v>61.534390000000002</v>
      </c>
      <c r="ED9" s="14">
        <v>61.159759999999999</v>
      </c>
      <c r="EE9" s="14">
        <v>-1.05976</v>
      </c>
      <c r="EF9" s="14">
        <v>164.5</v>
      </c>
      <c r="EG9" s="14">
        <v>99.203199999999995</v>
      </c>
      <c r="EH9" s="14">
        <v>220.48074</v>
      </c>
      <c r="EI9" s="14">
        <v>-55.980739999999997</v>
      </c>
      <c r="EJ9" s="14"/>
      <c r="EK9" s="14"/>
      <c r="EL9" s="14"/>
      <c r="EM9" s="14">
        <v>0</v>
      </c>
      <c r="EN9" s="14"/>
      <c r="EO9" s="14"/>
      <c r="EP9" s="14"/>
      <c r="EQ9" s="14">
        <v>0</v>
      </c>
      <c r="ER9" s="14"/>
      <c r="ES9" s="14"/>
      <c r="ET9" s="14"/>
      <c r="EU9" s="14">
        <v>0</v>
      </c>
      <c r="EV9" s="14">
        <v>6.5</v>
      </c>
      <c r="EW9" s="14">
        <v>6.39</v>
      </c>
      <c r="EX9" s="14">
        <v>6.39</v>
      </c>
      <c r="EY9" s="14">
        <v>0.11</v>
      </c>
      <c r="EZ9" s="14">
        <v>185.3</v>
      </c>
      <c r="FA9" s="14"/>
      <c r="FB9" s="14"/>
      <c r="FC9" s="14">
        <v>185.3</v>
      </c>
      <c r="FD9" s="14">
        <v>28.3</v>
      </c>
      <c r="FE9" s="14">
        <v>30.751069999999999</v>
      </c>
      <c r="FF9" s="14">
        <v>30.751069999999999</v>
      </c>
      <c r="FG9" s="14">
        <v>-2.4510700000000001</v>
      </c>
      <c r="FH9" s="14">
        <v>30.6</v>
      </c>
      <c r="FI9" s="14">
        <v>30.92784</v>
      </c>
      <c r="FJ9" s="14"/>
      <c r="FK9" s="14">
        <v>30.6</v>
      </c>
      <c r="FL9" s="14">
        <v>18.5</v>
      </c>
      <c r="FM9" s="14">
        <v>18.874919999999999</v>
      </c>
      <c r="FN9" s="14">
        <v>18.874919999999999</v>
      </c>
      <c r="FO9" s="14">
        <v>-0.37491999999999998</v>
      </c>
      <c r="FP9" s="14">
        <v>18.600000000000001</v>
      </c>
      <c r="FQ9" s="14">
        <v>17.562139999999999</v>
      </c>
      <c r="FR9" s="14">
        <v>17.562139999999999</v>
      </c>
      <c r="FS9" s="14">
        <v>1.03786</v>
      </c>
      <c r="FT9" s="14">
        <v>12.6</v>
      </c>
      <c r="FU9" s="14">
        <v>13.1068</v>
      </c>
      <c r="FV9" s="14">
        <v>13.1068</v>
      </c>
      <c r="FW9" s="14">
        <v>-0.50680000000000003</v>
      </c>
      <c r="FX9" s="14">
        <v>56.7</v>
      </c>
      <c r="FY9" s="14">
        <v>58.556890000000003</v>
      </c>
      <c r="FZ9" s="14">
        <v>58.556890000000003</v>
      </c>
      <c r="GA9" s="14">
        <v>-1.8568899999999999</v>
      </c>
      <c r="GB9" s="14">
        <v>181</v>
      </c>
      <c r="GC9" s="14">
        <v>184.91498000000001</v>
      </c>
      <c r="GD9" s="14">
        <v>184.91498000000001</v>
      </c>
      <c r="GE9" s="14">
        <v>-3.9149799999999999</v>
      </c>
      <c r="GF9" s="14">
        <v>181</v>
      </c>
      <c r="GG9" s="14">
        <v>184.91498000000001</v>
      </c>
      <c r="GH9" s="14">
        <v>184.91498000000001</v>
      </c>
      <c r="GI9" s="14">
        <v>-3.9149799999999999</v>
      </c>
      <c r="GJ9" s="14">
        <v>183.4</v>
      </c>
      <c r="GK9" s="14">
        <v>185.47028</v>
      </c>
      <c r="GL9" s="14">
        <v>185.47028</v>
      </c>
      <c r="GM9" s="14">
        <v>-2.0702799999999999</v>
      </c>
      <c r="GN9" s="14">
        <v>81.5</v>
      </c>
      <c r="GO9" s="14">
        <v>57.342889999999997</v>
      </c>
      <c r="GP9" s="14">
        <v>65.210629999999995</v>
      </c>
      <c r="GQ9" s="14">
        <v>16.289370000000002</v>
      </c>
      <c r="GR9" s="14">
        <v>4.5999999999999996</v>
      </c>
      <c r="GS9" s="14">
        <v>9.09</v>
      </c>
      <c r="GT9" s="14">
        <v>9.09</v>
      </c>
      <c r="GU9" s="14">
        <v>-4.49</v>
      </c>
      <c r="GV9" s="14">
        <v>0</v>
      </c>
      <c r="GW9" s="14">
        <v>9.9490999999999996</v>
      </c>
      <c r="GX9" s="14">
        <v>9.9490999999999996</v>
      </c>
      <c r="GY9" s="14">
        <v>-9.9490999999999996</v>
      </c>
      <c r="GZ9" s="14">
        <v>36</v>
      </c>
      <c r="HA9" s="14">
        <v>23.394089999999998</v>
      </c>
      <c r="HB9" s="14">
        <v>34.47804</v>
      </c>
      <c r="HC9" s="14">
        <v>1.52196</v>
      </c>
      <c r="HD9" s="14">
        <v>30.8</v>
      </c>
      <c r="HE9" s="14">
        <v>32.627180000000003</v>
      </c>
      <c r="HF9" s="14">
        <v>32.627180000000003</v>
      </c>
      <c r="HG9" s="14">
        <v>-1.82718</v>
      </c>
      <c r="HH9" s="14">
        <v>2</v>
      </c>
      <c r="HI9" s="14">
        <v>1.97359</v>
      </c>
      <c r="HJ9" s="14">
        <v>1.97359</v>
      </c>
      <c r="HK9" s="14">
        <v>2.6409999999999999E-2</v>
      </c>
      <c r="HL9" s="14">
        <v>17.2</v>
      </c>
      <c r="HM9" s="14"/>
      <c r="HN9" s="14"/>
      <c r="HO9" s="14">
        <v>17.2</v>
      </c>
      <c r="HP9" s="14">
        <v>49.6</v>
      </c>
      <c r="HQ9" s="14">
        <v>50</v>
      </c>
      <c r="HR9" s="14">
        <v>50</v>
      </c>
      <c r="HS9" s="14">
        <v>-0.4</v>
      </c>
      <c r="HT9" s="14"/>
      <c r="HU9" s="14"/>
      <c r="HV9" s="14"/>
      <c r="HW9" s="14">
        <v>0</v>
      </c>
      <c r="HX9" s="14"/>
      <c r="HY9" s="14"/>
      <c r="HZ9" s="14"/>
      <c r="IA9" s="14">
        <v>0</v>
      </c>
      <c r="IB9" s="14">
        <v>21.5</v>
      </c>
      <c r="IC9" s="14">
        <v>52.243409999999997</v>
      </c>
      <c r="ID9" s="14">
        <v>42.167999999999999</v>
      </c>
      <c r="IE9" s="14">
        <v>-20.667999999999999</v>
      </c>
      <c r="IF9" s="14"/>
      <c r="IG9" s="14"/>
      <c r="IH9" s="14"/>
      <c r="II9" s="14">
        <v>0</v>
      </c>
      <c r="IJ9" s="14"/>
      <c r="IK9" s="14"/>
      <c r="IL9" s="14"/>
      <c r="IM9" s="14">
        <v>0</v>
      </c>
      <c r="IN9" s="14">
        <v>47.3</v>
      </c>
      <c r="IO9" s="14">
        <v>48.181449999999998</v>
      </c>
      <c r="IP9" s="14">
        <v>48.181449999999998</v>
      </c>
      <c r="IQ9" s="14">
        <v>-0.88144999999999996</v>
      </c>
      <c r="IR9" s="14"/>
      <c r="IS9" s="14"/>
      <c r="IT9" s="14"/>
      <c r="IU9" s="14">
        <v>0</v>
      </c>
      <c r="IV9" s="14"/>
      <c r="IW9" s="14"/>
      <c r="IX9" s="14"/>
      <c r="IY9" s="14">
        <v>0</v>
      </c>
      <c r="IZ9" s="14"/>
      <c r="JA9" s="14"/>
      <c r="JB9" s="14"/>
      <c r="JC9" s="14">
        <v>0</v>
      </c>
      <c r="JD9" s="14">
        <v>65.8</v>
      </c>
      <c r="JE9" s="14">
        <v>38.796959999999999</v>
      </c>
      <c r="JF9" s="14">
        <v>57.61591</v>
      </c>
      <c r="JG9" s="14">
        <v>8.1840899999999994</v>
      </c>
      <c r="JH9" s="14">
        <v>177.5</v>
      </c>
      <c r="JI9" s="14">
        <v>178.35103000000001</v>
      </c>
      <c r="JJ9" s="14">
        <v>178.35103000000001</v>
      </c>
      <c r="JK9" s="14">
        <v>-0.85102999999999995</v>
      </c>
      <c r="JL9" s="14">
        <v>175.1</v>
      </c>
      <c r="JM9" s="14">
        <v>178.35103000000001</v>
      </c>
      <c r="JN9" s="14">
        <v>178.35103000000001</v>
      </c>
      <c r="JO9" s="14">
        <v>-3.2510300000000001</v>
      </c>
      <c r="JP9" s="14">
        <v>200</v>
      </c>
      <c r="JQ9" s="14">
        <v>178.35103000000001</v>
      </c>
      <c r="JR9" s="14">
        <v>178.35103000000001</v>
      </c>
      <c r="JS9" s="14">
        <v>21.648969999999998</v>
      </c>
      <c r="JT9" s="14">
        <v>273.5</v>
      </c>
      <c r="JU9" s="14">
        <v>268.32992000000002</v>
      </c>
      <c r="JV9" s="14">
        <v>268.32992000000002</v>
      </c>
      <c r="JW9" s="14">
        <v>5.1700799999999996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v>
      </c>
      <c r="LE9" s="14">
        <v>0.89207999999999998</v>
      </c>
      <c r="LF9" s="14">
        <v>0.89207999999999998</v>
      </c>
      <c r="LG9" s="14">
        <v>0.10792</v>
      </c>
      <c r="LH9" s="14">
        <v>107.7</v>
      </c>
      <c r="LI9" s="14">
        <v>143.83891</v>
      </c>
      <c r="LJ9" s="14">
        <v>108.75433</v>
      </c>
      <c r="LK9" s="14">
        <v>-1.05433</v>
      </c>
      <c r="LL9" s="14">
        <v>75</v>
      </c>
      <c r="LM9" s="14">
        <v>82.178799999999995</v>
      </c>
      <c r="LN9" s="14">
        <v>85.649450000000002</v>
      </c>
      <c r="LO9" s="14">
        <v>-10.64945</v>
      </c>
      <c r="LP9" s="14">
        <v>64</v>
      </c>
      <c r="LQ9" s="14">
        <v>67.133979999999994</v>
      </c>
      <c r="LR9" s="14">
        <v>67.133979999999994</v>
      </c>
      <c r="LS9" s="14">
        <v>-3.1339800000000002</v>
      </c>
      <c r="LT9" s="14">
        <v>73.900000000000006</v>
      </c>
      <c r="LU9" s="14">
        <v>68.319999999999993</v>
      </c>
      <c r="LV9" s="14">
        <v>68.319999999999993</v>
      </c>
      <c r="LW9" s="14">
        <v>5.58</v>
      </c>
      <c r="LX9" s="14">
        <v>29.9</v>
      </c>
      <c r="LY9" s="14">
        <v>28.273790000000002</v>
      </c>
      <c r="LZ9" s="14">
        <v>28.273790000000002</v>
      </c>
      <c r="MA9" s="14">
        <v>1.6262099999999999</v>
      </c>
      <c r="MB9" s="14"/>
      <c r="MC9" s="14"/>
      <c r="MD9" s="14"/>
      <c r="ME9" s="14">
        <v>0</v>
      </c>
      <c r="MF9" s="14"/>
      <c r="MG9" s="14"/>
      <c r="MH9" s="14"/>
      <c r="MI9" s="14">
        <v>0</v>
      </c>
      <c r="MJ9" s="14"/>
      <c r="MK9" s="14"/>
      <c r="ML9" s="14"/>
      <c r="MM9" s="14">
        <v>0</v>
      </c>
      <c r="MN9" s="14">
        <v>146.19999999999999</v>
      </c>
      <c r="MO9" s="14">
        <v>159.10807</v>
      </c>
      <c r="MP9" s="14">
        <v>159.10807</v>
      </c>
      <c r="MQ9" s="14">
        <v>-12.90807</v>
      </c>
      <c r="MR9" s="14">
        <v>148.69999999999999</v>
      </c>
      <c r="MS9" s="14">
        <v>159.10807</v>
      </c>
      <c r="MT9" s="14">
        <v>159.10807</v>
      </c>
      <c r="MU9" s="14">
        <v>-10.40807</v>
      </c>
      <c r="MV9" s="14">
        <v>150</v>
      </c>
      <c r="MW9" s="14">
        <v>159.58587</v>
      </c>
      <c r="MX9" s="14">
        <v>159.58587</v>
      </c>
      <c r="MY9" s="14">
        <v>-9.5858699999999999</v>
      </c>
      <c r="MZ9" s="14">
        <v>0</v>
      </c>
      <c r="NA9" s="14"/>
      <c r="NB9" s="14"/>
      <c r="NC9" s="14">
        <v>0</v>
      </c>
      <c r="ND9" s="14"/>
      <c r="NE9" s="14"/>
      <c r="NF9" s="14"/>
      <c r="NG9" s="14">
        <v>0</v>
      </c>
      <c r="NH9" s="14"/>
      <c r="NI9" s="14"/>
      <c r="NJ9" s="14"/>
      <c r="NK9" s="14">
        <v>0</v>
      </c>
      <c r="NL9" s="14"/>
      <c r="NM9" s="14"/>
      <c r="NN9" s="14"/>
      <c r="NO9" s="14">
        <v>0</v>
      </c>
      <c r="NP9" s="14"/>
      <c r="NQ9" s="14"/>
      <c r="NR9" s="14"/>
      <c r="NS9" s="14">
        <v>0</v>
      </c>
      <c r="NT9" s="14">
        <v>217.8</v>
      </c>
      <c r="NU9" s="14">
        <v>192.23309</v>
      </c>
      <c r="NV9" s="14">
        <v>192.23309</v>
      </c>
      <c r="NW9" s="14">
        <v>25.56691</v>
      </c>
      <c r="NX9" s="14">
        <v>104.3</v>
      </c>
      <c r="NY9" s="14">
        <v>96.405180000000001</v>
      </c>
      <c r="NZ9" s="14">
        <v>96.405180000000001</v>
      </c>
      <c r="OA9" s="14">
        <v>7.8948200000000002</v>
      </c>
      <c r="OB9" s="14">
        <v>0</v>
      </c>
      <c r="OC9" s="14"/>
      <c r="OD9" s="14"/>
      <c r="OE9" s="14">
        <v>0</v>
      </c>
      <c r="OF9" s="14">
        <v>15.9</v>
      </c>
      <c r="OG9" s="14">
        <v>39.04</v>
      </c>
      <c r="OH9" s="14">
        <v>39.04</v>
      </c>
      <c r="OI9" s="14">
        <v>-23.14</v>
      </c>
      <c r="OJ9" s="14">
        <v>0</v>
      </c>
      <c r="OK9" s="14"/>
      <c r="OL9" s="14"/>
      <c r="OM9" s="14">
        <v>0</v>
      </c>
      <c r="ON9" s="14">
        <v>9</v>
      </c>
      <c r="OO9" s="14">
        <v>8</v>
      </c>
      <c r="OP9" s="14">
        <v>8</v>
      </c>
      <c r="OQ9" s="14">
        <v>1</v>
      </c>
      <c r="OR9" s="14">
        <v>0</v>
      </c>
      <c r="OS9" s="14"/>
      <c r="OT9" s="14"/>
      <c r="OU9" s="14">
        <v>0</v>
      </c>
      <c r="OV9" s="14">
        <v>7.4</v>
      </c>
      <c r="OW9" s="14">
        <v>7</v>
      </c>
      <c r="OX9" s="14">
        <v>7</v>
      </c>
      <c r="OY9" s="14">
        <v>0.4</v>
      </c>
      <c r="OZ9" s="14">
        <v>5</v>
      </c>
      <c r="PA9" s="14"/>
      <c r="PB9" s="14"/>
      <c r="PC9" s="14">
        <v>5</v>
      </c>
      <c r="PD9" s="14">
        <v>9.9</v>
      </c>
      <c r="PE9" s="14">
        <v>9</v>
      </c>
      <c r="PF9" s="14">
        <v>9</v>
      </c>
      <c r="PG9" s="14">
        <v>0.9</v>
      </c>
      <c r="PH9" s="14">
        <v>4.9000000000000004</v>
      </c>
      <c r="PI9" s="14">
        <v>1.3440700000000001</v>
      </c>
      <c r="PJ9" s="14">
        <v>1.3440700000000001</v>
      </c>
      <c r="PK9" s="14">
        <v>3.55593</v>
      </c>
      <c r="PL9" s="14">
        <v>0.3</v>
      </c>
      <c r="PM9" s="14">
        <v>1</v>
      </c>
      <c r="PN9" s="14">
        <v>1</v>
      </c>
      <c r="PO9" s="14">
        <v>-0.7</v>
      </c>
      <c r="PP9" s="14">
        <v>1.5</v>
      </c>
      <c r="PQ9" s="14">
        <v>1.53</v>
      </c>
      <c r="PR9" s="14">
        <v>1.53</v>
      </c>
      <c r="PS9" s="14">
        <v>-0.03</v>
      </c>
      <c r="PT9" s="14">
        <v>1.9</v>
      </c>
      <c r="PU9" s="14">
        <v>1.9</v>
      </c>
      <c r="PV9" s="14">
        <v>1.9</v>
      </c>
      <c r="PW9" s="14">
        <v>0</v>
      </c>
      <c r="PX9" s="14">
        <v>18.5</v>
      </c>
      <c r="PY9" s="14">
        <v>18.155339999999999</v>
      </c>
      <c r="PZ9" s="14">
        <v>18.155339999999999</v>
      </c>
      <c r="QA9" s="14">
        <v>0.34466000000000002</v>
      </c>
      <c r="QB9" s="14">
        <v>7.2</v>
      </c>
      <c r="QC9" s="14">
        <v>5</v>
      </c>
      <c r="QD9" s="14">
        <v>5</v>
      </c>
      <c r="QE9" s="14">
        <v>2.2000000000000002</v>
      </c>
      <c r="QF9" s="14">
        <v>4</v>
      </c>
      <c r="QG9" s="14">
        <v>5</v>
      </c>
      <c r="QH9" s="14">
        <v>5</v>
      </c>
      <c r="QI9" s="14">
        <v>-1</v>
      </c>
      <c r="QJ9" s="14">
        <v>3.4</v>
      </c>
      <c r="QK9" s="14">
        <v>3.3</v>
      </c>
      <c r="QL9" s="14">
        <v>3.3</v>
      </c>
      <c r="QM9" s="14">
        <v>0.1</v>
      </c>
      <c r="QN9" s="14">
        <v>18.5</v>
      </c>
      <c r="QO9" s="14">
        <v>17.864080000000001</v>
      </c>
      <c r="QP9" s="14">
        <v>17.864080000000001</v>
      </c>
      <c r="QQ9" s="14">
        <v>0.63592000000000004</v>
      </c>
      <c r="QR9" s="14">
        <v>0</v>
      </c>
      <c r="QS9" s="14"/>
      <c r="QT9" s="14"/>
      <c r="QU9" s="14">
        <v>0</v>
      </c>
      <c r="QV9" s="14">
        <v>0</v>
      </c>
      <c r="QW9" s="14"/>
      <c r="QX9" s="14"/>
      <c r="QY9" s="14">
        <v>0</v>
      </c>
      <c r="QZ9" s="14">
        <v>5</v>
      </c>
      <c r="RA9" s="14">
        <v>8.9550000000000001</v>
      </c>
      <c r="RB9" s="14">
        <v>8.9550000000000001</v>
      </c>
      <c r="RC9" s="14">
        <v>-3.9550000000000001</v>
      </c>
      <c r="RD9" s="14">
        <v>15.8</v>
      </c>
      <c r="RE9" s="14">
        <v>24.169</v>
      </c>
      <c r="RF9" s="14">
        <v>24.169</v>
      </c>
      <c r="RG9" s="14">
        <v>-8.3689999999999998</v>
      </c>
      <c r="RH9" s="14">
        <v>4.5</v>
      </c>
      <c r="RI9" s="14">
        <v>4.2</v>
      </c>
      <c r="RJ9" s="14">
        <v>4.2</v>
      </c>
      <c r="RK9" s="14">
        <v>0.3</v>
      </c>
      <c r="RL9" s="14">
        <v>1.2</v>
      </c>
      <c r="RM9" s="14">
        <v>1.2</v>
      </c>
      <c r="RN9" s="14">
        <v>1.2</v>
      </c>
      <c r="RO9" s="14">
        <v>0</v>
      </c>
      <c r="RP9" s="14">
        <v>2.4</v>
      </c>
      <c r="RQ9" s="14">
        <v>2.4</v>
      </c>
      <c r="RR9" s="14">
        <v>2.4</v>
      </c>
      <c r="RS9" s="14">
        <v>0</v>
      </c>
      <c r="RT9" s="14">
        <v>2.6</v>
      </c>
      <c r="RU9" s="14">
        <v>2.8</v>
      </c>
      <c r="RV9" s="14">
        <v>2.8</v>
      </c>
      <c r="RW9" s="14">
        <v>-0.2</v>
      </c>
      <c r="RX9" s="14">
        <v>0</v>
      </c>
      <c r="RY9" s="14"/>
      <c r="RZ9" s="14"/>
      <c r="SA9" s="14">
        <v>0</v>
      </c>
      <c r="SB9" s="14">
        <v>1.9</v>
      </c>
      <c r="SC9" s="14">
        <v>2.0489999999999999</v>
      </c>
      <c r="SD9" s="14">
        <v>2.0489999999999999</v>
      </c>
      <c r="SE9" s="14">
        <v>-0.14899999999999999</v>
      </c>
      <c r="SF9" s="14">
        <v>7.2</v>
      </c>
      <c r="SG9" s="14">
        <v>12.08431</v>
      </c>
      <c r="SH9" s="14">
        <v>9.7537900000000004</v>
      </c>
      <c r="SI9" s="14">
        <v>-2.5537899999999998</v>
      </c>
      <c r="SJ9" s="14">
        <v>1.5</v>
      </c>
      <c r="SK9" s="14">
        <v>1.36</v>
      </c>
      <c r="SL9" s="14">
        <v>1.36</v>
      </c>
      <c r="SM9" s="14">
        <v>0.14000000000000001</v>
      </c>
      <c r="SN9" s="14">
        <v>0.4</v>
      </c>
      <c r="SO9" s="14">
        <v>0.4</v>
      </c>
      <c r="SP9" s="14">
        <v>0.4</v>
      </c>
      <c r="SQ9" s="14">
        <v>0</v>
      </c>
      <c r="SR9" s="14">
        <v>4</v>
      </c>
      <c r="SS9" s="14">
        <v>4.3</v>
      </c>
      <c r="ST9" s="14">
        <v>4.3</v>
      </c>
      <c r="SU9" s="14">
        <v>-0.3</v>
      </c>
      <c r="SV9" s="14">
        <v>3.9</v>
      </c>
      <c r="SW9" s="14"/>
      <c r="SX9" s="14">
        <v>3.8</v>
      </c>
      <c r="SY9" s="14">
        <v>0.1</v>
      </c>
      <c r="SZ9" s="14">
        <v>3.4</v>
      </c>
      <c r="TA9" s="14">
        <v>3.5</v>
      </c>
      <c r="TB9" s="14">
        <v>3.5</v>
      </c>
      <c r="TC9" s="14">
        <v>-0.1</v>
      </c>
      <c r="TD9" s="14">
        <v>4.7</v>
      </c>
      <c r="TE9" s="14">
        <v>5</v>
      </c>
      <c r="TF9" s="14">
        <v>5</v>
      </c>
      <c r="TG9" s="14">
        <v>-0.3</v>
      </c>
      <c r="TH9" s="14">
        <v>11</v>
      </c>
      <c r="TI9" s="14">
        <v>14.56311</v>
      </c>
      <c r="TJ9" s="14">
        <v>14.56311</v>
      </c>
      <c r="TK9" s="14">
        <v>-3.56311</v>
      </c>
      <c r="TL9" s="14">
        <v>11.8</v>
      </c>
      <c r="TM9" s="14">
        <v>19.359000000000002</v>
      </c>
      <c r="TN9" s="14">
        <v>19.359000000000002</v>
      </c>
      <c r="TO9" s="14">
        <v>-7.5590000000000002</v>
      </c>
      <c r="TP9" s="14">
        <v>20.8</v>
      </c>
      <c r="TQ9" s="14">
        <v>20.986000000000001</v>
      </c>
      <c r="TR9" s="14">
        <v>20.986000000000001</v>
      </c>
      <c r="TS9" s="14">
        <v>-0.186</v>
      </c>
      <c r="TT9" s="14">
        <v>0</v>
      </c>
      <c r="TU9" s="14"/>
      <c r="TV9" s="14"/>
      <c r="TW9" s="14">
        <v>0</v>
      </c>
      <c r="TX9" s="14">
        <v>28</v>
      </c>
      <c r="TY9" s="14">
        <v>42.396000000000001</v>
      </c>
      <c r="TZ9" s="14">
        <v>42.396000000000001</v>
      </c>
      <c r="UA9" s="14">
        <v>-14.396000000000001</v>
      </c>
      <c r="UB9" s="14">
        <v>44.6</v>
      </c>
      <c r="UC9" s="14">
        <v>65.5</v>
      </c>
      <c r="UD9" s="14">
        <v>65.5</v>
      </c>
      <c r="UE9" s="14">
        <v>-20.9</v>
      </c>
      <c r="UF9" s="14">
        <v>2.8</v>
      </c>
      <c r="UG9" s="14">
        <v>2.2719999999999998</v>
      </c>
      <c r="UH9" s="14">
        <v>2.2719999999999998</v>
      </c>
      <c r="UI9" s="14">
        <v>0.52800000000000002</v>
      </c>
      <c r="UJ9" s="14">
        <v>1.4</v>
      </c>
      <c r="UK9" s="14">
        <v>1.7330000000000001</v>
      </c>
      <c r="UL9" s="14">
        <v>1.7330000000000001</v>
      </c>
      <c r="UM9" s="14">
        <v>-0.33300000000000002</v>
      </c>
      <c r="UN9" s="14">
        <v>5</v>
      </c>
      <c r="UO9" s="14">
        <v>5</v>
      </c>
      <c r="UP9" s="14">
        <v>5</v>
      </c>
      <c r="UQ9" s="14">
        <v>0</v>
      </c>
      <c r="UR9" s="14">
        <v>2</v>
      </c>
      <c r="US9" s="14">
        <v>2</v>
      </c>
      <c r="UT9" s="14">
        <v>2</v>
      </c>
      <c r="UU9" s="14">
        <v>0</v>
      </c>
      <c r="UV9" s="14">
        <v>7.4</v>
      </c>
      <c r="UW9" s="14">
        <v>8</v>
      </c>
      <c r="UX9" s="14">
        <v>8</v>
      </c>
      <c r="UY9" s="14">
        <v>-0.6</v>
      </c>
      <c r="UZ9" s="14">
        <v>3.8</v>
      </c>
      <c r="VA9" s="14">
        <v>4.2</v>
      </c>
      <c r="VB9" s="14">
        <v>4.2</v>
      </c>
      <c r="VC9" s="14">
        <v>-0.4</v>
      </c>
      <c r="VD9" s="14">
        <v>4.4000000000000004</v>
      </c>
      <c r="VE9" s="14">
        <v>4.7</v>
      </c>
      <c r="VF9" s="14">
        <v>4.7</v>
      </c>
      <c r="VG9" s="14">
        <v>-0.3</v>
      </c>
      <c r="VH9" s="14">
        <v>4.5999999999999996</v>
      </c>
      <c r="VI9" s="14">
        <v>4.7</v>
      </c>
      <c r="VJ9" s="14">
        <v>4.7</v>
      </c>
      <c r="VK9" s="14">
        <v>-0.1</v>
      </c>
      <c r="VL9" s="14">
        <v>5.0999999999999996</v>
      </c>
      <c r="VM9" s="14">
        <v>5.27</v>
      </c>
      <c r="VN9" s="14">
        <v>5.27</v>
      </c>
      <c r="VO9" s="14">
        <v>-0.17</v>
      </c>
      <c r="VP9" s="14">
        <v>0</v>
      </c>
      <c r="VQ9" s="14"/>
      <c r="VR9" s="14"/>
      <c r="VS9" s="14">
        <v>0</v>
      </c>
      <c r="VT9" s="14">
        <v>0</v>
      </c>
      <c r="VU9" s="14"/>
      <c r="VV9" s="14"/>
      <c r="VW9" s="14">
        <v>0</v>
      </c>
      <c r="VX9" s="14">
        <v>0</v>
      </c>
      <c r="VY9" s="14"/>
      <c r="VZ9" s="14"/>
      <c r="WA9" s="14">
        <v>0</v>
      </c>
      <c r="WB9" s="14">
        <v>0.6</v>
      </c>
      <c r="WC9" s="14">
        <v>0.6</v>
      </c>
      <c r="WD9" s="14">
        <v>0.6</v>
      </c>
      <c r="WE9" s="14">
        <v>0</v>
      </c>
      <c r="WF9" s="14">
        <v>10.4</v>
      </c>
      <c r="WG9" s="14">
        <v>21</v>
      </c>
      <c r="WH9" s="14">
        <v>21</v>
      </c>
      <c r="WI9" s="14">
        <v>-10.6</v>
      </c>
      <c r="WJ9" s="14">
        <v>18.3</v>
      </c>
      <c r="WK9" s="14">
        <v>22</v>
      </c>
      <c r="WL9" s="14">
        <v>22</v>
      </c>
      <c r="WM9" s="14">
        <v>-3.7</v>
      </c>
      <c r="WN9" s="14">
        <v>0</v>
      </c>
      <c r="WO9" s="14"/>
      <c r="WP9" s="14"/>
      <c r="WQ9" s="14">
        <v>0</v>
      </c>
      <c r="WR9" s="14">
        <v>0</v>
      </c>
      <c r="WS9" s="14"/>
      <c r="WT9" s="14"/>
      <c r="WU9" s="14">
        <v>0</v>
      </c>
      <c r="WV9" s="14">
        <v>6.6</v>
      </c>
      <c r="WW9" s="14">
        <v>6.6</v>
      </c>
      <c r="WX9" s="14">
        <v>6.6</v>
      </c>
      <c r="WY9" s="14">
        <v>0</v>
      </c>
      <c r="WZ9" s="14">
        <v>19.7</v>
      </c>
      <c r="XA9" s="14">
        <v>18.4466</v>
      </c>
      <c r="XB9" s="14">
        <v>18.4466</v>
      </c>
      <c r="XC9" s="14">
        <v>1.2534000000000001</v>
      </c>
      <c r="XD9" s="14">
        <v>8.9</v>
      </c>
      <c r="XE9" s="14">
        <v>10.8</v>
      </c>
      <c r="XF9" s="14">
        <v>10.8</v>
      </c>
      <c r="XG9" s="14">
        <v>-1.9</v>
      </c>
      <c r="XH9" s="14">
        <v>36.299999999999997</v>
      </c>
      <c r="XI9" s="14">
        <v>30</v>
      </c>
      <c r="XJ9" s="14">
        <v>30</v>
      </c>
      <c r="XK9" s="14">
        <v>6.3</v>
      </c>
      <c r="XL9" s="14">
        <v>18.399999999999999</v>
      </c>
      <c r="XM9" s="14">
        <v>30</v>
      </c>
      <c r="XN9" s="14">
        <v>30</v>
      </c>
      <c r="XO9" s="14">
        <v>-11.6</v>
      </c>
      <c r="XP9" s="14">
        <v>14.5</v>
      </c>
      <c r="XQ9" s="14">
        <v>14</v>
      </c>
      <c r="XR9" s="14">
        <v>14</v>
      </c>
      <c r="XS9" s="14">
        <v>0.5</v>
      </c>
      <c r="XT9" s="14">
        <v>19</v>
      </c>
      <c r="XU9" s="14">
        <v>19</v>
      </c>
      <c r="XV9" s="14">
        <v>19</v>
      </c>
      <c r="XW9" s="14">
        <v>0</v>
      </c>
      <c r="XX9" s="14">
        <v>8.4</v>
      </c>
      <c r="XY9" s="14">
        <v>8.19</v>
      </c>
      <c r="XZ9" s="14">
        <v>8.19</v>
      </c>
      <c r="YA9" s="14">
        <v>0.21</v>
      </c>
      <c r="YB9" s="14"/>
      <c r="YC9" s="14"/>
      <c r="YD9" s="14"/>
      <c r="YE9" s="14">
        <v>0</v>
      </c>
      <c r="YF9" s="14"/>
      <c r="YG9" s="14"/>
      <c r="YH9" s="14"/>
      <c r="YI9" s="14">
        <v>0</v>
      </c>
    </row>
    <row r="10" spans="1:659" ht="24" customHeight="1" x14ac:dyDescent="0.3">
      <c r="A10" s="1"/>
      <c r="B10" s="16" t="s">
        <v>41</v>
      </c>
      <c r="C10" s="16" t="s">
        <v>703</v>
      </c>
      <c r="D10" s="17">
        <v>24.2</v>
      </c>
      <c r="E10" s="17">
        <v>99.487020000000001</v>
      </c>
      <c r="F10" s="17">
        <v>98.370459999999994</v>
      </c>
      <c r="G10" s="17">
        <v>-74.170460000000006</v>
      </c>
      <c r="H10" s="17">
        <v>641.6</v>
      </c>
      <c r="I10" s="17">
        <v>644.05345999999997</v>
      </c>
      <c r="J10" s="17">
        <v>644.05345999999997</v>
      </c>
      <c r="K10" s="17">
        <v>-2.4534600000000002</v>
      </c>
      <c r="L10" s="17">
        <v>215.1</v>
      </c>
      <c r="M10" s="17">
        <v>209.52204</v>
      </c>
      <c r="N10" s="17">
        <v>209.52204</v>
      </c>
      <c r="O10" s="17">
        <v>5.57796</v>
      </c>
      <c r="P10" s="17"/>
      <c r="Q10" s="17"/>
      <c r="R10" s="17"/>
      <c r="S10" s="17">
        <v>0</v>
      </c>
      <c r="T10" s="17"/>
      <c r="U10" s="17"/>
      <c r="V10" s="17"/>
      <c r="W10" s="17">
        <v>0</v>
      </c>
      <c r="X10" s="17">
        <v>59.7</v>
      </c>
      <c r="Y10" s="17">
        <v>10.309279999999999</v>
      </c>
      <c r="Z10" s="17">
        <v>10.309279999999999</v>
      </c>
      <c r="AA10" s="17">
        <v>49.390720000000002</v>
      </c>
      <c r="AB10" s="17">
        <v>77.3</v>
      </c>
      <c r="AC10" s="17">
        <v>80.822000000000003</v>
      </c>
      <c r="AD10" s="17">
        <v>91.364000000000004</v>
      </c>
      <c r="AE10" s="17">
        <v>-14.064</v>
      </c>
      <c r="AF10" s="17">
        <v>40.4</v>
      </c>
      <c r="AG10" s="17">
        <v>34.162660000000002</v>
      </c>
      <c r="AH10" s="17">
        <v>39.348419999999997</v>
      </c>
      <c r="AI10" s="17">
        <v>1.05158</v>
      </c>
      <c r="AJ10" s="17"/>
      <c r="AK10" s="17"/>
      <c r="AL10" s="17"/>
      <c r="AM10" s="17">
        <v>0</v>
      </c>
      <c r="AN10" s="17">
        <v>0</v>
      </c>
      <c r="AO10" s="17"/>
      <c r="AP10" s="17"/>
      <c r="AQ10" s="17">
        <v>0</v>
      </c>
      <c r="AR10" s="17">
        <v>208.7</v>
      </c>
      <c r="AS10" s="17">
        <v>204.52327</v>
      </c>
      <c r="AT10" s="17">
        <v>204.52327</v>
      </c>
      <c r="AU10" s="17">
        <v>4.1767300000000001</v>
      </c>
      <c r="AV10" s="17">
        <v>211.2</v>
      </c>
      <c r="AW10" s="17">
        <v>204.52327</v>
      </c>
      <c r="AX10" s="17">
        <v>204.52327</v>
      </c>
      <c r="AY10" s="17">
        <v>6.6767300000000001</v>
      </c>
      <c r="AZ10" s="17">
        <v>199.5</v>
      </c>
      <c r="BA10" s="17">
        <v>205.13746</v>
      </c>
      <c r="BB10" s="17">
        <v>205.13746</v>
      </c>
      <c r="BC10" s="17">
        <v>-5.6374599999999999</v>
      </c>
      <c r="BD10" s="17">
        <v>217.7</v>
      </c>
      <c r="BE10" s="17">
        <v>208.07390000000001</v>
      </c>
      <c r="BF10" s="17">
        <v>208.07390000000001</v>
      </c>
      <c r="BG10" s="17">
        <v>9.6260999999999992</v>
      </c>
      <c r="BH10" s="17">
        <v>110.9</v>
      </c>
      <c r="BI10" s="17">
        <v>104.34936999999999</v>
      </c>
      <c r="BJ10" s="17">
        <v>104.34936999999999</v>
      </c>
      <c r="BK10" s="17">
        <v>6.55063</v>
      </c>
      <c r="BL10" s="17">
        <v>452.3</v>
      </c>
      <c r="BM10" s="17">
        <v>485.05919999999998</v>
      </c>
      <c r="BN10" s="17">
        <v>443.52073999999999</v>
      </c>
      <c r="BO10" s="17">
        <v>8.7792600000000007</v>
      </c>
      <c r="BP10" s="17">
        <v>4.2</v>
      </c>
      <c r="BQ10" s="17">
        <v>4.4318400000000002</v>
      </c>
      <c r="BR10" s="17">
        <v>4.4318400000000002</v>
      </c>
      <c r="BS10" s="17">
        <v>-0.23183999999999999</v>
      </c>
      <c r="BT10" s="17"/>
      <c r="BU10" s="17"/>
      <c r="BV10" s="17"/>
      <c r="BW10" s="17">
        <v>0</v>
      </c>
      <c r="BX10" s="17"/>
      <c r="BY10" s="17"/>
      <c r="BZ10" s="17"/>
      <c r="CA10" s="17">
        <v>0</v>
      </c>
      <c r="CB10" s="17"/>
      <c r="CC10" s="17"/>
      <c r="CD10" s="17"/>
      <c r="CE10" s="17">
        <v>0</v>
      </c>
      <c r="CF10" s="17"/>
      <c r="CG10" s="17"/>
      <c r="CH10" s="17"/>
      <c r="CI10" s="17">
        <v>0</v>
      </c>
      <c r="CJ10" s="17">
        <v>104.3</v>
      </c>
      <c r="CK10" s="17">
        <v>107.16117</v>
      </c>
      <c r="CL10" s="17">
        <v>107.16117</v>
      </c>
      <c r="CM10" s="17">
        <v>-2.86117</v>
      </c>
      <c r="CN10" s="17">
        <v>7.5</v>
      </c>
      <c r="CO10" s="17">
        <v>5.1333399999999996</v>
      </c>
      <c r="CP10" s="17">
        <v>5.1333399999999996</v>
      </c>
      <c r="CQ10" s="17">
        <v>2.36666</v>
      </c>
      <c r="CR10" s="17">
        <v>5.3</v>
      </c>
      <c r="CS10" s="17">
        <v>2.8177599999999998</v>
      </c>
      <c r="CT10" s="17">
        <v>2.8177599999999998</v>
      </c>
      <c r="CU10" s="17">
        <v>2.48224</v>
      </c>
      <c r="CV10" s="17">
        <v>0</v>
      </c>
      <c r="CW10" s="17"/>
      <c r="CX10" s="17">
        <v>22.389009999999999</v>
      </c>
      <c r="CY10" s="17">
        <v>-22.389009999999999</v>
      </c>
      <c r="CZ10" s="17">
        <v>6.8</v>
      </c>
      <c r="DA10" s="17">
        <v>6.8787000000000003</v>
      </c>
      <c r="DB10" s="17">
        <v>6.8787000000000003</v>
      </c>
      <c r="DC10" s="17">
        <v>-7.8700000000000006E-2</v>
      </c>
      <c r="DD10" s="17">
        <v>10.9</v>
      </c>
      <c r="DE10" s="17">
        <v>14.919420000000001</v>
      </c>
      <c r="DF10" s="17">
        <v>14.919420000000001</v>
      </c>
      <c r="DG10" s="17">
        <v>-4.0194200000000002</v>
      </c>
      <c r="DH10" s="17">
        <v>39.200000000000003</v>
      </c>
      <c r="DI10" s="17">
        <v>60</v>
      </c>
      <c r="DJ10" s="17">
        <v>112.18987</v>
      </c>
      <c r="DK10" s="17">
        <v>-72.989869999999996</v>
      </c>
      <c r="DL10" s="17"/>
      <c r="DM10" s="17"/>
      <c r="DN10" s="17"/>
      <c r="DO10" s="17">
        <v>0</v>
      </c>
      <c r="DP10" s="17"/>
      <c r="DQ10" s="17"/>
      <c r="DR10" s="17"/>
      <c r="DS10" s="17">
        <v>0</v>
      </c>
      <c r="DT10" s="17"/>
      <c r="DU10" s="17"/>
      <c r="DV10" s="17"/>
      <c r="DW10" s="17">
        <v>0</v>
      </c>
      <c r="DX10" s="17"/>
      <c r="DY10" s="17"/>
      <c r="DZ10" s="17"/>
      <c r="EA10" s="17">
        <v>0</v>
      </c>
      <c r="EB10" s="17">
        <v>56.1</v>
      </c>
      <c r="EC10" s="17">
        <v>61.277520000000003</v>
      </c>
      <c r="ED10" s="17">
        <v>60.825560000000003</v>
      </c>
      <c r="EE10" s="17">
        <v>-4.7255599999999998</v>
      </c>
      <c r="EF10" s="17">
        <v>133.69999999999999</v>
      </c>
      <c r="EG10" s="17"/>
      <c r="EH10" s="17">
        <v>173.54372000000001</v>
      </c>
      <c r="EI10" s="17">
        <v>-39.843719999999998</v>
      </c>
      <c r="EJ10" s="17"/>
      <c r="EK10" s="17"/>
      <c r="EL10" s="17"/>
      <c r="EM10" s="17">
        <v>0</v>
      </c>
      <c r="EN10" s="17"/>
      <c r="EO10" s="17"/>
      <c r="EP10" s="17"/>
      <c r="EQ10" s="17">
        <v>0</v>
      </c>
      <c r="ER10" s="17"/>
      <c r="ES10" s="17"/>
      <c r="ET10" s="17"/>
      <c r="EU10" s="17">
        <v>0</v>
      </c>
      <c r="EV10" s="17">
        <v>6.5</v>
      </c>
      <c r="EW10" s="17">
        <v>6.39</v>
      </c>
      <c r="EX10" s="17">
        <v>6.39</v>
      </c>
      <c r="EY10" s="17">
        <v>0.11</v>
      </c>
      <c r="EZ10" s="17">
        <v>229.2</v>
      </c>
      <c r="FA10" s="17"/>
      <c r="FB10" s="17"/>
      <c r="FC10" s="17">
        <v>229.2</v>
      </c>
      <c r="FD10" s="17">
        <v>28</v>
      </c>
      <c r="FE10" s="17">
        <v>30.751069999999999</v>
      </c>
      <c r="FF10" s="17">
        <v>30.751069999999999</v>
      </c>
      <c r="FG10" s="17">
        <v>-2.7510699999999999</v>
      </c>
      <c r="FH10" s="17">
        <v>0</v>
      </c>
      <c r="FI10" s="17">
        <v>30.92784</v>
      </c>
      <c r="FJ10" s="17"/>
      <c r="FK10" s="17">
        <v>0</v>
      </c>
      <c r="FL10" s="17">
        <v>17.600000000000001</v>
      </c>
      <c r="FM10" s="17">
        <v>18.874919999999999</v>
      </c>
      <c r="FN10" s="17">
        <v>18.874919999999999</v>
      </c>
      <c r="FO10" s="17">
        <v>-1.2749200000000001</v>
      </c>
      <c r="FP10" s="17">
        <v>18.600000000000001</v>
      </c>
      <c r="FQ10" s="17">
        <v>17.562139999999999</v>
      </c>
      <c r="FR10" s="17">
        <v>17.562139999999999</v>
      </c>
      <c r="FS10" s="17">
        <v>1.03786</v>
      </c>
      <c r="FT10" s="17">
        <v>12.6</v>
      </c>
      <c r="FU10" s="17">
        <v>13.1068</v>
      </c>
      <c r="FV10" s="17">
        <v>13.1068</v>
      </c>
      <c r="FW10" s="17">
        <v>-0.50680000000000003</v>
      </c>
      <c r="FX10" s="17">
        <v>55.9</v>
      </c>
      <c r="FY10" s="17">
        <v>58.556890000000003</v>
      </c>
      <c r="FZ10" s="17">
        <v>58.556890000000003</v>
      </c>
      <c r="GA10" s="17">
        <v>-2.6568900000000002</v>
      </c>
      <c r="GB10" s="17">
        <v>181.1</v>
      </c>
      <c r="GC10" s="17">
        <v>184.91498000000001</v>
      </c>
      <c r="GD10" s="17">
        <v>184.91498000000001</v>
      </c>
      <c r="GE10" s="17">
        <v>-3.8149799999999998</v>
      </c>
      <c r="GF10" s="17">
        <v>180.7</v>
      </c>
      <c r="GG10" s="17">
        <v>184.91498000000001</v>
      </c>
      <c r="GH10" s="17">
        <v>184.91498000000001</v>
      </c>
      <c r="GI10" s="17">
        <v>-4.2149799999999997</v>
      </c>
      <c r="GJ10" s="17">
        <v>183.4</v>
      </c>
      <c r="GK10" s="17">
        <v>185.47028</v>
      </c>
      <c r="GL10" s="17">
        <v>185.47028</v>
      </c>
      <c r="GM10" s="17">
        <v>-2.0702799999999999</v>
      </c>
      <c r="GN10" s="17">
        <v>83.1</v>
      </c>
      <c r="GO10" s="17">
        <v>57.459859999999999</v>
      </c>
      <c r="GP10" s="17">
        <v>62.958950000000002</v>
      </c>
      <c r="GQ10" s="17">
        <v>20.14105</v>
      </c>
      <c r="GR10" s="17">
        <v>4.4000000000000004</v>
      </c>
      <c r="GS10" s="17">
        <v>9.09</v>
      </c>
      <c r="GT10" s="17">
        <v>9.09</v>
      </c>
      <c r="GU10" s="17">
        <v>-4.6900000000000004</v>
      </c>
      <c r="GV10" s="17">
        <v>0</v>
      </c>
      <c r="GW10" s="17">
        <v>9.9490999999999996</v>
      </c>
      <c r="GX10" s="17">
        <v>9.9490999999999996</v>
      </c>
      <c r="GY10" s="17">
        <v>-9.9490999999999996</v>
      </c>
      <c r="GZ10" s="17">
        <v>32.6</v>
      </c>
      <c r="HA10" s="17">
        <v>26.309950000000001</v>
      </c>
      <c r="HB10" s="17">
        <v>34.47804</v>
      </c>
      <c r="HC10" s="17">
        <v>-1.8780399999999999</v>
      </c>
      <c r="HD10" s="17">
        <v>33</v>
      </c>
      <c r="HE10" s="17">
        <v>32.627180000000003</v>
      </c>
      <c r="HF10" s="17">
        <v>32.627180000000003</v>
      </c>
      <c r="HG10" s="17">
        <v>0.37281999999999998</v>
      </c>
      <c r="HH10" s="17">
        <v>2</v>
      </c>
      <c r="HI10" s="17">
        <v>1.97359</v>
      </c>
      <c r="HJ10" s="17">
        <v>1.97359</v>
      </c>
      <c r="HK10" s="17">
        <v>2.6409999999999999E-2</v>
      </c>
      <c r="HL10" s="17">
        <v>0</v>
      </c>
      <c r="HM10" s="17"/>
      <c r="HN10" s="17"/>
      <c r="HO10" s="17">
        <v>0</v>
      </c>
      <c r="HP10" s="17">
        <v>49.4</v>
      </c>
      <c r="HQ10" s="17">
        <v>50</v>
      </c>
      <c r="HR10" s="17">
        <v>50</v>
      </c>
      <c r="HS10" s="17">
        <v>-0.6</v>
      </c>
      <c r="HT10" s="17"/>
      <c r="HU10" s="17"/>
      <c r="HV10" s="17"/>
      <c r="HW10" s="17">
        <v>0</v>
      </c>
      <c r="HX10" s="17"/>
      <c r="HY10" s="17"/>
      <c r="HZ10" s="17"/>
      <c r="IA10" s="17">
        <v>0</v>
      </c>
      <c r="IB10" s="17">
        <v>47.5</v>
      </c>
      <c r="IC10" s="17">
        <v>56.278779999999998</v>
      </c>
      <c r="ID10" s="17">
        <v>42.167999999999999</v>
      </c>
      <c r="IE10" s="17">
        <v>5.3319999999999999</v>
      </c>
      <c r="IF10" s="17"/>
      <c r="IG10" s="17"/>
      <c r="IH10" s="17"/>
      <c r="II10" s="17">
        <v>0</v>
      </c>
      <c r="IJ10" s="17"/>
      <c r="IK10" s="17"/>
      <c r="IL10" s="17"/>
      <c r="IM10" s="17">
        <v>0</v>
      </c>
      <c r="IN10" s="17">
        <v>47.4</v>
      </c>
      <c r="IO10" s="17">
        <v>48.181449999999998</v>
      </c>
      <c r="IP10" s="17">
        <v>48.181449999999998</v>
      </c>
      <c r="IQ10" s="17">
        <v>-0.78144999999999998</v>
      </c>
      <c r="IR10" s="17"/>
      <c r="IS10" s="17"/>
      <c r="IT10" s="17"/>
      <c r="IU10" s="17">
        <v>0</v>
      </c>
      <c r="IV10" s="17"/>
      <c r="IW10" s="17"/>
      <c r="IX10" s="17"/>
      <c r="IY10" s="17">
        <v>0</v>
      </c>
      <c r="IZ10" s="17"/>
      <c r="JA10" s="17"/>
      <c r="JB10" s="17"/>
      <c r="JC10" s="17">
        <v>0</v>
      </c>
      <c r="JD10" s="17">
        <v>65.3</v>
      </c>
      <c r="JE10" s="17">
        <v>38.939279999999997</v>
      </c>
      <c r="JF10" s="17">
        <v>54.876220000000004</v>
      </c>
      <c r="JG10" s="17">
        <v>10.423780000000001</v>
      </c>
      <c r="JH10" s="17">
        <v>178.8</v>
      </c>
      <c r="JI10" s="17">
        <v>178.35103000000001</v>
      </c>
      <c r="JJ10" s="17">
        <v>178.35103000000001</v>
      </c>
      <c r="JK10" s="17">
        <v>0.44896999999999998</v>
      </c>
      <c r="JL10" s="17">
        <v>176.2</v>
      </c>
      <c r="JM10" s="17">
        <v>178.35103000000001</v>
      </c>
      <c r="JN10" s="17">
        <v>178.35103000000001</v>
      </c>
      <c r="JO10" s="17">
        <v>-2.15103</v>
      </c>
      <c r="JP10" s="17">
        <v>200</v>
      </c>
      <c r="JQ10" s="17">
        <v>178.35103000000001</v>
      </c>
      <c r="JR10" s="17">
        <v>178.35103000000001</v>
      </c>
      <c r="JS10" s="17">
        <v>21.648969999999998</v>
      </c>
      <c r="JT10" s="17">
        <v>274.10000000000002</v>
      </c>
      <c r="JU10" s="17">
        <v>268.32992000000002</v>
      </c>
      <c r="JV10" s="17">
        <v>268.32992000000002</v>
      </c>
      <c r="JW10" s="17">
        <v>5.7700800000000001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v>
      </c>
      <c r="LE10" s="17">
        <v>0.89207999999999998</v>
      </c>
      <c r="LF10" s="17">
        <v>0.89207999999999998</v>
      </c>
      <c r="LG10" s="17">
        <v>0.10792</v>
      </c>
      <c r="LH10" s="17">
        <v>71</v>
      </c>
      <c r="LI10" s="17">
        <v>156.43124</v>
      </c>
      <c r="LJ10" s="17">
        <v>108.75432000000001</v>
      </c>
      <c r="LK10" s="17">
        <v>-37.75432</v>
      </c>
      <c r="LL10" s="17">
        <v>72.7</v>
      </c>
      <c r="LM10" s="17">
        <v>86.984579999999994</v>
      </c>
      <c r="LN10" s="17">
        <v>83.513930000000002</v>
      </c>
      <c r="LO10" s="17">
        <v>-10.813929999999999</v>
      </c>
      <c r="LP10" s="17">
        <v>63.8</v>
      </c>
      <c r="LQ10" s="17">
        <v>67.133979999999994</v>
      </c>
      <c r="LR10" s="17">
        <v>67.133979999999994</v>
      </c>
      <c r="LS10" s="17">
        <v>-3.3339799999999999</v>
      </c>
      <c r="LT10" s="17">
        <v>74.099999999999994</v>
      </c>
      <c r="LU10" s="17">
        <v>68.319999999999993</v>
      </c>
      <c r="LV10" s="17">
        <v>68.319999999999993</v>
      </c>
      <c r="LW10" s="17">
        <v>5.78</v>
      </c>
      <c r="LX10" s="17">
        <v>29.9</v>
      </c>
      <c r="LY10" s="17">
        <v>28.273790000000002</v>
      </c>
      <c r="LZ10" s="17">
        <v>28.273790000000002</v>
      </c>
      <c r="MA10" s="17">
        <v>1.6262099999999999</v>
      </c>
      <c r="MB10" s="17"/>
      <c r="MC10" s="17"/>
      <c r="MD10" s="17"/>
      <c r="ME10" s="17">
        <v>0</v>
      </c>
      <c r="MF10" s="17"/>
      <c r="MG10" s="17"/>
      <c r="MH10" s="17"/>
      <c r="MI10" s="17">
        <v>0</v>
      </c>
      <c r="MJ10" s="17"/>
      <c r="MK10" s="17"/>
      <c r="ML10" s="17"/>
      <c r="MM10" s="17">
        <v>0</v>
      </c>
      <c r="MN10" s="17">
        <v>147.5</v>
      </c>
      <c r="MO10" s="17">
        <v>159.10807</v>
      </c>
      <c r="MP10" s="17">
        <v>159.10807</v>
      </c>
      <c r="MQ10" s="17">
        <v>-11.60807</v>
      </c>
      <c r="MR10" s="17">
        <v>149.69999999999999</v>
      </c>
      <c r="MS10" s="17">
        <v>159.10807</v>
      </c>
      <c r="MT10" s="17">
        <v>159.10807</v>
      </c>
      <c r="MU10" s="17">
        <v>-9.4080700000000004</v>
      </c>
      <c r="MV10" s="17">
        <v>151.5</v>
      </c>
      <c r="MW10" s="17">
        <v>159.58587</v>
      </c>
      <c r="MX10" s="17">
        <v>159.58587</v>
      </c>
      <c r="MY10" s="17">
        <v>-8.0858699999999999</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216.9</v>
      </c>
      <c r="NU10" s="17">
        <v>192.23309</v>
      </c>
      <c r="NV10" s="17">
        <v>192.23309</v>
      </c>
      <c r="NW10" s="17">
        <v>24.666910000000001</v>
      </c>
      <c r="NX10" s="17">
        <v>104.3</v>
      </c>
      <c r="NY10" s="17">
        <v>96.405180000000001</v>
      </c>
      <c r="NZ10" s="17">
        <v>96.405180000000001</v>
      </c>
      <c r="OA10" s="17">
        <v>7.8948200000000002</v>
      </c>
      <c r="OB10" s="17">
        <v>0</v>
      </c>
      <c r="OC10" s="17"/>
      <c r="OD10" s="17"/>
      <c r="OE10" s="17">
        <v>0</v>
      </c>
      <c r="OF10" s="17">
        <v>14.6</v>
      </c>
      <c r="OG10" s="17">
        <v>37.909999999999997</v>
      </c>
      <c r="OH10" s="17">
        <v>37.909999999999997</v>
      </c>
      <c r="OI10" s="17">
        <v>-23.31</v>
      </c>
      <c r="OJ10" s="17">
        <v>0</v>
      </c>
      <c r="OK10" s="17"/>
      <c r="OL10" s="17"/>
      <c r="OM10" s="17">
        <v>0</v>
      </c>
      <c r="ON10" s="17">
        <v>7.1</v>
      </c>
      <c r="OO10" s="17">
        <v>13.105</v>
      </c>
      <c r="OP10" s="17">
        <v>13.105</v>
      </c>
      <c r="OQ10" s="17">
        <v>-6.0049999999999999</v>
      </c>
      <c r="OR10" s="17">
        <v>0</v>
      </c>
      <c r="OS10" s="17"/>
      <c r="OT10" s="17"/>
      <c r="OU10" s="17">
        <v>0</v>
      </c>
      <c r="OV10" s="17">
        <v>7.4</v>
      </c>
      <c r="OW10" s="17">
        <v>7</v>
      </c>
      <c r="OX10" s="17">
        <v>7</v>
      </c>
      <c r="OY10" s="17">
        <v>0.4</v>
      </c>
      <c r="OZ10" s="17">
        <v>5.0999999999999996</v>
      </c>
      <c r="PA10" s="17"/>
      <c r="PB10" s="17"/>
      <c r="PC10" s="17">
        <v>5.0999999999999996</v>
      </c>
      <c r="PD10" s="17">
        <v>9.9</v>
      </c>
      <c r="PE10" s="17">
        <v>9</v>
      </c>
      <c r="PF10" s="17">
        <v>9</v>
      </c>
      <c r="PG10" s="17">
        <v>0.9</v>
      </c>
      <c r="PH10" s="17">
        <v>4.9000000000000004</v>
      </c>
      <c r="PI10" s="17">
        <v>1.3440700000000001</v>
      </c>
      <c r="PJ10" s="17">
        <v>1.3440700000000001</v>
      </c>
      <c r="PK10" s="17">
        <v>3.55593</v>
      </c>
      <c r="PL10" s="17">
        <v>0.3</v>
      </c>
      <c r="PM10" s="17">
        <v>1</v>
      </c>
      <c r="PN10" s="17">
        <v>1</v>
      </c>
      <c r="PO10" s="17">
        <v>-0.7</v>
      </c>
      <c r="PP10" s="17">
        <v>1.5</v>
      </c>
      <c r="PQ10" s="17">
        <v>1.53</v>
      </c>
      <c r="PR10" s="17">
        <v>1.53</v>
      </c>
      <c r="PS10" s="17">
        <v>-0.03</v>
      </c>
      <c r="PT10" s="17">
        <v>1.9</v>
      </c>
      <c r="PU10" s="17">
        <v>1.9</v>
      </c>
      <c r="PV10" s="17">
        <v>1.9</v>
      </c>
      <c r="PW10" s="17">
        <v>0</v>
      </c>
      <c r="PX10" s="17">
        <v>18.399999999999999</v>
      </c>
      <c r="PY10" s="17">
        <v>18.155339999999999</v>
      </c>
      <c r="PZ10" s="17">
        <v>18.155339999999999</v>
      </c>
      <c r="QA10" s="17">
        <v>0.24465999999999999</v>
      </c>
      <c r="QB10" s="17">
        <v>7.2</v>
      </c>
      <c r="QC10" s="17">
        <v>5</v>
      </c>
      <c r="QD10" s="17">
        <v>5</v>
      </c>
      <c r="QE10" s="17">
        <v>2.2000000000000002</v>
      </c>
      <c r="QF10" s="17">
        <v>4</v>
      </c>
      <c r="QG10" s="17">
        <v>5</v>
      </c>
      <c r="QH10" s="17">
        <v>5</v>
      </c>
      <c r="QI10" s="17">
        <v>-1</v>
      </c>
      <c r="QJ10" s="17">
        <v>3.4</v>
      </c>
      <c r="QK10" s="17">
        <v>3.3</v>
      </c>
      <c r="QL10" s="17">
        <v>3.3</v>
      </c>
      <c r="QM10" s="17">
        <v>0.1</v>
      </c>
      <c r="QN10" s="17">
        <v>18.5</v>
      </c>
      <c r="QO10" s="17">
        <v>17.864080000000001</v>
      </c>
      <c r="QP10" s="17">
        <v>17.864080000000001</v>
      </c>
      <c r="QQ10" s="17">
        <v>0.63592000000000004</v>
      </c>
      <c r="QR10" s="17">
        <v>0</v>
      </c>
      <c r="QS10" s="17"/>
      <c r="QT10" s="17"/>
      <c r="QU10" s="17">
        <v>0</v>
      </c>
      <c r="QV10" s="17">
        <v>0</v>
      </c>
      <c r="QW10" s="17"/>
      <c r="QX10" s="17"/>
      <c r="QY10" s="17">
        <v>0</v>
      </c>
      <c r="QZ10" s="17">
        <v>3.2</v>
      </c>
      <c r="RA10" s="17">
        <v>8.6609999999999996</v>
      </c>
      <c r="RB10" s="17">
        <v>8.6609999999999996</v>
      </c>
      <c r="RC10" s="17">
        <v>-5.4610000000000003</v>
      </c>
      <c r="RD10" s="17">
        <v>11.8</v>
      </c>
      <c r="RE10" s="17">
        <v>23.36</v>
      </c>
      <c r="RF10" s="17">
        <v>23.36</v>
      </c>
      <c r="RG10" s="17">
        <v>-11.56</v>
      </c>
      <c r="RH10" s="17">
        <v>4.5</v>
      </c>
      <c r="RI10" s="17">
        <v>4.2</v>
      </c>
      <c r="RJ10" s="17">
        <v>4.2</v>
      </c>
      <c r="RK10" s="17">
        <v>0.3</v>
      </c>
      <c r="RL10" s="17">
        <v>1.2</v>
      </c>
      <c r="RM10" s="17">
        <v>1.2</v>
      </c>
      <c r="RN10" s="17">
        <v>1.2</v>
      </c>
      <c r="RO10" s="17">
        <v>0</v>
      </c>
      <c r="RP10" s="17">
        <v>2.4</v>
      </c>
      <c r="RQ10" s="17">
        <v>2.4</v>
      </c>
      <c r="RR10" s="17">
        <v>2.4</v>
      </c>
      <c r="RS10" s="17">
        <v>0</v>
      </c>
      <c r="RT10" s="17">
        <v>2.6</v>
      </c>
      <c r="RU10" s="17">
        <v>2.8</v>
      </c>
      <c r="RV10" s="17">
        <v>2.8</v>
      </c>
      <c r="RW10" s="17">
        <v>-0.2</v>
      </c>
      <c r="RX10" s="17">
        <v>0</v>
      </c>
      <c r="RY10" s="17"/>
      <c r="RZ10" s="17"/>
      <c r="SA10" s="17">
        <v>0</v>
      </c>
      <c r="SB10" s="17">
        <v>1.9</v>
      </c>
      <c r="SC10" s="17">
        <v>2.0489999999999999</v>
      </c>
      <c r="SD10" s="17">
        <v>2.0489999999999999</v>
      </c>
      <c r="SE10" s="17">
        <v>-0.14899999999999999</v>
      </c>
      <c r="SF10" s="17">
        <v>7.7</v>
      </c>
      <c r="SG10" s="17">
        <v>13.017720000000001</v>
      </c>
      <c r="SH10" s="17">
        <v>9.7537900000000004</v>
      </c>
      <c r="SI10" s="17">
        <v>-2.0537899999999998</v>
      </c>
      <c r="SJ10" s="17">
        <v>1.4</v>
      </c>
      <c r="SK10" s="17">
        <v>1.4</v>
      </c>
      <c r="SL10" s="17">
        <v>1.4</v>
      </c>
      <c r="SM10" s="17">
        <v>0</v>
      </c>
      <c r="SN10" s="17">
        <v>0.4</v>
      </c>
      <c r="SO10" s="17">
        <v>0.4</v>
      </c>
      <c r="SP10" s="17">
        <v>0.4</v>
      </c>
      <c r="SQ10" s="17">
        <v>0</v>
      </c>
      <c r="SR10" s="17">
        <v>4</v>
      </c>
      <c r="SS10" s="17">
        <v>4.3</v>
      </c>
      <c r="ST10" s="17">
        <v>4.3</v>
      </c>
      <c r="SU10" s="17">
        <v>-0.3</v>
      </c>
      <c r="SV10" s="17">
        <v>4</v>
      </c>
      <c r="SW10" s="17"/>
      <c r="SX10" s="17">
        <v>3.8</v>
      </c>
      <c r="SY10" s="17">
        <v>0.2</v>
      </c>
      <c r="SZ10" s="17">
        <v>3.3</v>
      </c>
      <c r="TA10" s="17">
        <v>3.5</v>
      </c>
      <c r="TB10" s="17">
        <v>3.5</v>
      </c>
      <c r="TC10" s="17">
        <v>-0.2</v>
      </c>
      <c r="TD10" s="17">
        <v>4.7</v>
      </c>
      <c r="TE10" s="17">
        <v>5</v>
      </c>
      <c r="TF10" s="17">
        <v>5</v>
      </c>
      <c r="TG10" s="17">
        <v>-0.3</v>
      </c>
      <c r="TH10" s="17">
        <v>10</v>
      </c>
      <c r="TI10" s="17">
        <v>14.56311</v>
      </c>
      <c r="TJ10" s="17">
        <v>14.56311</v>
      </c>
      <c r="TK10" s="17">
        <v>-4.56311</v>
      </c>
      <c r="TL10" s="17">
        <v>13.9</v>
      </c>
      <c r="TM10" s="17">
        <v>19.359000000000002</v>
      </c>
      <c r="TN10" s="17">
        <v>19.359000000000002</v>
      </c>
      <c r="TO10" s="17">
        <v>-5.4589999999999996</v>
      </c>
      <c r="TP10" s="17">
        <v>20.3</v>
      </c>
      <c r="TQ10" s="17">
        <v>20.986000000000001</v>
      </c>
      <c r="TR10" s="17">
        <v>20.986000000000001</v>
      </c>
      <c r="TS10" s="17">
        <v>-0.68600000000000005</v>
      </c>
      <c r="TT10" s="17">
        <v>0</v>
      </c>
      <c r="TU10" s="17"/>
      <c r="TV10" s="17"/>
      <c r="TW10" s="17">
        <v>0</v>
      </c>
      <c r="TX10" s="17">
        <v>31.1</v>
      </c>
      <c r="TY10" s="17">
        <v>42.396000000000001</v>
      </c>
      <c r="TZ10" s="17">
        <v>42.396000000000001</v>
      </c>
      <c r="UA10" s="17">
        <v>-11.295999999999999</v>
      </c>
      <c r="UB10" s="17">
        <v>45.9</v>
      </c>
      <c r="UC10" s="17">
        <v>65.5</v>
      </c>
      <c r="UD10" s="17">
        <v>65.5</v>
      </c>
      <c r="UE10" s="17">
        <v>-19.600000000000001</v>
      </c>
      <c r="UF10" s="17">
        <v>4.0999999999999996</v>
      </c>
      <c r="UG10" s="17">
        <v>2.2719999999999998</v>
      </c>
      <c r="UH10" s="17">
        <v>2.2719999999999998</v>
      </c>
      <c r="UI10" s="17">
        <v>1.8280000000000001</v>
      </c>
      <c r="UJ10" s="17">
        <v>2.5</v>
      </c>
      <c r="UK10" s="17">
        <v>1.7330000000000001</v>
      </c>
      <c r="UL10" s="17">
        <v>1.7330000000000001</v>
      </c>
      <c r="UM10" s="17">
        <v>0.76700000000000002</v>
      </c>
      <c r="UN10" s="17">
        <v>5</v>
      </c>
      <c r="UO10" s="17">
        <v>5</v>
      </c>
      <c r="UP10" s="17">
        <v>5</v>
      </c>
      <c r="UQ10" s="17">
        <v>0</v>
      </c>
      <c r="UR10" s="17">
        <v>2</v>
      </c>
      <c r="US10" s="17">
        <v>2</v>
      </c>
      <c r="UT10" s="17">
        <v>2</v>
      </c>
      <c r="UU10" s="17">
        <v>0</v>
      </c>
      <c r="UV10" s="17">
        <v>7.4</v>
      </c>
      <c r="UW10" s="17">
        <v>8</v>
      </c>
      <c r="UX10" s="17">
        <v>8</v>
      </c>
      <c r="UY10" s="17">
        <v>-0.6</v>
      </c>
      <c r="UZ10" s="17">
        <v>3.8</v>
      </c>
      <c r="VA10" s="17">
        <v>4.2</v>
      </c>
      <c r="VB10" s="17">
        <v>4.2</v>
      </c>
      <c r="VC10" s="17">
        <v>-0.4</v>
      </c>
      <c r="VD10" s="17">
        <v>4.4000000000000004</v>
      </c>
      <c r="VE10" s="17">
        <v>4.7</v>
      </c>
      <c r="VF10" s="17">
        <v>4.7</v>
      </c>
      <c r="VG10" s="17">
        <v>-0.3</v>
      </c>
      <c r="VH10" s="17">
        <v>4.5999999999999996</v>
      </c>
      <c r="VI10" s="17">
        <v>4.7</v>
      </c>
      <c r="VJ10" s="17">
        <v>4.7</v>
      </c>
      <c r="VK10" s="17">
        <v>-0.1</v>
      </c>
      <c r="VL10" s="17">
        <v>5.8</v>
      </c>
      <c r="VM10" s="17">
        <v>9.2070000000000007</v>
      </c>
      <c r="VN10" s="17">
        <v>9.2070000000000007</v>
      </c>
      <c r="VO10" s="17">
        <v>-3.407</v>
      </c>
      <c r="VP10" s="17">
        <v>0</v>
      </c>
      <c r="VQ10" s="17"/>
      <c r="VR10" s="17"/>
      <c r="VS10" s="17">
        <v>0</v>
      </c>
      <c r="VT10" s="17">
        <v>0</v>
      </c>
      <c r="VU10" s="17"/>
      <c r="VV10" s="17"/>
      <c r="VW10" s="17">
        <v>0</v>
      </c>
      <c r="VX10" s="17">
        <v>0</v>
      </c>
      <c r="VY10" s="17"/>
      <c r="VZ10" s="17"/>
      <c r="WA10" s="17">
        <v>0</v>
      </c>
      <c r="WB10" s="17">
        <v>0.6</v>
      </c>
      <c r="WC10" s="17">
        <v>0.6</v>
      </c>
      <c r="WD10" s="17">
        <v>0.6</v>
      </c>
      <c r="WE10" s="17">
        <v>0</v>
      </c>
      <c r="WF10" s="17">
        <v>16.5</v>
      </c>
      <c r="WG10" s="17">
        <v>19</v>
      </c>
      <c r="WH10" s="17">
        <v>19</v>
      </c>
      <c r="WI10" s="17">
        <v>-2.5</v>
      </c>
      <c r="WJ10" s="17">
        <v>20.100000000000001</v>
      </c>
      <c r="WK10" s="17">
        <v>20</v>
      </c>
      <c r="WL10" s="17">
        <v>20</v>
      </c>
      <c r="WM10" s="17">
        <v>0.1</v>
      </c>
      <c r="WN10" s="17">
        <v>0</v>
      </c>
      <c r="WO10" s="17"/>
      <c r="WP10" s="17"/>
      <c r="WQ10" s="17">
        <v>0</v>
      </c>
      <c r="WR10" s="17">
        <v>0</v>
      </c>
      <c r="WS10" s="17"/>
      <c r="WT10" s="17"/>
      <c r="WU10" s="17">
        <v>0</v>
      </c>
      <c r="WV10" s="17">
        <v>6.6</v>
      </c>
      <c r="WW10" s="17">
        <v>6.6</v>
      </c>
      <c r="WX10" s="17">
        <v>6.6</v>
      </c>
      <c r="WY10" s="17">
        <v>0</v>
      </c>
      <c r="WZ10" s="17">
        <v>20</v>
      </c>
      <c r="XA10" s="17">
        <v>18.4466</v>
      </c>
      <c r="XB10" s="17">
        <v>18.4466</v>
      </c>
      <c r="XC10" s="17">
        <v>1.5533999999999999</v>
      </c>
      <c r="XD10" s="17">
        <v>9.4</v>
      </c>
      <c r="XE10" s="17">
        <v>10.8</v>
      </c>
      <c r="XF10" s="17">
        <v>10.8</v>
      </c>
      <c r="XG10" s="17">
        <v>-1.4</v>
      </c>
      <c r="XH10" s="17">
        <v>35.6</v>
      </c>
      <c r="XI10" s="17">
        <v>30</v>
      </c>
      <c r="XJ10" s="17">
        <v>30</v>
      </c>
      <c r="XK10" s="17">
        <v>5.6</v>
      </c>
      <c r="XL10" s="17">
        <v>17.899999999999999</v>
      </c>
      <c r="XM10" s="17">
        <v>30</v>
      </c>
      <c r="XN10" s="17">
        <v>30</v>
      </c>
      <c r="XO10" s="17">
        <v>-12.1</v>
      </c>
      <c r="XP10" s="17">
        <v>14.2</v>
      </c>
      <c r="XQ10" s="17">
        <v>14</v>
      </c>
      <c r="XR10" s="17">
        <v>14</v>
      </c>
      <c r="XS10" s="17">
        <v>0.2</v>
      </c>
      <c r="XT10" s="17">
        <v>19.100000000000001</v>
      </c>
      <c r="XU10" s="17">
        <v>19</v>
      </c>
      <c r="XV10" s="17">
        <v>19</v>
      </c>
      <c r="XW10" s="17">
        <v>0.1</v>
      </c>
      <c r="XX10" s="17">
        <v>7.6</v>
      </c>
      <c r="XY10" s="17">
        <v>8.19</v>
      </c>
      <c r="XZ10" s="17">
        <v>8.19</v>
      </c>
      <c r="YA10" s="17">
        <v>-0.59</v>
      </c>
      <c r="YB10" s="17"/>
      <c r="YC10" s="17"/>
      <c r="YD10" s="17"/>
      <c r="YE10" s="17">
        <v>0</v>
      </c>
      <c r="YF10" s="17"/>
      <c r="YG10" s="17"/>
      <c r="YH10" s="17"/>
      <c r="YI10" s="17">
        <v>0</v>
      </c>
    </row>
    <row r="11" spans="1:659" ht="24" customHeight="1" x14ac:dyDescent="0.3">
      <c r="A11" s="1"/>
      <c r="B11" s="16" t="s">
        <v>41</v>
      </c>
      <c r="C11" s="16" t="s">
        <v>704</v>
      </c>
      <c r="D11" s="17">
        <v>26</v>
      </c>
      <c r="E11" s="17">
        <v>95.728160000000003</v>
      </c>
      <c r="F11" s="17">
        <v>96.247600000000006</v>
      </c>
      <c r="G11" s="17">
        <v>-70.247600000000006</v>
      </c>
      <c r="H11" s="17">
        <v>638.79999999999995</v>
      </c>
      <c r="I11" s="17">
        <v>644.05345999999997</v>
      </c>
      <c r="J11" s="17">
        <v>644.05345999999997</v>
      </c>
      <c r="K11" s="17">
        <v>-5.2534599999999996</v>
      </c>
      <c r="L11" s="17">
        <v>214.4</v>
      </c>
      <c r="M11" s="17">
        <v>209.52204</v>
      </c>
      <c r="N11" s="17">
        <v>209.52204</v>
      </c>
      <c r="O11" s="17">
        <v>4.8779599999999999</v>
      </c>
      <c r="P11" s="17"/>
      <c r="Q11" s="17"/>
      <c r="R11" s="17"/>
      <c r="S11" s="17">
        <v>0</v>
      </c>
      <c r="T11" s="17"/>
      <c r="U11" s="17"/>
      <c r="V11" s="17"/>
      <c r="W11" s="17">
        <v>0</v>
      </c>
      <c r="X11" s="17">
        <v>0</v>
      </c>
      <c r="Y11" s="17">
        <v>10.309279999999999</v>
      </c>
      <c r="Z11" s="17">
        <v>10.309279999999999</v>
      </c>
      <c r="AA11" s="17">
        <v>-10.309279999999999</v>
      </c>
      <c r="AB11" s="17">
        <v>78.900000000000006</v>
      </c>
      <c r="AC11" s="17">
        <v>80.822000000000003</v>
      </c>
      <c r="AD11" s="17">
        <v>91.364000000000004</v>
      </c>
      <c r="AE11" s="17">
        <v>-12.464</v>
      </c>
      <c r="AF11" s="17">
        <v>41.5</v>
      </c>
      <c r="AG11" s="17">
        <v>30.934419999999999</v>
      </c>
      <c r="AH11" s="17">
        <v>36.141719999999999</v>
      </c>
      <c r="AI11" s="17">
        <v>5.3582799999999997</v>
      </c>
      <c r="AJ11" s="17"/>
      <c r="AK11" s="17"/>
      <c r="AL11" s="17"/>
      <c r="AM11" s="17">
        <v>0</v>
      </c>
      <c r="AN11" s="17">
        <v>0</v>
      </c>
      <c r="AO11" s="17"/>
      <c r="AP11" s="17"/>
      <c r="AQ11" s="17">
        <v>0</v>
      </c>
      <c r="AR11" s="17">
        <v>208</v>
      </c>
      <c r="AS11" s="17">
        <v>204.52327</v>
      </c>
      <c r="AT11" s="17">
        <v>204.52327</v>
      </c>
      <c r="AU11" s="17">
        <v>3.4767299999999999</v>
      </c>
      <c r="AV11" s="17">
        <v>211.2</v>
      </c>
      <c r="AW11" s="17">
        <v>204.52327</v>
      </c>
      <c r="AX11" s="17">
        <v>204.52327</v>
      </c>
      <c r="AY11" s="17">
        <v>6.6767300000000001</v>
      </c>
      <c r="AZ11" s="17">
        <v>200.3</v>
      </c>
      <c r="BA11" s="17">
        <v>205.13746</v>
      </c>
      <c r="BB11" s="17">
        <v>205.13746</v>
      </c>
      <c r="BC11" s="17">
        <v>-4.8374600000000001</v>
      </c>
      <c r="BD11" s="17">
        <v>217</v>
      </c>
      <c r="BE11" s="17">
        <v>208.07390000000001</v>
      </c>
      <c r="BF11" s="17">
        <v>208.07390000000001</v>
      </c>
      <c r="BG11" s="17">
        <v>8.9260999999999999</v>
      </c>
      <c r="BH11" s="17">
        <v>111.4</v>
      </c>
      <c r="BI11" s="17">
        <v>104.34936999999999</v>
      </c>
      <c r="BJ11" s="17">
        <v>104.34936999999999</v>
      </c>
      <c r="BK11" s="17">
        <v>7.05063</v>
      </c>
      <c r="BL11" s="17">
        <v>482.9</v>
      </c>
      <c r="BM11" s="17">
        <v>453.44517999999999</v>
      </c>
      <c r="BN11" s="17">
        <v>424.43169</v>
      </c>
      <c r="BO11" s="17">
        <v>58.468310000000002</v>
      </c>
      <c r="BP11" s="17">
        <v>4.2</v>
      </c>
      <c r="BQ11" s="17">
        <v>4.4318400000000002</v>
      </c>
      <c r="BR11" s="17">
        <v>4.4318400000000002</v>
      </c>
      <c r="BS11" s="17">
        <v>-0.23183999999999999</v>
      </c>
      <c r="BT11" s="17"/>
      <c r="BU11" s="17"/>
      <c r="BV11" s="17"/>
      <c r="BW11" s="17">
        <v>0</v>
      </c>
      <c r="BX11" s="17"/>
      <c r="BY11" s="17"/>
      <c r="BZ11" s="17"/>
      <c r="CA11" s="17">
        <v>0</v>
      </c>
      <c r="CB11" s="17"/>
      <c r="CC11" s="17"/>
      <c r="CD11" s="17"/>
      <c r="CE11" s="17">
        <v>0</v>
      </c>
      <c r="CF11" s="17"/>
      <c r="CG11" s="17"/>
      <c r="CH11" s="17"/>
      <c r="CI11" s="17">
        <v>0</v>
      </c>
      <c r="CJ11" s="17">
        <v>104.5</v>
      </c>
      <c r="CK11" s="17">
        <v>107.16117</v>
      </c>
      <c r="CL11" s="17">
        <v>107.16117</v>
      </c>
      <c r="CM11" s="17">
        <v>-2.6611699999999998</v>
      </c>
      <c r="CN11" s="17">
        <v>7.5</v>
      </c>
      <c r="CO11" s="17">
        <v>5.1333399999999996</v>
      </c>
      <c r="CP11" s="17">
        <v>5.1333399999999996</v>
      </c>
      <c r="CQ11" s="17">
        <v>2.36666</v>
      </c>
      <c r="CR11" s="17">
        <v>4.8</v>
      </c>
      <c r="CS11" s="17">
        <v>2.8177599999999998</v>
      </c>
      <c r="CT11" s="17">
        <v>2.8177599999999998</v>
      </c>
      <c r="CU11" s="17">
        <v>1.98224</v>
      </c>
      <c r="CV11" s="17">
        <v>0</v>
      </c>
      <c r="CW11" s="17"/>
      <c r="CX11" s="17">
        <v>22.389009999999999</v>
      </c>
      <c r="CY11" s="17">
        <v>-22.389009999999999</v>
      </c>
      <c r="CZ11" s="17">
        <v>6.9</v>
      </c>
      <c r="DA11" s="17">
        <v>6.8787000000000003</v>
      </c>
      <c r="DB11" s="17">
        <v>6.8787000000000003</v>
      </c>
      <c r="DC11" s="17">
        <v>2.1299999999999999E-2</v>
      </c>
      <c r="DD11" s="17">
        <v>10.199999999999999</v>
      </c>
      <c r="DE11" s="17">
        <v>14.919420000000001</v>
      </c>
      <c r="DF11" s="17">
        <v>14.919420000000001</v>
      </c>
      <c r="DG11" s="17">
        <v>-4.7194200000000004</v>
      </c>
      <c r="DH11" s="17">
        <v>40</v>
      </c>
      <c r="DI11" s="17">
        <v>60</v>
      </c>
      <c r="DJ11" s="17">
        <v>107.25734</v>
      </c>
      <c r="DK11" s="17">
        <v>-67.257339999999999</v>
      </c>
      <c r="DL11" s="17"/>
      <c r="DM11" s="17"/>
      <c r="DN11" s="17"/>
      <c r="DO11" s="17">
        <v>0</v>
      </c>
      <c r="DP11" s="17"/>
      <c r="DQ11" s="17"/>
      <c r="DR11" s="17"/>
      <c r="DS11" s="17">
        <v>0</v>
      </c>
      <c r="DT11" s="17"/>
      <c r="DU11" s="17"/>
      <c r="DV11" s="17"/>
      <c r="DW11" s="17">
        <v>0</v>
      </c>
      <c r="DX11" s="17"/>
      <c r="DY11" s="17"/>
      <c r="DZ11" s="17"/>
      <c r="EA11" s="17">
        <v>0</v>
      </c>
      <c r="EB11" s="17">
        <v>56.1</v>
      </c>
      <c r="EC11" s="17">
        <v>59.553199999999997</v>
      </c>
      <c r="ED11" s="17">
        <v>59.474960000000003</v>
      </c>
      <c r="EE11" s="17">
        <v>-3.3749600000000002</v>
      </c>
      <c r="EF11" s="17">
        <v>0</v>
      </c>
      <c r="EG11" s="17"/>
      <c r="EH11" s="17">
        <v>95.996530000000007</v>
      </c>
      <c r="EI11" s="17">
        <v>-95.996530000000007</v>
      </c>
      <c r="EJ11" s="17"/>
      <c r="EK11" s="17"/>
      <c r="EL11" s="17"/>
      <c r="EM11" s="17">
        <v>0</v>
      </c>
      <c r="EN11" s="17"/>
      <c r="EO11" s="17"/>
      <c r="EP11" s="17"/>
      <c r="EQ11" s="17">
        <v>0</v>
      </c>
      <c r="ER11" s="17"/>
      <c r="ES11" s="17"/>
      <c r="ET11" s="17"/>
      <c r="EU11" s="17">
        <v>0</v>
      </c>
      <c r="EV11" s="17">
        <v>6.4</v>
      </c>
      <c r="EW11" s="17">
        <v>6.39</v>
      </c>
      <c r="EX11" s="17">
        <v>6.39</v>
      </c>
      <c r="EY11" s="17">
        <v>0.01</v>
      </c>
      <c r="EZ11" s="17">
        <v>230.4</v>
      </c>
      <c r="FA11" s="17"/>
      <c r="FB11" s="17"/>
      <c r="FC11" s="17">
        <v>230.4</v>
      </c>
      <c r="FD11" s="17">
        <v>28</v>
      </c>
      <c r="FE11" s="17">
        <v>30.751069999999999</v>
      </c>
      <c r="FF11" s="17">
        <v>30.751069999999999</v>
      </c>
      <c r="FG11" s="17">
        <v>-2.7510699999999999</v>
      </c>
      <c r="FH11" s="17">
        <v>0</v>
      </c>
      <c r="FI11" s="17">
        <v>30.92784</v>
      </c>
      <c r="FJ11" s="17"/>
      <c r="FK11" s="17">
        <v>0</v>
      </c>
      <c r="FL11" s="17">
        <v>18.600000000000001</v>
      </c>
      <c r="FM11" s="17">
        <v>18.874919999999999</v>
      </c>
      <c r="FN11" s="17">
        <v>18.874919999999999</v>
      </c>
      <c r="FO11" s="17">
        <v>-0.27492</v>
      </c>
      <c r="FP11" s="17">
        <v>18.600000000000001</v>
      </c>
      <c r="FQ11" s="17">
        <v>17.562139999999999</v>
      </c>
      <c r="FR11" s="17">
        <v>17.562139999999999</v>
      </c>
      <c r="FS11" s="17">
        <v>1.03786</v>
      </c>
      <c r="FT11" s="17">
        <v>12.6</v>
      </c>
      <c r="FU11" s="17">
        <v>13.1068</v>
      </c>
      <c r="FV11" s="17">
        <v>13.1068</v>
      </c>
      <c r="FW11" s="17">
        <v>-0.50680000000000003</v>
      </c>
      <c r="FX11" s="17">
        <v>56.6</v>
      </c>
      <c r="FY11" s="17">
        <v>58.556890000000003</v>
      </c>
      <c r="FZ11" s="17">
        <v>58.556890000000003</v>
      </c>
      <c r="GA11" s="17">
        <v>-1.95689</v>
      </c>
      <c r="GB11" s="17">
        <v>183.4</v>
      </c>
      <c r="GC11" s="17">
        <v>184.91498000000001</v>
      </c>
      <c r="GD11" s="17">
        <v>184.91498000000001</v>
      </c>
      <c r="GE11" s="17">
        <v>-1.51498</v>
      </c>
      <c r="GF11" s="17">
        <v>183.9</v>
      </c>
      <c r="GG11" s="17">
        <v>184.91498000000001</v>
      </c>
      <c r="GH11" s="17">
        <v>184.91498000000001</v>
      </c>
      <c r="GI11" s="17">
        <v>-1.01498</v>
      </c>
      <c r="GJ11" s="17">
        <v>183.8</v>
      </c>
      <c r="GK11" s="17">
        <v>185.47028</v>
      </c>
      <c r="GL11" s="17">
        <v>185.47028</v>
      </c>
      <c r="GM11" s="17">
        <v>-1.67028</v>
      </c>
      <c r="GN11" s="17">
        <v>81.7</v>
      </c>
      <c r="GO11" s="17">
        <v>52.948459999999997</v>
      </c>
      <c r="GP11" s="17">
        <v>58.234319999999997</v>
      </c>
      <c r="GQ11" s="17">
        <v>23.465679999999999</v>
      </c>
      <c r="GR11" s="17">
        <v>4.3</v>
      </c>
      <c r="GS11" s="17">
        <v>9.09</v>
      </c>
      <c r="GT11" s="17">
        <v>9.09</v>
      </c>
      <c r="GU11" s="17">
        <v>-4.79</v>
      </c>
      <c r="GV11" s="17">
        <v>0</v>
      </c>
      <c r="GW11" s="17">
        <v>9.9490999999999996</v>
      </c>
      <c r="GX11" s="17">
        <v>9.9490999999999996</v>
      </c>
      <c r="GY11" s="17">
        <v>-9.9490999999999996</v>
      </c>
      <c r="GZ11" s="17">
        <v>34.6</v>
      </c>
      <c r="HA11" s="17">
        <v>24.742270000000001</v>
      </c>
      <c r="HB11" s="17">
        <v>34.47804</v>
      </c>
      <c r="HC11" s="17">
        <v>0.12196</v>
      </c>
      <c r="HD11" s="17">
        <v>35.5</v>
      </c>
      <c r="HE11" s="17">
        <v>32.627180000000003</v>
      </c>
      <c r="HF11" s="17">
        <v>32.627180000000003</v>
      </c>
      <c r="HG11" s="17">
        <v>2.8728199999999999</v>
      </c>
      <c r="HH11" s="17">
        <v>2</v>
      </c>
      <c r="HI11" s="17">
        <v>1.97359</v>
      </c>
      <c r="HJ11" s="17">
        <v>1.97359</v>
      </c>
      <c r="HK11" s="17">
        <v>2.6409999999999999E-2</v>
      </c>
      <c r="HL11" s="17">
        <v>0</v>
      </c>
      <c r="HM11" s="17"/>
      <c r="HN11" s="17"/>
      <c r="HO11" s="17">
        <v>0</v>
      </c>
      <c r="HP11" s="17">
        <v>48.6</v>
      </c>
      <c r="HQ11" s="17">
        <v>50</v>
      </c>
      <c r="HR11" s="17">
        <v>50</v>
      </c>
      <c r="HS11" s="17">
        <v>-1.4</v>
      </c>
      <c r="HT11" s="17"/>
      <c r="HU11" s="17"/>
      <c r="HV11" s="17"/>
      <c r="HW11" s="17">
        <v>0</v>
      </c>
      <c r="HX11" s="17"/>
      <c r="HY11" s="17"/>
      <c r="HZ11" s="17"/>
      <c r="IA11" s="17">
        <v>0</v>
      </c>
      <c r="IB11" s="17">
        <v>47.4</v>
      </c>
      <c r="IC11" s="17">
        <v>38.772820000000003</v>
      </c>
      <c r="ID11" s="17">
        <v>42.167999999999999</v>
      </c>
      <c r="IE11" s="17">
        <v>5.2320000000000002</v>
      </c>
      <c r="IF11" s="17"/>
      <c r="IG11" s="17"/>
      <c r="IH11" s="17"/>
      <c r="II11" s="17">
        <v>0</v>
      </c>
      <c r="IJ11" s="17"/>
      <c r="IK11" s="17"/>
      <c r="IL11" s="17"/>
      <c r="IM11" s="17">
        <v>0</v>
      </c>
      <c r="IN11" s="17">
        <v>47.3</v>
      </c>
      <c r="IO11" s="17">
        <v>48.181449999999998</v>
      </c>
      <c r="IP11" s="17">
        <v>48.181449999999998</v>
      </c>
      <c r="IQ11" s="17">
        <v>-0.88144999999999996</v>
      </c>
      <c r="IR11" s="17"/>
      <c r="IS11" s="17"/>
      <c r="IT11" s="17"/>
      <c r="IU11" s="17">
        <v>0</v>
      </c>
      <c r="IV11" s="17"/>
      <c r="IW11" s="17"/>
      <c r="IX11" s="17"/>
      <c r="IY11" s="17">
        <v>0</v>
      </c>
      <c r="IZ11" s="17"/>
      <c r="JA11" s="17"/>
      <c r="JB11" s="17"/>
      <c r="JC11" s="17">
        <v>0</v>
      </c>
      <c r="JD11" s="17">
        <v>66</v>
      </c>
      <c r="JE11" s="17">
        <v>33.450119999999998</v>
      </c>
      <c r="JF11" s="17">
        <v>49.127600000000001</v>
      </c>
      <c r="JG11" s="17">
        <v>16.872399999999999</v>
      </c>
      <c r="JH11" s="17">
        <v>178</v>
      </c>
      <c r="JI11" s="17">
        <v>178.35103000000001</v>
      </c>
      <c r="JJ11" s="17">
        <v>178.35103000000001</v>
      </c>
      <c r="JK11" s="17">
        <v>-0.35103000000000001</v>
      </c>
      <c r="JL11" s="17">
        <v>175.5</v>
      </c>
      <c r="JM11" s="17">
        <v>178.35103000000001</v>
      </c>
      <c r="JN11" s="17">
        <v>178.35103000000001</v>
      </c>
      <c r="JO11" s="17">
        <v>-2.8510300000000002</v>
      </c>
      <c r="JP11" s="17">
        <v>200</v>
      </c>
      <c r="JQ11" s="17">
        <v>178.35103000000001</v>
      </c>
      <c r="JR11" s="17">
        <v>178.35103000000001</v>
      </c>
      <c r="JS11" s="17">
        <v>21.648969999999998</v>
      </c>
      <c r="JT11" s="17">
        <v>272.89999999999998</v>
      </c>
      <c r="JU11" s="17">
        <v>268.32992000000002</v>
      </c>
      <c r="JV11" s="17">
        <v>268.32992000000002</v>
      </c>
      <c r="JW11" s="17">
        <v>4.5700799999999999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1.1000000000000001</v>
      </c>
      <c r="LE11" s="17">
        <v>0.89207999999999998</v>
      </c>
      <c r="LF11" s="17">
        <v>0.89207999999999998</v>
      </c>
      <c r="LG11" s="17">
        <v>0.20791999999999999</v>
      </c>
      <c r="LH11" s="17">
        <v>75.3</v>
      </c>
      <c r="LI11" s="17">
        <v>121.21856</v>
      </c>
      <c r="LJ11" s="17">
        <v>108.75432000000001</v>
      </c>
      <c r="LK11" s="17">
        <v>-33.454320000000003</v>
      </c>
      <c r="LL11" s="17">
        <v>78.900000000000006</v>
      </c>
      <c r="LM11" s="17">
        <v>82.178799999999995</v>
      </c>
      <c r="LN11" s="17">
        <v>82.178799999999995</v>
      </c>
      <c r="LO11" s="17">
        <v>-3.2787999999999999</v>
      </c>
      <c r="LP11" s="17">
        <v>63.9</v>
      </c>
      <c r="LQ11" s="17">
        <v>67.133979999999994</v>
      </c>
      <c r="LR11" s="17">
        <v>67.133979999999994</v>
      </c>
      <c r="LS11" s="17">
        <v>-3.2339799999999999</v>
      </c>
      <c r="LT11" s="17">
        <v>74</v>
      </c>
      <c r="LU11" s="17">
        <v>68.319999999999993</v>
      </c>
      <c r="LV11" s="17">
        <v>68.319999999999993</v>
      </c>
      <c r="LW11" s="17">
        <v>5.68</v>
      </c>
      <c r="LX11" s="17">
        <v>29.9</v>
      </c>
      <c r="LY11" s="17">
        <v>28.273790000000002</v>
      </c>
      <c r="LZ11" s="17">
        <v>28.273790000000002</v>
      </c>
      <c r="MA11" s="17">
        <v>1.6262099999999999</v>
      </c>
      <c r="MB11" s="17"/>
      <c r="MC11" s="17"/>
      <c r="MD11" s="17"/>
      <c r="ME11" s="17">
        <v>0</v>
      </c>
      <c r="MF11" s="17"/>
      <c r="MG11" s="17"/>
      <c r="MH11" s="17"/>
      <c r="MI11" s="17">
        <v>0</v>
      </c>
      <c r="MJ11" s="17"/>
      <c r="MK11" s="17"/>
      <c r="ML11" s="17"/>
      <c r="MM11" s="17">
        <v>0</v>
      </c>
      <c r="MN11" s="17">
        <v>147.30000000000001</v>
      </c>
      <c r="MO11" s="17">
        <v>159.10807</v>
      </c>
      <c r="MP11" s="17">
        <v>159.10807</v>
      </c>
      <c r="MQ11" s="17">
        <v>-11.808070000000001</v>
      </c>
      <c r="MR11" s="17">
        <v>149.30000000000001</v>
      </c>
      <c r="MS11" s="17">
        <v>159.10807</v>
      </c>
      <c r="MT11" s="17">
        <v>159.10807</v>
      </c>
      <c r="MU11" s="17">
        <v>-9.8080700000000007</v>
      </c>
      <c r="MV11" s="17">
        <v>151.30000000000001</v>
      </c>
      <c r="MW11" s="17">
        <v>159.58587</v>
      </c>
      <c r="MX11" s="17">
        <v>159.58587</v>
      </c>
      <c r="MY11" s="17">
        <v>-8.2858699999999992</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217.7</v>
      </c>
      <c r="NU11" s="17">
        <v>192.23309</v>
      </c>
      <c r="NV11" s="17">
        <v>192.23309</v>
      </c>
      <c r="NW11" s="17">
        <v>25.466909999999999</v>
      </c>
      <c r="NX11" s="17">
        <v>104.3</v>
      </c>
      <c r="NY11" s="17">
        <v>96.405180000000001</v>
      </c>
      <c r="NZ11" s="17">
        <v>96.405180000000001</v>
      </c>
      <c r="OA11" s="17">
        <v>7.8948200000000002</v>
      </c>
      <c r="OB11" s="17">
        <v>0</v>
      </c>
      <c r="OC11" s="17"/>
      <c r="OD11" s="17"/>
      <c r="OE11" s="17">
        <v>0</v>
      </c>
      <c r="OF11" s="17">
        <v>13.4</v>
      </c>
      <c r="OG11" s="17">
        <v>37.43</v>
      </c>
      <c r="OH11" s="17">
        <v>37.43</v>
      </c>
      <c r="OI11" s="17">
        <v>-24.03</v>
      </c>
      <c r="OJ11" s="17">
        <v>0</v>
      </c>
      <c r="OK11" s="17"/>
      <c r="OL11" s="17"/>
      <c r="OM11" s="17">
        <v>0</v>
      </c>
      <c r="ON11" s="17">
        <v>5.7</v>
      </c>
      <c r="OO11" s="17">
        <v>12.907999999999999</v>
      </c>
      <c r="OP11" s="17">
        <v>12.907999999999999</v>
      </c>
      <c r="OQ11" s="17">
        <v>-7.2080000000000002</v>
      </c>
      <c r="OR11" s="17">
        <v>0</v>
      </c>
      <c r="OS11" s="17"/>
      <c r="OT11" s="17"/>
      <c r="OU11" s="17">
        <v>0</v>
      </c>
      <c r="OV11" s="17">
        <v>7.3</v>
      </c>
      <c r="OW11" s="17">
        <v>7</v>
      </c>
      <c r="OX11" s="17">
        <v>7</v>
      </c>
      <c r="OY11" s="17">
        <v>0.3</v>
      </c>
      <c r="OZ11" s="17">
        <v>5.0999999999999996</v>
      </c>
      <c r="PA11" s="17"/>
      <c r="PB11" s="17"/>
      <c r="PC11" s="17">
        <v>5.0999999999999996</v>
      </c>
      <c r="PD11" s="17">
        <v>0</v>
      </c>
      <c r="PE11" s="17">
        <v>9</v>
      </c>
      <c r="PF11" s="17">
        <v>9</v>
      </c>
      <c r="PG11" s="17">
        <v>-9</v>
      </c>
      <c r="PH11" s="17">
        <v>0.6</v>
      </c>
      <c r="PI11" s="17">
        <v>1.3440700000000001</v>
      </c>
      <c r="PJ11" s="17">
        <v>1.3440700000000001</v>
      </c>
      <c r="PK11" s="17">
        <v>-0.74407000000000001</v>
      </c>
      <c r="PL11" s="17">
        <v>0.3</v>
      </c>
      <c r="PM11" s="17">
        <v>1</v>
      </c>
      <c r="PN11" s="17">
        <v>1</v>
      </c>
      <c r="PO11" s="17">
        <v>-0.7</v>
      </c>
      <c r="PP11" s="17">
        <v>1.5</v>
      </c>
      <c r="PQ11" s="17">
        <v>1.53</v>
      </c>
      <c r="PR11" s="17">
        <v>1.53</v>
      </c>
      <c r="PS11" s="17">
        <v>-0.03</v>
      </c>
      <c r="PT11" s="17">
        <v>1.8</v>
      </c>
      <c r="PU11" s="17">
        <v>1.9</v>
      </c>
      <c r="PV11" s="17">
        <v>1.9</v>
      </c>
      <c r="PW11" s="17">
        <v>-0.1</v>
      </c>
      <c r="PX11" s="17">
        <v>18.600000000000001</v>
      </c>
      <c r="PY11" s="17">
        <v>18.155339999999999</v>
      </c>
      <c r="PZ11" s="17">
        <v>18.155339999999999</v>
      </c>
      <c r="QA11" s="17">
        <v>0.44466</v>
      </c>
      <c r="QB11" s="17">
        <v>7.2</v>
      </c>
      <c r="QC11" s="17">
        <v>5</v>
      </c>
      <c r="QD11" s="17">
        <v>5</v>
      </c>
      <c r="QE11" s="17">
        <v>2.2000000000000002</v>
      </c>
      <c r="QF11" s="17">
        <v>4</v>
      </c>
      <c r="QG11" s="17">
        <v>5</v>
      </c>
      <c r="QH11" s="17">
        <v>5</v>
      </c>
      <c r="QI11" s="17">
        <v>-1</v>
      </c>
      <c r="QJ11" s="17">
        <v>3.4</v>
      </c>
      <c r="QK11" s="17">
        <v>3.3</v>
      </c>
      <c r="QL11" s="17">
        <v>3.3</v>
      </c>
      <c r="QM11" s="17">
        <v>0.1</v>
      </c>
      <c r="QN11" s="17">
        <v>18.5</v>
      </c>
      <c r="QO11" s="17">
        <v>17.864080000000001</v>
      </c>
      <c r="QP11" s="17">
        <v>17.864080000000001</v>
      </c>
      <c r="QQ11" s="17">
        <v>0.63592000000000004</v>
      </c>
      <c r="QR11" s="17">
        <v>0</v>
      </c>
      <c r="QS11" s="17"/>
      <c r="QT11" s="17"/>
      <c r="QU11" s="17">
        <v>0</v>
      </c>
      <c r="QV11" s="17">
        <v>0</v>
      </c>
      <c r="QW11" s="17"/>
      <c r="QX11" s="17"/>
      <c r="QY11" s="17">
        <v>0</v>
      </c>
      <c r="QZ11" s="17">
        <v>3.1</v>
      </c>
      <c r="RA11" s="17">
        <v>8.5519999999999996</v>
      </c>
      <c r="RB11" s="17">
        <v>8.5519999999999996</v>
      </c>
      <c r="RC11" s="17">
        <v>-5.452</v>
      </c>
      <c r="RD11" s="17">
        <v>9.6999999999999993</v>
      </c>
      <c r="RE11" s="17">
        <v>23.05</v>
      </c>
      <c r="RF11" s="17">
        <v>23.05</v>
      </c>
      <c r="RG11" s="17">
        <v>-13.35</v>
      </c>
      <c r="RH11" s="17">
        <v>4.5</v>
      </c>
      <c r="RI11" s="17">
        <v>4.2</v>
      </c>
      <c r="RJ11" s="17">
        <v>4.2</v>
      </c>
      <c r="RK11" s="17">
        <v>0.3</v>
      </c>
      <c r="RL11" s="17">
        <v>1.2</v>
      </c>
      <c r="RM11" s="17">
        <v>1.2</v>
      </c>
      <c r="RN11" s="17">
        <v>1.2</v>
      </c>
      <c r="RO11" s="17">
        <v>0</v>
      </c>
      <c r="RP11" s="17">
        <v>2.4</v>
      </c>
      <c r="RQ11" s="17">
        <v>2.4</v>
      </c>
      <c r="RR11" s="17">
        <v>2.4</v>
      </c>
      <c r="RS11" s="17">
        <v>0</v>
      </c>
      <c r="RT11" s="17">
        <v>2.6</v>
      </c>
      <c r="RU11" s="17">
        <v>2.8</v>
      </c>
      <c r="RV11" s="17">
        <v>2.8</v>
      </c>
      <c r="RW11" s="17">
        <v>-0.2</v>
      </c>
      <c r="RX11" s="17">
        <v>0</v>
      </c>
      <c r="RY11" s="17"/>
      <c r="RZ11" s="17"/>
      <c r="SA11" s="17">
        <v>0</v>
      </c>
      <c r="SB11" s="17">
        <v>1.9</v>
      </c>
      <c r="SC11" s="17">
        <v>2.0489999999999999</v>
      </c>
      <c r="SD11" s="17">
        <v>2.0489999999999999</v>
      </c>
      <c r="SE11" s="17">
        <v>-0.14899999999999999</v>
      </c>
      <c r="SF11" s="17">
        <v>10.3</v>
      </c>
      <c r="SG11" s="17">
        <v>8.9684500000000007</v>
      </c>
      <c r="SH11" s="17">
        <v>9.7537900000000004</v>
      </c>
      <c r="SI11" s="17">
        <v>0.54620999999999997</v>
      </c>
      <c r="SJ11" s="17">
        <v>1.5</v>
      </c>
      <c r="SK11" s="17">
        <v>1.36</v>
      </c>
      <c r="SL11" s="17">
        <v>1.36</v>
      </c>
      <c r="SM11" s="17">
        <v>0.14000000000000001</v>
      </c>
      <c r="SN11" s="17">
        <v>0.4</v>
      </c>
      <c r="SO11" s="17">
        <v>0.4</v>
      </c>
      <c r="SP11" s="17">
        <v>0.4</v>
      </c>
      <c r="SQ11" s="17">
        <v>0</v>
      </c>
      <c r="SR11" s="17">
        <v>4</v>
      </c>
      <c r="SS11" s="17">
        <v>4.3</v>
      </c>
      <c r="ST11" s="17">
        <v>4.3</v>
      </c>
      <c r="SU11" s="17">
        <v>-0.3</v>
      </c>
      <c r="SV11" s="17">
        <v>3.9</v>
      </c>
      <c r="SW11" s="17"/>
      <c r="SX11" s="17">
        <v>3.8</v>
      </c>
      <c r="SY11" s="17">
        <v>0.1</v>
      </c>
      <c r="SZ11" s="17">
        <v>3.2</v>
      </c>
      <c r="TA11" s="17">
        <v>3.5</v>
      </c>
      <c r="TB11" s="17">
        <v>3.5</v>
      </c>
      <c r="TC11" s="17">
        <v>-0.3</v>
      </c>
      <c r="TD11" s="17">
        <v>4.5999999999999996</v>
      </c>
      <c r="TE11" s="17">
        <v>5</v>
      </c>
      <c r="TF11" s="17">
        <v>5</v>
      </c>
      <c r="TG11" s="17">
        <v>-0.4</v>
      </c>
      <c r="TH11" s="17">
        <v>10</v>
      </c>
      <c r="TI11" s="17">
        <v>14.56311</v>
      </c>
      <c r="TJ11" s="17">
        <v>14.56311</v>
      </c>
      <c r="TK11" s="17">
        <v>-4.56311</v>
      </c>
      <c r="TL11" s="17">
        <v>16.3</v>
      </c>
      <c r="TM11" s="17">
        <v>20.024000000000001</v>
      </c>
      <c r="TN11" s="17">
        <v>20.024000000000001</v>
      </c>
      <c r="TO11" s="17">
        <v>-3.7240000000000002</v>
      </c>
      <c r="TP11" s="17">
        <v>18.8</v>
      </c>
      <c r="TQ11" s="17">
        <v>21.113</v>
      </c>
      <c r="TR11" s="17">
        <v>21.113</v>
      </c>
      <c r="TS11" s="17">
        <v>-2.3130000000000002</v>
      </c>
      <c r="TT11" s="17">
        <v>0</v>
      </c>
      <c r="TU11" s="17"/>
      <c r="TV11" s="17"/>
      <c r="TW11" s="17">
        <v>0</v>
      </c>
      <c r="TX11" s="17">
        <v>37.299999999999997</v>
      </c>
      <c r="TY11" s="17">
        <v>41.582999999999998</v>
      </c>
      <c r="TZ11" s="17">
        <v>41.582999999999998</v>
      </c>
      <c r="UA11" s="17">
        <v>-4.2830000000000004</v>
      </c>
      <c r="UB11" s="17">
        <v>55.3</v>
      </c>
      <c r="UC11" s="17">
        <v>64.346999999999994</v>
      </c>
      <c r="UD11" s="17">
        <v>64.346999999999994</v>
      </c>
      <c r="UE11" s="17">
        <v>-9.0470000000000006</v>
      </c>
      <c r="UF11" s="17">
        <v>3.7</v>
      </c>
      <c r="UG11" s="17">
        <v>1.92</v>
      </c>
      <c r="UH11" s="17">
        <v>1.92</v>
      </c>
      <c r="UI11" s="17">
        <v>1.78</v>
      </c>
      <c r="UJ11" s="17">
        <v>2.7</v>
      </c>
      <c r="UK11" s="17">
        <v>1.3819999999999999</v>
      </c>
      <c r="UL11" s="17">
        <v>1.3819999999999999</v>
      </c>
      <c r="UM11" s="17">
        <v>1.3180000000000001</v>
      </c>
      <c r="UN11" s="17">
        <v>5</v>
      </c>
      <c r="UO11" s="17">
        <v>5</v>
      </c>
      <c r="UP11" s="17">
        <v>5</v>
      </c>
      <c r="UQ11" s="17">
        <v>0</v>
      </c>
      <c r="UR11" s="17">
        <v>2</v>
      </c>
      <c r="US11" s="17">
        <v>2</v>
      </c>
      <c r="UT11" s="17">
        <v>2</v>
      </c>
      <c r="UU11" s="17">
        <v>0</v>
      </c>
      <c r="UV11" s="17">
        <v>7.4</v>
      </c>
      <c r="UW11" s="17">
        <v>8</v>
      </c>
      <c r="UX11" s="17">
        <v>8</v>
      </c>
      <c r="UY11" s="17">
        <v>-0.6</v>
      </c>
      <c r="UZ11" s="17">
        <v>3.8</v>
      </c>
      <c r="VA11" s="17">
        <v>4.2</v>
      </c>
      <c r="VB11" s="17">
        <v>4.2</v>
      </c>
      <c r="VC11" s="17">
        <v>-0.4</v>
      </c>
      <c r="VD11" s="17">
        <v>4.4000000000000004</v>
      </c>
      <c r="VE11" s="17">
        <v>4.7</v>
      </c>
      <c r="VF11" s="17">
        <v>4.7</v>
      </c>
      <c r="VG11" s="17">
        <v>-0.3</v>
      </c>
      <c r="VH11" s="17">
        <v>4.5</v>
      </c>
      <c r="VI11" s="17">
        <v>4.7</v>
      </c>
      <c r="VJ11" s="17">
        <v>4.7</v>
      </c>
      <c r="VK11" s="17">
        <v>-0.2</v>
      </c>
      <c r="VL11" s="17">
        <v>3</v>
      </c>
      <c r="VM11" s="17">
        <v>8.7680000000000007</v>
      </c>
      <c r="VN11" s="17">
        <v>8.7680000000000007</v>
      </c>
      <c r="VO11" s="17">
        <v>-5.7679999999999998</v>
      </c>
      <c r="VP11" s="17">
        <v>0</v>
      </c>
      <c r="VQ11" s="17"/>
      <c r="VR11" s="17"/>
      <c r="VS11" s="17">
        <v>0</v>
      </c>
      <c r="VT11" s="17">
        <v>0</v>
      </c>
      <c r="VU11" s="17"/>
      <c r="VV11" s="17"/>
      <c r="VW11" s="17">
        <v>0</v>
      </c>
      <c r="VX11" s="17">
        <v>0</v>
      </c>
      <c r="VY11" s="17"/>
      <c r="VZ11" s="17"/>
      <c r="WA11" s="17">
        <v>0</v>
      </c>
      <c r="WB11" s="17">
        <v>0.6</v>
      </c>
      <c r="WC11" s="17">
        <v>0.6</v>
      </c>
      <c r="WD11" s="17">
        <v>0.6</v>
      </c>
      <c r="WE11" s="17">
        <v>0</v>
      </c>
      <c r="WF11" s="17">
        <v>20.6</v>
      </c>
      <c r="WG11" s="17">
        <v>18</v>
      </c>
      <c r="WH11" s="17">
        <v>18</v>
      </c>
      <c r="WI11" s="17">
        <v>2.6</v>
      </c>
      <c r="WJ11" s="17">
        <v>17.2</v>
      </c>
      <c r="WK11" s="17">
        <v>19</v>
      </c>
      <c r="WL11" s="17">
        <v>19</v>
      </c>
      <c r="WM11" s="17">
        <v>-1.8</v>
      </c>
      <c r="WN11" s="17">
        <v>0</v>
      </c>
      <c r="WO11" s="17"/>
      <c r="WP11" s="17"/>
      <c r="WQ11" s="17">
        <v>0</v>
      </c>
      <c r="WR11" s="17">
        <v>0</v>
      </c>
      <c r="WS11" s="17"/>
      <c r="WT11" s="17"/>
      <c r="WU11" s="17">
        <v>0</v>
      </c>
      <c r="WV11" s="17">
        <v>6.7</v>
      </c>
      <c r="WW11" s="17">
        <v>6.6</v>
      </c>
      <c r="WX11" s="17">
        <v>6.6</v>
      </c>
      <c r="WY11" s="17">
        <v>0.1</v>
      </c>
      <c r="WZ11" s="17">
        <v>20</v>
      </c>
      <c r="XA11" s="17">
        <v>18.4466</v>
      </c>
      <c r="XB11" s="17">
        <v>18.4466</v>
      </c>
      <c r="XC11" s="17">
        <v>1.5533999999999999</v>
      </c>
      <c r="XD11" s="17">
        <v>9.3000000000000007</v>
      </c>
      <c r="XE11" s="17">
        <v>10.8</v>
      </c>
      <c r="XF11" s="17">
        <v>10.8</v>
      </c>
      <c r="XG11" s="17">
        <v>-1.5</v>
      </c>
      <c r="XH11" s="17">
        <v>36.700000000000003</v>
      </c>
      <c r="XI11" s="17">
        <v>30</v>
      </c>
      <c r="XJ11" s="17">
        <v>30</v>
      </c>
      <c r="XK11" s="17">
        <v>6.7</v>
      </c>
      <c r="XL11" s="17">
        <v>17.7</v>
      </c>
      <c r="XM11" s="17">
        <v>30</v>
      </c>
      <c r="XN11" s="17">
        <v>30</v>
      </c>
      <c r="XO11" s="17">
        <v>-12.3</v>
      </c>
      <c r="XP11" s="17">
        <v>13.7</v>
      </c>
      <c r="XQ11" s="17">
        <v>14</v>
      </c>
      <c r="XR11" s="17">
        <v>14</v>
      </c>
      <c r="XS11" s="17">
        <v>-0.3</v>
      </c>
      <c r="XT11" s="17">
        <v>19.100000000000001</v>
      </c>
      <c r="XU11" s="17">
        <v>19</v>
      </c>
      <c r="XV11" s="17">
        <v>19</v>
      </c>
      <c r="XW11" s="17">
        <v>0.1</v>
      </c>
      <c r="XX11" s="17">
        <v>7.4</v>
      </c>
      <c r="XY11" s="17">
        <v>8.19</v>
      </c>
      <c r="XZ11" s="17">
        <v>8.19</v>
      </c>
      <c r="YA11" s="17">
        <v>-0.79</v>
      </c>
      <c r="YB11" s="17"/>
      <c r="YC11" s="17"/>
      <c r="YD11" s="17"/>
      <c r="YE11" s="17">
        <v>0</v>
      </c>
      <c r="YF11" s="17"/>
      <c r="YG11" s="17"/>
      <c r="YH11" s="17"/>
      <c r="YI11" s="17">
        <v>0</v>
      </c>
    </row>
    <row r="12" spans="1:659" ht="24" customHeight="1" x14ac:dyDescent="0.3">
      <c r="A12" s="1"/>
      <c r="B12" s="16" t="s">
        <v>41</v>
      </c>
      <c r="C12" s="16" t="s">
        <v>705</v>
      </c>
      <c r="D12" s="17">
        <v>22.5</v>
      </c>
      <c r="E12" s="17">
        <v>92.411410000000004</v>
      </c>
      <c r="F12" s="17">
        <v>92.978520000000003</v>
      </c>
      <c r="G12" s="17">
        <v>-70.478520000000003</v>
      </c>
      <c r="H12" s="17">
        <v>644.20000000000005</v>
      </c>
      <c r="I12" s="17">
        <v>644.05345999999997</v>
      </c>
      <c r="J12" s="17">
        <v>644.05345999999997</v>
      </c>
      <c r="K12" s="17">
        <v>0.14654</v>
      </c>
      <c r="L12" s="17">
        <v>216.6</v>
      </c>
      <c r="M12" s="17">
        <v>209.52204</v>
      </c>
      <c r="N12" s="17">
        <v>209.52204</v>
      </c>
      <c r="O12" s="17">
        <v>7.07796</v>
      </c>
      <c r="P12" s="17"/>
      <c r="Q12" s="17"/>
      <c r="R12" s="17"/>
      <c r="S12" s="17">
        <v>0</v>
      </c>
      <c r="T12" s="17"/>
      <c r="U12" s="17"/>
      <c r="V12" s="17"/>
      <c r="W12" s="17">
        <v>0</v>
      </c>
      <c r="X12" s="17">
        <v>0</v>
      </c>
      <c r="Y12" s="17"/>
      <c r="Z12" s="17">
        <v>10.309279999999999</v>
      </c>
      <c r="AA12" s="17">
        <v>-10.309279999999999</v>
      </c>
      <c r="AB12" s="17">
        <v>81.099999999999994</v>
      </c>
      <c r="AC12" s="17">
        <v>80.822000000000003</v>
      </c>
      <c r="AD12" s="17">
        <v>91.364000000000004</v>
      </c>
      <c r="AE12" s="17">
        <v>-10.263999999999999</v>
      </c>
      <c r="AF12" s="17">
        <v>41.9</v>
      </c>
      <c r="AG12" s="17">
        <v>29.31026</v>
      </c>
      <c r="AH12" s="17">
        <v>33.88626</v>
      </c>
      <c r="AI12" s="17">
        <v>8.0137400000000003</v>
      </c>
      <c r="AJ12" s="17"/>
      <c r="AK12" s="17"/>
      <c r="AL12" s="17"/>
      <c r="AM12" s="17">
        <v>0</v>
      </c>
      <c r="AN12" s="17">
        <v>0</v>
      </c>
      <c r="AO12" s="17"/>
      <c r="AP12" s="17"/>
      <c r="AQ12" s="17">
        <v>0</v>
      </c>
      <c r="AR12" s="17">
        <v>206.5</v>
      </c>
      <c r="AS12" s="17">
        <v>204.52327</v>
      </c>
      <c r="AT12" s="17">
        <v>204.52327</v>
      </c>
      <c r="AU12" s="17">
        <v>1.9767300000000001</v>
      </c>
      <c r="AV12" s="17">
        <v>211.2</v>
      </c>
      <c r="AW12" s="17">
        <v>204.52327</v>
      </c>
      <c r="AX12" s="17">
        <v>204.52327</v>
      </c>
      <c r="AY12" s="17">
        <v>6.6767300000000001</v>
      </c>
      <c r="AZ12" s="17">
        <v>198.5</v>
      </c>
      <c r="BA12" s="17">
        <v>205.13746</v>
      </c>
      <c r="BB12" s="17">
        <v>205.13746</v>
      </c>
      <c r="BC12" s="17">
        <v>-6.6374599999999999</v>
      </c>
      <c r="BD12" s="17">
        <v>216.3</v>
      </c>
      <c r="BE12" s="17">
        <v>208.07390000000001</v>
      </c>
      <c r="BF12" s="17">
        <v>208.07390000000001</v>
      </c>
      <c r="BG12" s="17">
        <v>8.2261000000000006</v>
      </c>
      <c r="BH12" s="17">
        <v>111.2</v>
      </c>
      <c r="BI12" s="17">
        <v>104.34936999999999</v>
      </c>
      <c r="BJ12" s="17">
        <v>104.34936999999999</v>
      </c>
      <c r="BK12" s="17">
        <v>6.8506299999999998</v>
      </c>
      <c r="BL12" s="17">
        <v>527.79999999999995</v>
      </c>
      <c r="BM12" s="17">
        <v>433.56858</v>
      </c>
      <c r="BN12" s="17">
        <v>383.15287999999998</v>
      </c>
      <c r="BO12" s="17">
        <v>144.64712</v>
      </c>
      <c r="BP12" s="17">
        <v>4.2</v>
      </c>
      <c r="BQ12" s="17">
        <v>4.4318400000000002</v>
      </c>
      <c r="BR12" s="17">
        <v>4.4318400000000002</v>
      </c>
      <c r="BS12" s="17">
        <v>-0.23183999999999999</v>
      </c>
      <c r="BT12" s="17"/>
      <c r="BU12" s="17"/>
      <c r="BV12" s="17"/>
      <c r="BW12" s="17">
        <v>0</v>
      </c>
      <c r="BX12" s="17"/>
      <c r="BY12" s="17"/>
      <c r="BZ12" s="17"/>
      <c r="CA12" s="17">
        <v>0</v>
      </c>
      <c r="CB12" s="17"/>
      <c r="CC12" s="17"/>
      <c r="CD12" s="17"/>
      <c r="CE12" s="17">
        <v>0</v>
      </c>
      <c r="CF12" s="17"/>
      <c r="CG12" s="17"/>
      <c r="CH12" s="17"/>
      <c r="CI12" s="17">
        <v>0</v>
      </c>
      <c r="CJ12" s="17">
        <v>102.2</v>
      </c>
      <c r="CK12" s="17">
        <v>107.16117</v>
      </c>
      <c r="CL12" s="17">
        <v>107.16117</v>
      </c>
      <c r="CM12" s="17">
        <v>-4.9611700000000001</v>
      </c>
      <c r="CN12" s="17">
        <v>7.9</v>
      </c>
      <c r="CO12" s="17">
        <v>5.1333399999999996</v>
      </c>
      <c r="CP12" s="17">
        <v>5.1333399999999996</v>
      </c>
      <c r="CQ12" s="17">
        <v>2.7666599999999999</v>
      </c>
      <c r="CR12" s="17">
        <v>4.9000000000000004</v>
      </c>
      <c r="CS12" s="17">
        <v>2.8177599999999998</v>
      </c>
      <c r="CT12" s="17">
        <v>2.8177599999999998</v>
      </c>
      <c r="CU12" s="17">
        <v>2.0822400000000001</v>
      </c>
      <c r="CV12" s="17">
        <v>0</v>
      </c>
      <c r="CW12" s="17"/>
      <c r="CX12" s="17">
        <v>22.389009999999999</v>
      </c>
      <c r="CY12" s="17">
        <v>-22.389009999999999</v>
      </c>
      <c r="CZ12" s="17">
        <v>7.1</v>
      </c>
      <c r="DA12" s="17">
        <v>6.8787000000000003</v>
      </c>
      <c r="DB12" s="17">
        <v>6.8787000000000003</v>
      </c>
      <c r="DC12" s="17">
        <v>0.2213</v>
      </c>
      <c r="DD12" s="17">
        <v>10.199999999999999</v>
      </c>
      <c r="DE12" s="17">
        <v>14.919420000000001</v>
      </c>
      <c r="DF12" s="17">
        <v>14.622260000000001</v>
      </c>
      <c r="DG12" s="17">
        <v>-4.4222599999999996</v>
      </c>
      <c r="DH12" s="17">
        <v>40.799999999999997</v>
      </c>
      <c r="DI12" s="17">
        <v>60</v>
      </c>
      <c r="DJ12" s="17">
        <v>99.580529999999996</v>
      </c>
      <c r="DK12" s="17">
        <v>-58.780529999999999</v>
      </c>
      <c r="DL12" s="17"/>
      <c r="DM12" s="17"/>
      <c r="DN12" s="17"/>
      <c r="DO12" s="17">
        <v>0</v>
      </c>
      <c r="DP12" s="17"/>
      <c r="DQ12" s="17"/>
      <c r="DR12" s="17"/>
      <c r="DS12" s="17">
        <v>0</v>
      </c>
      <c r="DT12" s="17"/>
      <c r="DU12" s="17"/>
      <c r="DV12" s="17"/>
      <c r="DW12" s="17">
        <v>0</v>
      </c>
      <c r="DX12" s="17"/>
      <c r="DY12" s="17"/>
      <c r="DZ12" s="17"/>
      <c r="EA12" s="17">
        <v>0</v>
      </c>
      <c r="EB12" s="17">
        <v>56.6</v>
      </c>
      <c r="EC12" s="17">
        <v>58.19708</v>
      </c>
      <c r="ED12" s="17">
        <v>58.121789999999997</v>
      </c>
      <c r="EE12" s="17">
        <v>-1.52179</v>
      </c>
      <c r="EF12" s="17">
        <v>0</v>
      </c>
      <c r="EG12" s="17"/>
      <c r="EH12" s="17">
        <v>87.594380000000001</v>
      </c>
      <c r="EI12" s="17">
        <v>-87.594380000000001</v>
      </c>
      <c r="EJ12" s="17"/>
      <c r="EK12" s="17"/>
      <c r="EL12" s="17"/>
      <c r="EM12" s="17">
        <v>0</v>
      </c>
      <c r="EN12" s="17"/>
      <c r="EO12" s="17"/>
      <c r="EP12" s="17"/>
      <c r="EQ12" s="17">
        <v>0</v>
      </c>
      <c r="ER12" s="17"/>
      <c r="ES12" s="17"/>
      <c r="ET12" s="17"/>
      <c r="EU12" s="17">
        <v>0</v>
      </c>
      <c r="EV12" s="17">
        <v>6.5</v>
      </c>
      <c r="EW12" s="17">
        <v>6.39</v>
      </c>
      <c r="EX12" s="17">
        <v>6.39</v>
      </c>
      <c r="EY12" s="17">
        <v>0.11</v>
      </c>
      <c r="EZ12" s="17">
        <v>230.3</v>
      </c>
      <c r="FA12" s="17"/>
      <c r="FB12" s="17"/>
      <c r="FC12" s="17">
        <v>230.3</v>
      </c>
      <c r="FD12" s="17">
        <v>28</v>
      </c>
      <c r="FE12" s="17">
        <v>30.751069999999999</v>
      </c>
      <c r="FF12" s="17">
        <v>30.751069999999999</v>
      </c>
      <c r="FG12" s="17">
        <v>-2.7510699999999999</v>
      </c>
      <c r="FH12" s="17">
        <v>0</v>
      </c>
      <c r="FI12" s="17">
        <v>30.92784</v>
      </c>
      <c r="FJ12" s="17"/>
      <c r="FK12" s="17">
        <v>0</v>
      </c>
      <c r="FL12" s="17">
        <v>20.2</v>
      </c>
      <c r="FM12" s="17">
        <v>18.874919999999999</v>
      </c>
      <c r="FN12" s="17">
        <v>18.874919999999999</v>
      </c>
      <c r="FO12" s="17">
        <v>1.32508</v>
      </c>
      <c r="FP12" s="17">
        <v>18.600000000000001</v>
      </c>
      <c r="FQ12" s="17">
        <v>17.562139999999999</v>
      </c>
      <c r="FR12" s="17">
        <v>17.562139999999999</v>
      </c>
      <c r="FS12" s="17">
        <v>1.03786</v>
      </c>
      <c r="FT12" s="17">
        <v>12.6</v>
      </c>
      <c r="FU12" s="17">
        <v>13.1068</v>
      </c>
      <c r="FV12" s="17">
        <v>13.1068</v>
      </c>
      <c r="FW12" s="17">
        <v>-0.50680000000000003</v>
      </c>
      <c r="FX12" s="17">
        <v>57</v>
      </c>
      <c r="FY12" s="17">
        <v>58.556890000000003</v>
      </c>
      <c r="FZ12" s="17">
        <v>58.556890000000003</v>
      </c>
      <c r="GA12" s="17">
        <v>-1.5568900000000001</v>
      </c>
      <c r="GB12" s="17">
        <v>183.2</v>
      </c>
      <c r="GC12" s="17">
        <v>184.91498000000001</v>
      </c>
      <c r="GD12" s="17">
        <v>184.91498000000001</v>
      </c>
      <c r="GE12" s="17">
        <v>-1.7149799999999999</v>
      </c>
      <c r="GF12" s="17">
        <v>183.9</v>
      </c>
      <c r="GG12" s="17">
        <v>184.91498000000001</v>
      </c>
      <c r="GH12" s="17">
        <v>184.91498000000001</v>
      </c>
      <c r="GI12" s="17">
        <v>-1.01498</v>
      </c>
      <c r="GJ12" s="17">
        <v>184.2</v>
      </c>
      <c r="GK12" s="17">
        <v>185.47028</v>
      </c>
      <c r="GL12" s="17">
        <v>185.47028</v>
      </c>
      <c r="GM12" s="17">
        <v>-1.2702800000000001</v>
      </c>
      <c r="GN12" s="17">
        <v>81.900000000000006</v>
      </c>
      <c r="GO12" s="17">
        <v>52.27854</v>
      </c>
      <c r="GP12" s="17">
        <v>51.52608</v>
      </c>
      <c r="GQ12" s="17">
        <v>30.373919999999998</v>
      </c>
      <c r="GR12" s="17">
        <v>4.3</v>
      </c>
      <c r="GS12" s="17">
        <v>9.09</v>
      </c>
      <c r="GT12" s="17">
        <v>9.09</v>
      </c>
      <c r="GU12" s="17">
        <v>-4.79</v>
      </c>
      <c r="GV12" s="17">
        <v>0</v>
      </c>
      <c r="GW12" s="17">
        <v>9.9490999999999996</v>
      </c>
      <c r="GX12" s="17">
        <v>9.9490999999999996</v>
      </c>
      <c r="GY12" s="17">
        <v>-9.9490999999999996</v>
      </c>
      <c r="GZ12" s="17">
        <v>34.299999999999997</v>
      </c>
      <c r="HA12" s="17">
        <v>13.56584</v>
      </c>
      <c r="HB12" s="17">
        <v>34.47804</v>
      </c>
      <c r="HC12" s="17">
        <v>-0.17804</v>
      </c>
      <c r="HD12" s="17">
        <v>36.4</v>
      </c>
      <c r="HE12" s="17">
        <v>32.627180000000003</v>
      </c>
      <c r="HF12" s="17">
        <v>32.627180000000003</v>
      </c>
      <c r="HG12" s="17">
        <v>3.7728199999999998</v>
      </c>
      <c r="HH12" s="17">
        <v>2</v>
      </c>
      <c r="HI12" s="17">
        <v>1.97359</v>
      </c>
      <c r="HJ12" s="17">
        <v>1.97359</v>
      </c>
      <c r="HK12" s="17">
        <v>2.6409999999999999E-2</v>
      </c>
      <c r="HL12" s="17">
        <v>0</v>
      </c>
      <c r="HM12" s="17"/>
      <c r="HN12" s="17"/>
      <c r="HO12" s="17">
        <v>0</v>
      </c>
      <c r="HP12" s="17">
        <v>63.2</v>
      </c>
      <c r="HQ12" s="17">
        <v>50</v>
      </c>
      <c r="HR12" s="17">
        <v>50</v>
      </c>
      <c r="HS12" s="17">
        <v>13.2</v>
      </c>
      <c r="HT12" s="17"/>
      <c r="HU12" s="17"/>
      <c r="HV12" s="17"/>
      <c r="HW12" s="17">
        <v>0</v>
      </c>
      <c r="HX12" s="17"/>
      <c r="HY12" s="17"/>
      <c r="HZ12" s="17"/>
      <c r="IA12" s="17">
        <v>0</v>
      </c>
      <c r="IB12" s="17">
        <v>47.6</v>
      </c>
      <c r="IC12" s="17">
        <v>30.358920000000001</v>
      </c>
      <c r="ID12" s="17">
        <v>42.167999999999999</v>
      </c>
      <c r="IE12" s="17">
        <v>5.4320000000000004</v>
      </c>
      <c r="IF12" s="17"/>
      <c r="IG12" s="17"/>
      <c r="IH12" s="17"/>
      <c r="II12" s="17">
        <v>0</v>
      </c>
      <c r="IJ12" s="17"/>
      <c r="IK12" s="17"/>
      <c r="IL12" s="17"/>
      <c r="IM12" s="17">
        <v>0</v>
      </c>
      <c r="IN12" s="17">
        <v>47.5</v>
      </c>
      <c r="IO12" s="17">
        <v>48.181449999999998</v>
      </c>
      <c r="IP12" s="17">
        <v>48.181449999999998</v>
      </c>
      <c r="IQ12" s="17">
        <v>-0.68145</v>
      </c>
      <c r="IR12" s="17"/>
      <c r="IS12" s="17"/>
      <c r="IT12" s="17"/>
      <c r="IU12" s="17">
        <v>0</v>
      </c>
      <c r="IV12" s="17"/>
      <c r="IW12" s="17"/>
      <c r="IX12" s="17"/>
      <c r="IY12" s="17">
        <v>0</v>
      </c>
      <c r="IZ12" s="17"/>
      <c r="JA12" s="17"/>
      <c r="JB12" s="17"/>
      <c r="JC12" s="17">
        <v>0</v>
      </c>
      <c r="JD12" s="17">
        <v>66.3</v>
      </c>
      <c r="JE12" s="17">
        <v>32.634999999999998</v>
      </c>
      <c r="JF12" s="17">
        <v>40.965449999999997</v>
      </c>
      <c r="JG12" s="17">
        <v>25.33455</v>
      </c>
      <c r="JH12" s="17">
        <v>177.8</v>
      </c>
      <c r="JI12" s="17">
        <v>178.35103000000001</v>
      </c>
      <c r="JJ12" s="17">
        <v>178.35103000000001</v>
      </c>
      <c r="JK12" s="17">
        <v>-0.55103000000000002</v>
      </c>
      <c r="JL12" s="17">
        <v>175.1</v>
      </c>
      <c r="JM12" s="17">
        <v>178.35103000000001</v>
      </c>
      <c r="JN12" s="17">
        <v>178.35103000000001</v>
      </c>
      <c r="JO12" s="17">
        <v>-3.2510300000000001</v>
      </c>
      <c r="JP12" s="17">
        <v>200</v>
      </c>
      <c r="JQ12" s="17">
        <v>178.35103000000001</v>
      </c>
      <c r="JR12" s="17">
        <v>178.35103000000001</v>
      </c>
      <c r="JS12" s="17">
        <v>21.648969999999998</v>
      </c>
      <c r="JT12" s="17">
        <v>273.2</v>
      </c>
      <c r="JU12" s="17">
        <v>268.32992000000002</v>
      </c>
      <c r="JV12" s="17">
        <v>268.32992000000002</v>
      </c>
      <c r="JW12" s="17">
        <v>4.8700799999999997</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v>
      </c>
      <c r="LE12" s="17">
        <v>0.89207999999999998</v>
      </c>
      <c r="LF12" s="17">
        <v>0.89207999999999998</v>
      </c>
      <c r="LG12" s="17">
        <v>0.10792</v>
      </c>
      <c r="LH12" s="17">
        <v>72.5</v>
      </c>
      <c r="LI12" s="17">
        <v>103.54316</v>
      </c>
      <c r="LJ12" s="17">
        <v>108.75432000000001</v>
      </c>
      <c r="LK12" s="17">
        <v>-36.25432</v>
      </c>
      <c r="LL12" s="17">
        <v>77.099999999999994</v>
      </c>
      <c r="LM12" s="17">
        <v>82.178799999999995</v>
      </c>
      <c r="LN12" s="17">
        <v>82.178799999999995</v>
      </c>
      <c r="LO12" s="17">
        <v>-5.0788000000000002</v>
      </c>
      <c r="LP12" s="17">
        <v>64.3</v>
      </c>
      <c r="LQ12" s="17">
        <v>67.133979999999994</v>
      </c>
      <c r="LR12" s="17">
        <v>67.133979999999994</v>
      </c>
      <c r="LS12" s="17">
        <v>-2.8339799999999999</v>
      </c>
      <c r="LT12" s="17">
        <v>74</v>
      </c>
      <c r="LU12" s="17">
        <v>68.319999999999993</v>
      </c>
      <c r="LV12" s="17">
        <v>68.319999999999993</v>
      </c>
      <c r="LW12" s="17">
        <v>5.68</v>
      </c>
      <c r="LX12" s="17">
        <v>29</v>
      </c>
      <c r="LY12" s="17">
        <v>28.273790000000002</v>
      </c>
      <c r="LZ12" s="17">
        <v>28.273790000000002</v>
      </c>
      <c r="MA12" s="17">
        <v>0.72621000000000002</v>
      </c>
      <c r="MB12" s="17"/>
      <c r="MC12" s="17"/>
      <c r="MD12" s="17"/>
      <c r="ME12" s="17">
        <v>0</v>
      </c>
      <c r="MF12" s="17"/>
      <c r="MG12" s="17"/>
      <c r="MH12" s="17"/>
      <c r="MI12" s="17">
        <v>0</v>
      </c>
      <c r="MJ12" s="17"/>
      <c r="MK12" s="17"/>
      <c r="ML12" s="17"/>
      <c r="MM12" s="17">
        <v>0</v>
      </c>
      <c r="MN12" s="17">
        <v>146.5</v>
      </c>
      <c r="MO12" s="17">
        <v>159.10807</v>
      </c>
      <c r="MP12" s="17">
        <v>159.10807</v>
      </c>
      <c r="MQ12" s="17">
        <v>-12.60807</v>
      </c>
      <c r="MR12" s="17">
        <v>149</v>
      </c>
      <c r="MS12" s="17">
        <v>159.10807</v>
      </c>
      <c r="MT12" s="17">
        <v>159.10807</v>
      </c>
      <c r="MU12" s="17">
        <v>-10.10807</v>
      </c>
      <c r="MV12" s="17">
        <v>149.5</v>
      </c>
      <c r="MW12" s="17">
        <v>159.58587</v>
      </c>
      <c r="MX12" s="17">
        <v>159.58587</v>
      </c>
      <c r="MY12" s="17">
        <v>-10.08587</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217.8</v>
      </c>
      <c r="NU12" s="17">
        <v>192.23309</v>
      </c>
      <c r="NV12" s="17">
        <v>192.23309</v>
      </c>
      <c r="NW12" s="17">
        <v>25.56691</v>
      </c>
      <c r="NX12" s="17">
        <v>104.5</v>
      </c>
      <c r="NY12" s="17">
        <v>96.405180000000001</v>
      </c>
      <c r="NZ12" s="17">
        <v>96.405180000000001</v>
      </c>
      <c r="OA12" s="17">
        <v>8.0948200000000003</v>
      </c>
      <c r="OB12" s="17">
        <v>0</v>
      </c>
      <c r="OC12" s="17"/>
      <c r="OD12" s="17"/>
      <c r="OE12" s="17">
        <v>0</v>
      </c>
      <c r="OF12" s="17">
        <v>9.9</v>
      </c>
      <c r="OG12" s="17">
        <v>36.96</v>
      </c>
      <c r="OH12" s="17">
        <v>36.96</v>
      </c>
      <c r="OI12" s="17">
        <v>-27.06</v>
      </c>
      <c r="OJ12" s="17">
        <v>0</v>
      </c>
      <c r="OK12" s="17"/>
      <c r="OL12" s="17"/>
      <c r="OM12" s="17">
        <v>0</v>
      </c>
      <c r="ON12" s="17">
        <v>4.5999999999999996</v>
      </c>
      <c r="OO12" s="17">
        <v>12.702999999999999</v>
      </c>
      <c r="OP12" s="17">
        <v>12.702999999999999</v>
      </c>
      <c r="OQ12" s="17">
        <v>-8.1029999999999998</v>
      </c>
      <c r="OR12" s="17">
        <v>0</v>
      </c>
      <c r="OS12" s="17"/>
      <c r="OT12" s="17"/>
      <c r="OU12" s="17">
        <v>0</v>
      </c>
      <c r="OV12" s="17">
        <v>7.4</v>
      </c>
      <c r="OW12" s="17">
        <v>7</v>
      </c>
      <c r="OX12" s="17">
        <v>7</v>
      </c>
      <c r="OY12" s="17">
        <v>0.4</v>
      </c>
      <c r="OZ12" s="17">
        <v>5.0999999999999996</v>
      </c>
      <c r="PA12" s="17"/>
      <c r="PB12" s="17"/>
      <c r="PC12" s="17">
        <v>5.0999999999999996</v>
      </c>
      <c r="PD12" s="17">
        <v>0</v>
      </c>
      <c r="PE12" s="17">
        <v>9</v>
      </c>
      <c r="PF12" s="17">
        <v>9</v>
      </c>
      <c r="PG12" s="17">
        <v>-9</v>
      </c>
      <c r="PH12" s="17">
        <v>0</v>
      </c>
      <c r="PI12" s="17"/>
      <c r="PJ12" s="17">
        <v>1.3440700000000001</v>
      </c>
      <c r="PK12" s="17">
        <v>-1.3440700000000001</v>
      </c>
      <c r="PL12" s="17">
        <v>0.3</v>
      </c>
      <c r="PM12" s="17">
        <v>1</v>
      </c>
      <c r="PN12" s="17">
        <v>1</v>
      </c>
      <c r="PO12" s="17">
        <v>-0.7</v>
      </c>
      <c r="PP12" s="17">
        <v>1.5</v>
      </c>
      <c r="PQ12" s="17">
        <v>1.53</v>
      </c>
      <c r="PR12" s="17">
        <v>1.53</v>
      </c>
      <c r="PS12" s="17">
        <v>-0.03</v>
      </c>
      <c r="PT12" s="17">
        <v>1.9</v>
      </c>
      <c r="PU12" s="17">
        <v>1.9</v>
      </c>
      <c r="PV12" s="17">
        <v>1.9</v>
      </c>
      <c r="PW12" s="17">
        <v>0</v>
      </c>
      <c r="PX12" s="17">
        <v>18.600000000000001</v>
      </c>
      <c r="PY12" s="17">
        <v>18.155339999999999</v>
      </c>
      <c r="PZ12" s="17">
        <v>18.155339999999999</v>
      </c>
      <c r="QA12" s="17">
        <v>0.44466</v>
      </c>
      <c r="QB12" s="17">
        <v>7.2</v>
      </c>
      <c r="QC12" s="17">
        <v>5</v>
      </c>
      <c r="QD12" s="17">
        <v>5</v>
      </c>
      <c r="QE12" s="17">
        <v>2.2000000000000002</v>
      </c>
      <c r="QF12" s="17">
        <v>4</v>
      </c>
      <c r="QG12" s="17">
        <v>5</v>
      </c>
      <c r="QH12" s="17">
        <v>5</v>
      </c>
      <c r="QI12" s="17">
        <v>-1</v>
      </c>
      <c r="QJ12" s="17">
        <v>3.4</v>
      </c>
      <c r="QK12" s="17">
        <v>3.3</v>
      </c>
      <c r="QL12" s="17">
        <v>3.3</v>
      </c>
      <c r="QM12" s="17">
        <v>0.1</v>
      </c>
      <c r="QN12" s="17">
        <v>18.5</v>
      </c>
      <c r="QO12" s="17">
        <v>17.864080000000001</v>
      </c>
      <c r="QP12" s="17">
        <v>17.864080000000001</v>
      </c>
      <c r="QQ12" s="17">
        <v>0.63592000000000004</v>
      </c>
      <c r="QR12" s="17">
        <v>0</v>
      </c>
      <c r="QS12" s="17"/>
      <c r="QT12" s="17"/>
      <c r="QU12" s="17">
        <v>0</v>
      </c>
      <c r="QV12" s="17">
        <v>0</v>
      </c>
      <c r="QW12" s="17"/>
      <c r="QX12" s="17"/>
      <c r="QY12" s="17">
        <v>0</v>
      </c>
      <c r="QZ12" s="17">
        <v>3.6</v>
      </c>
      <c r="RA12" s="17">
        <v>8.6289999999999996</v>
      </c>
      <c r="RB12" s="17">
        <v>8.6289999999999996</v>
      </c>
      <c r="RC12" s="17">
        <v>-5.0289999999999999</v>
      </c>
      <c r="RD12" s="17">
        <v>10.5</v>
      </c>
      <c r="RE12" s="17">
        <v>23.239000000000001</v>
      </c>
      <c r="RF12" s="17">
        <v>23.239000000000001</v>
      </c>
      <c r="RG12" s="17">
        <v>-12.739000000000001</v>
      </c>
      <c r="RH12" s="17">
        <v>4.5</v>
      </c>
      <c r="RI12" s="17">
        <v>4.2</v>
      </c>
      <c r="RJ12" s="17">
        <v>4.2</v>
      </c>
      <c r="RK12" s="17">
        <v>0.3</v>
      </c>
      <c r="RL12" s="17">
        <v>1.2</v>
      </c>
      <c r="RM12" s="17">
        <v>1.2</v>
      </c>
      <c r="RN12" s="17">
        <v>1.2</v>
      </c>
      <c r="RO12" s="17">
        <v>0</v>
      </c>
      <c r="RP12" s="17">
        <v>2.4</v>
      </c>
      <c r="RQ12" s="17">
        <v>2.4</v>
      </c>
      <c r="RR12" s="17">
        <v>2.4</v>
      </c>
      <c r="RS12" s="17">
        <v>0</v>
      </c>
      <c r="RT12" s="17">
        <v>2.6</v>
      </c>
      <c r="RU12" s="17">
        <v>2.8</v>
      </c>
      <c r="RV12" s="17">
        <v>2.8</v>
      </c>
      <c r="RW12" s="17">
        <v>-0.2</v>
      </c>
      <c r="RX12" s="17">
        <v>0</v>
      </c>
      <c r="RY12" s="17"/>
      <c r="RZ12" s="17"/>
      <c r="SA12" s="17">
        <v>0</v>
      </c>
      <c r="SB12" s="17">
        <v>1.8</v>
      </c>
      <c r="SC12" s="17">
        <v>2.0489999999999999</v>
      </c>
      <c r="SD12" s="17">
        <v>2.0489999999999999</v>
      </c>
      <c r="SE12" s="17">
        <v>-0.249</v>
      </c>
      <c r="SF12" s="17">
        <v>10.3</v>
      </c>
      <c r="SG12" s="17">
        <v>7.0222499999999997</v>
      </c>
      <c r="SH12" s="17">
        <v>9.7537900000000004</v>
      </c>
      <c r="SI12" s="17">
        <v>0.54620999999999997</v>
      </c>
      <c r="SJ12" s="17">
        <v>1.4</v>
      </c>
      <c r="SK12" s="17">
        <v>1.36</v>
      </c>
      <c r="SL12" s="17">
        <v>1.36</v>
      </c>
      <c r="SM12" s="17">
        <v>0.04</v>
      </c>
      <c r="SN12" s="17">
        <v>0.4</v>
      </c>
      <c r="SO12" s="17">
        <v>0.4</v>
      </c>
      <c r="SP12" s="17">
        <v>0.4</v>
      </c>
      <c r="SQ12" s="17">
        <v>0</v>
      </c>
      <c r="SR12" s="17">
        <v>4</v>
      </c>
      <c r="SS12" s="17">
        <v>4.3</v>
      </c>
      <c r="ST12" s="17">
        <v>4.3</v>
      </c>
      <c r="SU12" s="17">
        <v>-0.3</v>
      </c>
      <c r="SV12" s="17">
        <v>4</v>
      </c>
      <c r="SW12" s="17"/>
      <c r="SX12" s="17">
        <v>3.8</v>
      </c>
      <c r="SY12" s="17">
        <v>0.2</v>
      </c>
      <c r="SZ12" s="17">
        <v>3.5</v>
      </c>
      <c r="TA12" s="17">
        <v>3.5</v>
      </c>
      <c r="TB12" s="17">
        <v>3.5</v>
      </c>
      <c r="TC12" s="17">
        <v>0</v>
      </c>
      <c r="TD12" s="17">
        <v>4.8</v>
      </c>
      <c r="TE12" s="17">
        <v>5</v>
      </c>
      <c r="TF12" s="17">
        <v>5</v>
      </c>
      <c r="TG12" s="17">
        <v>-0.2</v>
      </c>
      <c r="TH12" s="17">
        <v>13.7</v>
      </c>
      <c r="TI12" s="17">
        <v>14.56311</v>
      </c>
      <c r="TJ12" s="17">
        <v>14.56311</v>
      </c>
      <c r="TK12" s="17">
        <v>-0.86311000000000004</v>
      </c>
      <c r="TL12" s="17">
        <v>15.4</v>
      </c>
      <c r="TM12" s="17">
        <v>20.763000000000002</v>
      </c>
      <c r="TN12" s="17">
        <v>20.763000000000002</v>
      </c>
      <c r="TO12" s="17">
        <v>-5.3630000000000004</v>
      </c>
      <c r="TP12" s="17">
        <v>19.3</v>
      </c>
      <c r="TQ12" s="17">
        <v>20.728000000000002</v>
      </c>
      <c r="TR12" s="17">
        <v>20.728000000000002</v>
      </c>
      <c r="TS12" s="17">
        <v>-1.4279999999999999</v>
      </c>
      <c r="TT12" s="17">
        <v>0</v>
      </c>
      <c r="TU12" s="17"/>
      <c r="TV12" s="17"/>
      <c r="TW12" s="17">
        <v>0</v>
      </c>
      <c r="TX12" s="17">
        <v>35.799999999999997</v>
      </c>
      <c r="TY12" s="17">
        <v>42.438000000000002</v>
      </c>
      <c r="TZ12" s="17">
        <v>42.438000000000002</v>
      </c>
      <c r="UA12" s="17">
        <v>-6.6379999999999999</v>
      </c>
      <c r="UB12" s="17">
        <v>49.2</v>
      </c>
      <c r="UC12" s="17">
        <v>64.168999999999997</v>
      </c>
      <c r="UD12" s="17">
        <v>64.168999999999997</v>
      </c>
      <c r="UE12" s="17">
        <v>-14.968999999999999</v>
      </c>
      <c r="UF12" s="17">
        <v>3.8</v>
      </c>
      <c r="UG12" s="17">
        <v>1.952</v>
      </c>
      <c r="UH12" s="17">
        <v>1.952</v>
      </c>
      <c r="UI12" s="17">
        <v>1.8480000000000001</v>
      </c>
      <c r="UJ12" s="17">
        <v>2.4</v>
      </c>
      <c r="UK12" s="17">
        <v>1.3109999999999999</v>
      </c>
      <c r="UL12" s="17">
        <v>1.3109999999999999</v>
      </c>
      <c r="UM12" s="17">
        <v>1.089</v>
      </c>
      <c r="UN12" s="17">
        <v>5</v>
      </c>
      <c r="UO12" s="17">
        <v>5</v>
      </c>
      <c r="UP12" s="17">
        <v>5</v>
      </c>
      <c r="UQ12" s="17">
        <v>0</v>
      </c>
      <c r="UR12" s="17">
        <v>2</v>
      </c>
      <c r="US12" s="17">
        <v>2</v>
      </c>
      <c r="UT12" s="17">
        <v>2</v>
      </c>
      <c r="UU12" s="17">
        <v>0</v>
      </c>
      <c r="UV12" s="17">
        <v>7.4</v>
      </c>
      <c r="UW12" s="17">
        <v>8</v>
      </c>
      <c r="UX12" s="17">
        <v>8</v>
      </c>
      <c r="UY12" s="17">
        <v>-0.6</v>
      </c>
      <c r="UZ12" s="17">
        <v>3.8</v>
      </c>
      <c r="VA12" s="17">
        <v>4.2</v>
      </c>
      <c r="VB12" s="17">
        <v>4.2</v>
      </c>
      <c r="VC12" s="17">
        <v>-0.4</v>
      </c>
      <c r="VD12" s="17">
        <v>4.4000000000000004</v>
      </c>
      <c r="VE12" s="17">
        <v>4.7</v>
      </c>
      <c r="VF12" s="17">
        <v>4.7</v>
      </c>
      <c r="VG12" s="17">
        <v>-0.3</v>
      </c>
      <c r="VH12" s="17">
        <v>4.5</v>
      </c>
      <c r="VI12" s="17">
        <v>4.7</v>
      </c>
      <c r="VJ12" s="17">
        <v>4.7</v>
      </c>
      <c r="VK12" s="17">
        <v>-0.2</v>
      </c>
      <c r="VL12" s="17">
        <v>2.9</v>
      </c>
      <c r="VM12" s="17">
        <v>8.2520000000000007</v>
      </c>
      <c r="VN12" s="17">
        <v>8.2520000000000007</v>
      </c>
      <c r="VO12" s="17">
        <v>-5.3520000000000003</v>
      </c>
      <c r="VP12" s="17">
        <v>0</v>
      </c>
      <c r="VQ12" s="17"/>
      <c r="VR12" s="17"/>
      <c r="VS12" s="17">
        <v>0</v>
      </c>
      <c r="VT12" s="17">
        <v>0</v>
      </c>
      <c r="VU12" s="17"/>
      <c r="VV12" s="17"/>
      <c r="VW12" s="17">
        <v>0</v>
      </c>
      <c r="VX12" s="17">
        <v>0</v>
      </c>
      <c r="VY12" s="17"/>
      <c r="VZ12" s="17"/>
      <c r="WA12" s="17">
        <v>0</v>
      </c>
      <c r="WB12" s="17">
        <v>0.6</v>
      </c>
      <c r="WC12" s="17">
        <v>0.6</v>
      </c>
      <c r="WD12" s="17">
        <v>0.6</v>
      </c>
      <c r="WE12" s="17">
        <v>0</v>
      </c>
      <c r="WF12" s="17">
        <v>17.3</v>
      </c>
      <c r="WG12" s="17">
        <v>19</v>
      </c>
      <c r="WH12" s="17">
        <v>19</v>
      </c>
      <c r="WI12" s="17">
        <v>-1.7</v>
      </c>
      <c r="WJ12" s="17">
        <v>19.8</v>
      </c>
      <c r="WK12" s="17">
        <v>19</v>
      </c>
      <c r="WL12" s="17">
        <v>19</v>
      </c>
      <c r="WM12" s="17">
        <v>0.8</v>
      </c>
      <c r="WN12" s="17">
        <v>0</v>
      </c>
      <c r="WO12" s="17"/>
      <c r="WP12" s="17"/>
      <c r="WQ12" s="17">
        <v>0</v>
      </c>
      <c r="WR12" s="17">
        <v>0</v>
      </c>
      <c r="WS12" s="17"/>
      <c r="WT12" s="17"/>
      <c r="WU12" s="17">
        <v>0</v>
      </c>
      <c r="WV12" s="17">
        <v>6.7</v>
      </c>
      <c r="WW12" s="17">
        <v>6.6</v>
      </c>
      <c r="WX12" s="17">
        <v>6.6</v>
      </c>
      <c r="WY12" s="17">
        <v>0.1</v>
      </c>
      <c r="WZ12" s="17">
        <v>20</v>
      </c>
      <c r="XA12" s="17">
        <v>18.4466</v>
      </c>
      <c r="XB12" s="17">
        <v>18.4466</v>
      </c>
      <c r="XC12" s="17">
        <v>1.5533999999999999</v>
      </c>
      <c r="XD12" s="17">
        <v>9</v>
      </c>
      <c r="XE12" s="17">
        <v>10.8</v>
      </c>
      <c r="XF12" s="17">
        <v>10.8</v>
      </c>
      <c r="XG12" s="17">
        <v>-1.8</v>
      </c>
      <c r="XH12" s="17">
        <v>36.6</v>
      </c>
      <c r="XI12" s="17">
        <v>30</v>
      </c>
      <c r="XJ12" s="17">
        <v>30</v>
      </c>
      <c r="XK12" s="17">
        <v>6.6</v>
      </c>
      <c r="XL12" s="17">
        <v>17.5</v>
      </c>
      <c r="XM12" s="17">
        <v>30</v>
      </c>
      <c r="XN12" s="17">
        <v>30</v>
      </c>
      <c r="XO12" s="17">
        <v>-12.5</v>
      </c>
      <c r="XP12" s="17">
        <v>13.5</v>
      </c>
      <c r="XQ12" s="17">
        <v>14</v>
      </c>
      <c r="XR12" s="17">
        <v>14</v>
      </c>
      <c r="XS12" s="17">
        <v>-0.5</v>
      </c>
      <c r="XT12" s="17">
        <v>19.100000000000001</v>
      </c>
      <c r="XU12" s="17">
        <v>19</v>
      </c>
      <c r="XV12" s="17">
        <v>19</v>
      </c>
      <c r="XW12" s="17">
        <v>0.1</v>
      </c>
      <c r="XX12" s="17">
        <v>7.4</v>
      </c>
      <c r="XY12" s="17">
        <v>8.19</v>
      </c>
      <c r="XZ12" s="17">
        <v>8.19</v>
      </c>
      <c r="YA12" s="17">
        <v>-0.79</v>
      </c>
      <c r="YB12" s="17"/>
      <c r="YC12" s="17"/>
      <c r="YD12" s="17"/>
      <c r="YE12" s="17">
        <v>0</v>
      </c>
      <c r="YF12" s="17"/>
      <c r="YG12" s="17"/>
      <c r="YH12" s="17"/>
      <c r="YI12" s="17">
        <v>0</v>
      </c>
    </row>
    <row r="13" spans="1:659" ht="24" customHeight="1" x14ac:dyDescent="0.3">
      <c r="A13" s="1"/>
      <c r="B13" s="16" t="s">
        <v>41</v>
      </c>
      <c r="C13" s="16" t="s">
        <v>706</v>
      </c>
      <c r="D13" s="17">
        <v>24.1</v>
      </c>
      <c r="E13" s="17">
        <v>91.004050000000007</v>
      </c>
      <c r="F13" s="17">
        <v>91.126180000000005</v>
      </c>
      <c r="G13" s="17">
        <v>-67.026179999999997</v>
      </c>
      <c r="H13" s="17">
        <v>646.6</v>
      </c>
      <c r="I13" s="17">
        <v>644.05345999999997</v>
      </c>
      <c r="J13" s="17">
        <v>644.05345999999997</v>
      </c>
      <c r="K13" s="17">
        <v>2.5465399999999998</v>
      </c>
      <c r="L13" s="17">
        <v>217.7</v>
      </c>
      <c r="M13" s="17">
        <v>209.52204</v>
      </c>
      <c r="N13" s="17">
        <v>209.52204</v>
      </c>
      <c r="O13" s="17">
        <v>8.1779600000000006</v>
      </c>
      <c r="P13" s="17"/>
      <c r="Q13" s="17"/>
      <c r="R13" s="17"/>
      <c r="S13" s="17">
        <v>0</v>
      </c>
      <c r="T13" s="17"/>
      <c r="U13" s="17"/>
      <c r="V13" s="17"/>
      <c r="W13" s="17">
        <v>0</v>
      </c>
      <c r="X13" s="17">
        <v>0</v>
      </c>
      <c r="Y13" s="17"/>
      <c r="Z13" s="17">
        <v>10.309279999999999</v>
      </c>
      <c r="AA13" s="17">
        <v>-10.309279999999999</v>
      </c>
      <c r="AB13" s="17">
        <v>82.8</v>
      </c>
      <c r="AC13" s="17">
        <v>80.822000000000003</v>
      </c>
      <c r="AD13" s="17">
        <v>91.364000000000004</v>
      </c>
      <c r="AE13" s="17">
        <v>-8.5640000000000001</v>
      </c>
      <c r="AF13" s="17">
        <v>37.1</v>
      </c>
      <c r="AG13" s="17">
        <v>27.850899999999999</v>
      </c>
      <c r="AH13" s="17">
        <v>32.106299999999997</v>
      </c>
      <c r="AI13" s="17">
        <v>4.9936999999999996</v>
      </c>
      <c r="AJ13" s="17"/>
      <c r="AK13" s="17"/>
      <c r="AL13" s="17"/>
      <c r="AM13" s="17">
        <v>0</v>
      </c>
      <c r="AN13" s="17">
        <v>0</v>
      </c>
      <c r="AO13" s="17"/>
      <c r="AP13" s="17"/>
      <c r="AQ13" s="17">
        <v>0</v>
      </c>
      <c r="AR13" s="17">
        <v>208.1</v>
      </c>
      <c r="AS13" s="17">
        <v>204.52327</v>
      </c>
      <c r="AT13" s="17">
        <v>204.52327</v>
      </c>
      <c r="AU13" s="17">
        <v>3.57673</v>
      </c>
      <c r="AV13" s="17">
        <v>209</v>
      </c>
      <c r="AW13" s="17">
        <v>204.52327</v>
      </c>
      <c r="AX13" s="17">
        <v>204.52327</v>
      </c>
      <c r="AY13" s="17">
        <v>4.4767299999999999</v>
      </c>
      <c r="AZ13" s="17">
        <v>198.4</v>
      </c>
      <c r="BA13" s="17">
        <v>205.13746</v>
      </c>
      <c r="BB13" s="17">
        <v>205.13746</v>
      </c>
      <c r="BC13" s="17">
        <v>-6.7374599999999996</v>
      </c>
      <c r="BD13" s="17">
        <v>215.6</v>
      </c>
      <c r="BE13" s="17">
        <v>208.07390000000001</v>
      </c>
      <c r="BF13" s="17">
        <v>208.07390000000001</v>
      </c>
      <c r="BG13" s="17">
        <v>7.5260999999999996</v>
      </c>
      <c r="BH13" s="17">
        <v>111.3</v>
      </c>
      <c r="BI13" s="17">
        <v>104.34936999999999</v>
      </c>
      <c r="BJ13" s="17">
        <v>104.34936999999999</v>
      </c>
      <c r="BK13" s="17">
        <v>6.9506300000000003</v>
      </c>
      <c r="BL13" s="17">
        <v>412.6</v>
      </c>
      <c r="BM13" s="17">
        <v>416.26569000000001</v>
      </c>
      <c r="BN13" s="17">
        <v>359.34494999999998</v>
      </c>
      <c r="BO13" s="17">
        <v>53.255049999999997</v>
      </c>
      <c r="BP13" s="17">
        <v>4.3</v>
      </c>
      <c r="BQ13" s="17">
        <v>4.4318400000000002</v>
      </c>
      <c r="BR13" s="17">
        <v>4.4318400000000002</v>
      </c>
      <c r="BS13" s="17">
        <v>-0.13184000000000001</v>
      </c>
      <c r="BT13" s="17"/>
      <c r="BU13" s="17"/>
      <c r="BV13" s="17"/>
      <c r="BW13" s="17">
        <v>0</v>
      </c>
      <c r="BX13" s="17"/>
      <c r="BY13" s="17"/>
      <c r="BZ13" s="17"/>
      <c r="CA13" s="17">
        <v>0</v>
      </c>
      <c r="CB13" s="17"/>
      <c r="CC13" s="17"/>
      <c r="CD13" s="17"/>
      <c r="CE13" s="17">
        <v>0</v>
      </c>
      <c r="CF13" s="17"/>
      <c r="CG13" s="17"/>
      <c r="CH13" s="17"/>
      <c r="CI13" s="17">
        <v>0</v>
      </c>
      <c r="CJ13" s="17">
        <v>106.3</v>
      </c>
      <c r="CK13" s="17">
        <v>107.16117</v>
      </c>
      <c r="CL13" s="17">
        <v>107.16117</v>
      </c>
      <c r="CM13" s="17">
        <v>-0.86116999999999999</v>
      </c>
      <c r="CN13" s="17">
        <v>8.3000000000000007</v>
      </c>
      <c r="CO13" s="17">
        <v>5.1333399999999996</v>
      </c>
      <c r="CP13" s="17">
        <v>5.1333399999999996</v>
      </c>
      <c r="CQ13" s="17">
        <v>3.1666599999999998</v>
      </c>
      <c r="CR13" s="17">
        <v>5</v>
      </c>
      <c r="CS13" s="17">
        <v>2.8177599999999998</v>
      </c>
      <c r="CT13" s="17">
        <v>2.8177599999999998</v>
      </c>
      <c r="CU13" s="17">
        <v>2.1822400000000002</v>
      </c>
      <c r="CV13" s="17">
        <v>0</v>
      </c>
      <c r="CW13" s="17"/>
      <c r="CX13" s="17">
        <v>22.389009999999999</v>
      </c>
      <c r="CY13" s="17">
        <v>-22.389009999999999</v>
      </c>
      <c r="CZ13" s="17">
        <v>7</v>
      </c>
      <c r="DA13" s="17">
        <v>6.8787000000000003</v>
      </c>
      <c r="DB13" s="17">
        <v>6.8787000000000003</v>
      </c>
      <c r="DC13" s="17">
        <v>0.12130000000000001</v>
      </c>
      <c r="DD13" s="17">
        <v>10.199999999999999</v>
      </c>
      <c r="DE13" s="17">
        <v>14.919420000000001</v>
      </c>
      <c r="DF13" s="17">
        <v>12.77125</v>
      </c>
      <c r="DG13" s="17">
        <v>-2.57125</v>
      </c>
      <c r="DH13" s="17">
        <v>41.1</v>
      </c>
      <c r="DI13" s="17">
        <v>60</v>
      </c>
      <c r="DJ13" s="17">
        <v>95.259619999999998</v>
      </c>
      <c r="DK13" s="17">
        <v>-54.159619999999997</v>
      </c>
      <c r="DL13" s="17"/>
      <c r="DM13" s="17"/>
      <c r="DN13" s="17"/>
      <c r="DO13" s="17">
        <v>0</v>
      </c>
      <c r="DP13" s="17"/>
      <c r="DQ13" s="17"/>
      <c r="DR13" s="17"/>
      <c r="DS13" s="17">
        <v>0</v>
      </c>
      <c r="DT13" s="17"/>
      <c r="DU13" s="17"/>
      <c r="DV13" s="17"/>
      <c r="DW13" s="17">
        <v>0</v>
      </c>
      <c r="DX13" s="17"/>
      <c r="DY13" s="17"/>
      <c r="DZ13" s="17"/>
      <c r="EA13" s="17">
        <v>0</v>
      </c>
      <c r="EB13" s="17">
        <v>33</v>
      </c>
      <c r="EC13" s="17">
        <v>58.221910000000001</v>
      </c>
      <c r="ED13" s="17">
        <v>58.037199999999999</v>
      </c>
      <c r="EE13" s="17">
        <v>-25.037199999999999</v>
      </c>
      <c r="EF13" s="17">
        <v>0</v>
      </c>
      <c r="EG13" s="17"/>
      <c r="EH13" s="17">
        <v>87.594380000000001</v>
      </c>
      <c r="EI13" s="17">
        <v>-87.594380000000001</v>
      </c>
      <c r="EJ13" s="17"/>
      <c r="EK13" s="17"/>
      <c r="EL13" s="17"/>
      <c r="EM13" s="17">
        <v>0</v>
      </c>
      <c r="EN13" s="17"/>
      <c r="EO13" s="17"/>
      <c r="EP13" s="17"/>
      <c r="EQ13" s="17">
        <v>0</v>
      </c>
      <c r="ER13" s="17"/>
      <c r="ES13" s="17"/>
      <c r="ET13" s="17"/>
      <c r="EU13" s="17">
        <v>0</v>
      </c>
      <c r="EV13" s="17">
        <v>6.5</v>
      </c>
      <c r="EW13" s="17">
        <v>6.39</v>
      </c>
      <c r="EX13" s="17">
        <v>6.39</v>
      </c>
      <c r="EY13" s="17">
        <v>0.11</v>
      </c>
      <c r="EZ13" s="17">
        <v>229.7</v>
      </c>
      <c r="FA13" s="17"/>
      <c r="FB13" s="17"/>
      <c r="FC13" s="17">
        <v>229.7</v>
      </c>
      <c r="FD13" s="17">
        <v>30.9</v>
      </c>
      <c r="FE13" s="17">
        <v>30.751069999999999</v>
      </c>
      <c r="FF13" s="17">
        <v>30.751069999999999</v>
      </c>
      <c r="FG13" s="17">
        <v>0.14893000000000001</v>
      </c>
      <c r="FH13" s="17">
        <v>0</v>
      </c>
      <c r="FI13" s="17">
        <v>30.92784</v>
      </c>
      <c r="FJ13" s="17"/>
      <c r="FK13" s="17">
        <v>0</v>
      </c>
      <c r="FL13" s="17">
        <v>22.4</v>
      </c>
      <c r="FM13" s="17">
        <v>18.874919999999999</v>
      </c>
      <c r="FN13" s="17">
        <v>18.874919999999999</v>
      </c>
      <c r="FO13" s="17">
        <v>3.52508</v>
      </c>
      <c r="FP13" s="17">
        <v>18.600000000000001</v>
      </c>
      <c r="FQ13" s="17">
        <v>17.562139999999999</v>
      </c>
      <c r="FR13" s="17">
        <v>17.562139999999999</v>
      </c>
      <c r="FS13" s="17">
        <v>1.03786</v>
      </c>
      <c r="FT13" s="17">
        <v>12.6</v>
      </c>
      <c r="FU13" s="17">
        <v>13.1068</v>
      </c>
      <c r="FV13" s="17">
        <v>13.1068</v>
      </c>
      <c r="FW13" s="17">
        <v>-0.50680000000000003</v>
      </c>
      <c r="FX13" s="17">
        <v>57.8</v>
      </c>
      <c r="FY13" s="17">
        <v>58.556890000000003</v>
      </c>
      <c r="FZ13" s="17">
        <v>58.556890000000003</v>
      </c>
      <c r="GA13" s="17">
        <v>-0.75688999999999995</v>
      </c>
      <c r="GB13" s="17">
        <v>184.2</v>
      </c>
      <c r="GC13" s="17">
        <v>184.91498000000001</v>
      </c>
      <c r="GD13" s="17">
        <v>184.91498000000001</v>
      </c>
      <c r="GE13" s="17">
        <v>-0.71497999999999995</v>
      </c>
      <c r="GF13" s="17">
        <v>184.4</v>
      </c>
      <c r="GG13" s="17">
        <v>184.91498000000001</v>
      </c>
      <c r="GH13" s="17">
        <v>184.91498000000001</v>
      </c>
      <c r="GI13" s="17">
        <v>-0.51497999999999999</v>
      </c>
      <c r="GJ13" s="17">
        <v>183.4</v>
      </c>
      <c r="GK13" s="17">
        <v>185.47028</v>
      </c>
      <c r="GL13" s="17">
        <v>185.47028</v>
      </c>
      <c r="GM13" s="17">
        <v>-2.0702799999999999</v>
      </c>
      <c r="GN13" s="17">
        <v>82.2</v>
      </c>
      <c r="GO13" s="17">
        <v>50.089089999999999</v>
      </c>
      <c r="GP13" s="17">
        <v>45.107379999999999</v>
      </c>
      <c r="GQ13" s="17">
        <v>37.092619999999997</v>
      </c>
      <c r="GR13" s="17">
        <v>4.0999999999999996</v>
      </c>
      <c r="GS13" s="17">
        <v>9.09</v>
      </c>
      <c r="GT13" s="17">
        <v>9.09</v>
      </c>
      <c r="GU13" s="17">
        <v>-4.99</v>
      </c>
      <c r="GV13" s="17">
        <v>0</v>
      </c>
      <c r="GW13" s="17">
        <v>9.9490999999999996</v>
      </c>
      <c r="GX13" s="17">
        <v>9.9490999999999996</v>
      </c>
      <c r="GY13" s="17">
        <v>-9.9490999999999996</v>
      </c>
      <c r="GZ13" s="17">
        <v>34.200000000000003</v>
      </c>
      <c r="HA13" s="17">
        <v>9.0091199999999994</v>
      </c>
      <c r="HB13" s="17">
        <v>34.47804</v>
      </c>
      <c r="HC13" s="17">
        <v>-0.27804000000000001</v>
      </c>
      <c r="HD13" s="17">
        <v>33.700000000000003</v>
      </c>
      <c r="HE13" s="17">
        <v>32.627180000000003</v>
      </c>
      <c r="HF13" s="17">
        <v>32.627180000000003</v>
      </c>
      <c r="HG13" s="17">
        <v>1.0728200000000001</v>
      </c>
      <c r="HH13" s="17">
        <v>2</v>
      </c>
      <c r="HI13" s="17">
        <v>1.97359</v>
      </c>
      <c r="HJ13" s="17">
        <v>1.97359</v>
      </c>
      <c r="HK13" s="17">
        <v>2.6409999999999999E-2</v>
      </c>
      <c r="HL13" s="17">
        <v>0</v>
      </c>
      <c r="HM13" s="17"/>
      <c r="HN13" s="17"/>
      <c r="HO13" s="17">
        <v>0</v>
      </c>
      <c r="HP13" s="17">
        <v>53.2</v>
      </c>
      <c r="HQ13" s="17">
        <v>50</v>
      </c>
      <c r="HR13" s="17">
        <v>50</v>
      </c>
      <c r="HS13" s="17">
        <v>3.2</v>
      </c>
      <c r="HT13" s="17"/>
      <c r="HU13" s="17"/>
      <c r="HV13" s="17"/>
      <c r="HW13" s="17">
        <v>0</v>
      </c>
      <c r="HX13" s="17"/>
      <c r="HY13" s="17"/>
      <c r="HZ13" s="17"/>
      <c r="IA13" s="17">
        <v>0</v>
      </c>
      <c r="IB13" s="17">
        <v>47.6</v>
      </c>
      <c r="IC13" s="17">
        <v>19.57583</v>
      </c>
      <c r="ID13" s="17">
        <v>42.167999999999999</v>
      </c>
      <c r="IE13" s="17">
        <v>5.4320000000000004</v>
      </c>
      <c r="IF13" s="17"/>
      <c r="IG13" s="17"/>
      <c r="IH13" s="17"/>
      <c r="II13" s="17">
        <v>0</v>
      </c>
      <c r="IJ13" s="17"/>
      <c r="IK13" s="17"/>
      <c r="IL13" s="17"/>
      <c r="IM13" s="17">
        <v>0</v>
      </c>
      <c r="IN13" s="17">
        <v>47.2</v>
      </c>
      <c r="IO13" s="17">
        <v>48.181449999999998</v>
      </c>
      <c r="IP13" s="17">
        <v>48.181449999999998</v>
      </c>
      <c r="IQ13" s="17">
        <v>-0.98145000000000004</v>
      </c>
      <c r="IR13" s="17"/>
      <c r="IS13" s="17"/>
      <c r="IT13" s="17"/>
      <c r="IU13" s="17">
        <v>0</v>
      </c>
      <c r="IV13" s="17"/>
      <c r="IW13" s="17"/>
      <c r="IX13" s="17"/>
      <c r="IY13" s="17">
        <v>0</v>
      </c>
      <c r="IZ13" s="17"/>
      <c r="JA13" s="17"/>
      <c r="JB13" s="17"/>
      <c r="JC13" s="17">
        <v>0</v>
      </c>
      <c r="JD13" s="17">
        <v>66.2</v>
      </c>
      <c r="JE13" s="17">
        <v>29.971019999999999</v>
      </c>
      <c r="JF13" s="17">
        <v>33.1556</v>
      </c>
      <c r="JG13" s="17">
        <v>33.044400000000003</v>
      </c>
      <c r="JH13" s="17">
        <v>177.1</v>
      </c>
      <c r="JI13" s="17">
        <v>178.35103000000001</v>
      </c>
      <c r="JJ13" s="17">
        <v>178.35103000000001</v>
      </c>
      <c r="JK13" s="17">
        <v>-1.2510300000000001</v>
      </c>
      <c r="JL13" s="17">
        <v>173.8</v>
      </c>
      <c r="JM13" s="17">
        <v>178.35103000000001</v>
      </c>
      <c r="JN13" s="17">
        <v>178.35103000000001</v>
      </c>
      <c r="JO13" s="17">
        <v>-4.5510299999999999</v>
      </c>
      <c r="JP13" s="17">
        <v>200</v>
      </c>
      <c r="JQ13" s="17">
        <v>178.35103000000001</v>
      </c>
      <c r="JR13" s="17">
        <v>178.35103000000001</v>
      </c>
      <c r="JS13" s="17">
        <v>21.648969999999998</v>
      </c>
      <c r="JT13" s="17">
        <v>272.39999999999998</v>
      </c>
      <c r="JU13" s="17">
        <v>268.32992000000002</v>
      </c>
      <c r="JV13" s="17">
        <v>268.32992000000002</v>
      </c>
      <c r="JW13" s="17">
        <v>4.0700799999999999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1.1000000000000001</v>
      </c>
      <c r="LE13" s="17">
        <v>0.89207999999999998</v>
      </c>
      <c r="LF13" s="17">
        <v>0.89207999999999998</v>
      </c>
      <c r="LG13" s="17">
        <v>0.20791999999999999</v>
      </c>
      <c r="LH13" s="17">
        <v>112.8</v>
      </c>
      <c r="LI13" s="17">
        <v>119.95672</v>
      </c>
      <c r="LJ13" s="17">
        <v>108.75432000000001</v>
      </c>
      <c r="LK13" s="17">
        <v>4.0456799999999999</v>
      </c>
      <c r="LL13" s="17">
        <v>90</v>
      </c>
      <c r="LM13" s="17">
        <v>82.178799999999995</v>
      </c>
      <c r="LN13" s="17">
        <v>82.178799999999995</v>
      </c>
      <c r="LO13" s="17">
        <v>7.8212000000000002</v>
      </c>
      <c r="LP13" s="17">
        <v>65.599999999999994</v>
      </c>
      <c r="LQ13" s="17">
        <v>67.133979999999994</v>
      </c>
      <c r="LR13" s="17">
        <v>67.133979999999994</v>
      </c>
      <c r="LS13" s="17">
        <v>-1.5339799999999999</v>
      </c>
      <c r="LT13" s="17">
        <v>70.900000000000006</v>
      </c>
      <c r="LU13" s="17">
        <v>68.319999999999993</v>
      </c>
      <c r="LV13" s="17">
        <v>68.319999999999993</v>
      </c>
      <c r="LW13" s="17">
        <v>2.58</v>
      </c>
      <c r="LX13" s="17">
        <v>28.7</v>
      </c>
      <c r="LY13" s="17">
        <v>28.273790000000002</v>
      </c>
      <c r="LZ13" s="17">
        <v>28.273790000000002</v>
      </c>
      <c r="MA13" s="17">
        <v>0.42620999999999998</v>
      </c>
      <c r="MB13" s="17"/>
      <c r="MC13" s="17"/>
      <c r="MD13" s="17"/>
      <c r="ME13" s="17">
        <v>0</v>
      </c>
      <c r="MF13" s="17"/>
      <c r="MG13" s="17"/>
      <c r="MH13" s="17"/>
      <c r="MI13" s="17">
        <v>0</v>
      </c>
      <c r="MJ13" s="17"/>
      <c r="MK13" s="17"/>
      <c r="ML13" s="17"/>
      <c r="MM13" s="17">
        <v>0</v>
      </c>
      <c r="MN13" s="17">
        <v>146</v>
      </c>
      <c r="MO13" s="17">
        <v>152.57722000000001</v>
      </c>
      <c r="MP13" s="17">
        <v>159.10807</v>
      </c>
      <c r="MQ13" s="17">
        <v>-13.10807</v>
      </c>
      <c r="MR13" s="17">
        <v>147.80000000000001</v>
      </c>
      <c r="MS13" s="17">
        <v>152.57722000000001</v>
      </c>
      <c r="MT13" s="17">
        <v>159.10807</v>
      </c>
      <c r="MU13" s="17">
        <v>-11.308070000000001</v>
      </c>
      <c r="MV13" s="17">
        <v>149.80000000000001</v>
      </c>
      <c r="MW13" s="17">
        <v>153.03541000000001</v>
      </c>
      <c r="MX13" s="17">
        <v>159.58587</v>
      </c>
      <c r="MY13" s="17">
        <v>-9.7858699999999992</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217.5</v>
      </c>
      <c r="NU13" s="17">
        <v>192.23309</v>
      </c>
      <c r="NV13" s="17">
        <v>192.23309</v>
      </c>
      <c r="NW13" s="17">
        <v>25.266909999999999</v>
      </c>
      <c r="NX13" s="17">
        <v>104.4</v>
      </c>
      <c r="NY13" s="17">
        <v>96.405180000000001</v>
      </c>
      <c r="NZ13" s="17">
        <v>96.405180000000001</v>
      </c>
      <c r="OA13" s="17">
        <v>7.9948199999999998</v>
      </c>
      <c r="OB13" s="17">
        <v>0</v>
      </c>
      <c r="OC13" s="17"/>
      <c r="OD13" s="17"/>
      <c r="OE13" s="17">
        <v>0</v>
      </c>
      <c r="OF13" s="17">
        <v>8.6</v>
      </c>
      <c r="OG13" s="17">
        <v>37.119999999999997</v>
      </c>
      <c r="OH13" s="17">
        <v>37.119999999999997</v>
      </c>
      <c r="OI13" s="17">
        <v>-28.52</v>
      </c>
      <c r="OJ13" s="17">
        <v>0</v>
      </c>
      <c r="OK13" s="17"/>
      <c r="OL13" s="17"/>
      <c r="OM13" s="17">
        <v>0</v>
      </c>
      <c r="ON13" s="17">
        <v>7.9</v>
      </c>
      <c r="OO13" s="17">
        <v>12.457000000000001</v>
      </c>
      <c r="OP13" s="17">
        <v>12.457000000000001</v>
      </c>
      <c r="OQ13" s="17">
        <v>-4.5570000000000004</v>
      </c>
      <c r="OR13" s="17">
        <v>0</v>
      </c>
      <c r="OS13" s="17"/>
      <c r="OT13" s="17"/>
      <c r="OU13" s="17">
        <v>0</v>
      </c>
      <c r="OV13" s="17">
        <v>7.4</v>
      </c>
      <c r="OW13" s="17">
        <v>7</v>
      </c>
      <c r="OX13" s="17">
        <v>7</v>
      </c>
      <c r="OY13" s="17">
        <v>0.4</v>
      </c>
      <c r="OZ13" s="17">
        <v>5.0999999999999996</v>
      </c>
      <c r="PA13" s="17"/>
      <c r="PB13" s="17"/>
      <c r="PC13" s="17">
        <v>5.0999999999999996</v>
      </c>
      <c r="PD13" s="17">
        <v>0</v>
      </c>
      <c r="PE13" s="17">
        <v>9</v>
      </c>
      <c r="PF13" s="17">
        <v>9</v>
      </c>
      <c r="PG13" s="17">
        <v>-9</v>
      </c>
      <c r="PH13" s="17">
        <v>0</v>
      </c>
      <c r="PI13" s="17"/>
      <c r="PJ13" s="17">
        <v>1.3440700000000001</v>
      </c>
      <c r="PK13" s="17">
        <v>-1.3440700000000001</v>
      </c>
      <c r="PL13" s="17">
        <v>0.3</v>
      </c>
      <c r="PM13" s="17">
        <v>1</v>
      </c>
      <c r="PN13" s="17">
        <v>1</v>
      </c>
      <c r="PO13" s="17">
        <v>-0.7</v>
      </c>
      <c r="PP13" s="17">
        <v>1.5</v>
      </c>
      <c r="PQ13" s="17">
        <v>1.53</v>
      </c>
      <c r="PR13" s="17">
        <v>1.53</v>
      </c>
      <c r="PS13" s="17">
        <v>-0.03</v>
      </c>
      <c r="PT13" s="17">
        <v>2.1</v>
      </c>
      <c r="PU13" s="17">
        <v>1.9</v>
      </c>
      <c r="PV13" s="17">
        <v>1.9</v>
      </c>
      <c r="PW13" s="17">
        <v>0.2</v>
      </c>
      <c r="PX13" s="17">
        <v>18.899999999999999</v>
      </c>
      <c r="PY13" s="17">
        <v>18.155339999999999</v>
      </c>
      <c r="PZ13" s="17">
        <v>18.155339999999999</v>
      </c>
      <c r="QA13" s="17">
        <v>0.74465999999999999</v>
      </c>
      <c r="QB13" s="17">
        <v>7.2</v>
      </c>
      <c r="QC13" s="17">
        <v>5</v>
      </c>
      <c r="QD13" s="17">
        <v>5</v>
      </c>
      <c r="QE13" s="17">
        <v>2.2000000000000002</v>
      </c>
      <c r="QF13" s="17">
        <v>4</v>
      </c>
      <c r="QG13" s="17">
        <v>5</v>
      </c>
      <c r="QH13" s="17">
        <v>5</v>
      </c>
      <c r="QI13" s="17">
        <v>-1</v>
      </c>
      <c r="QJ13" s="17">
        <v>3.4</v>
      </c>
      <c r="QK13" s="17">
        <v>3.3</v>
      </c>
      <c r="QL13" s="17">
        <v>3.3</v>
      </c>
      <c r="QM13" s="17">
        <v>0.1</v>
      </c>
      <c r="QN13" s="17">
        <v>18.5</v>
      </c>
      <c r="QO13" s="17">
        <v>17.864080000000001</v>
      </c>
      <c r="QP13" s="17">
        <v>17.864080000000001</v>
      </c>
      <c r="QQ13" s="17">
        <v>0.63592000000000004</v>
      </c>
      <c r="QR13" s="17">
        <v>0</v>
      </c>
      <c r="QS13" s="17"/>
      <c r="QT13" s="17"/>
      <c r="QU13" s="17">
        <v>0</v>
      </c>
      <c r="QV13" s="17">
        <v>0</v>
      </c>
      <c r="QW13" s="17"/>
      <c r="QX13" s="17"/>
      <c r="QY13" s="17">
        <v>0</v>
      </c>
      <c r="QZ13" s="17">
        <v>3</v>
      </c>
      <c r="RA13" s="17">
        <v>8.7360000000000007</v>
      </c>
      <c r="RB13" s="17">
        <v>8.7360000000000007</v>
      </c>
      <c r="RC13" s="17">
        <v>-5.7359999999999998</v>
      </c>
      <c r="RD13" s="17">
        <v>9.3000000000000007</v>
      </c>
      <c r="RE13" s="17">
        <v>23.699000000000002</v>
      </c>
      <c r="RF13" s="17">
        <v>23.699000000000002</v>
      </c>
      <c r="RG13" s="17">
        <v>-14.398999999999999</v>
      </c>
      <c r="RH13" s="17">
        <v>4.5</v>
      </c>
      <c r="RI13" s="17">
        <v>4.2</v>
      </c>
      <c r="RJ13" s="17">
        <v>4.2</v>
      </c>
      <c r="RK13" s="17">
        <v>0.3</v>
      </c>
      <c r="RL13" s="17">
        <v>1.2</v>
      </c>
      <c r="RM13" s="17">
        <v>1.2</v>
      </c>
      <c r="RN13" s="17">
        <v>1.2</v>
      </c>
      <c r="RO13" s="17">
        <v>0</v>
      </c>
      <c r="RP13" s="17">
        <v>2.4</v>
      </c>
      <c r="RQ13" s="17">
        <v>2.4</v>
      </c>
      <c r="RR13" s="17">
        <v>2.4</v>
      </c>
      <c r="RS13" s="17">
        <v>0</v>
      </c>
      <c r="RT13" s="17">
        <v>2.6</v>
      </c>
      <c r="RU13" s="17">
        <v>2.8</v>
      </c>
      <c r="RV13" s="17">
        <v>2.8</v>
      </c>
      <c r="RW13" s="17">
        <v>-0.2</v>
      </c>
      <c r="RX13" s="17">
        <v>0</v>
      </c>
      <c r="RY13" s="17"/>
      <c r="RZ13" s="17"/>
      <c r="SA13" s="17">
        <v>0</v>
      </c>
      <c r="SB13" s="17">
        <v>1.8</v>
      </c>
      <c r="SC13" s="17">
        <v>2.0489999999999999</v>
      </c>
      <c r="SD13" s="17">
        <v>2.0489999999999999</v>
      </c>
      <c r="SE13" s="17">
        <v>-0.249</v>
      </c>
      <c r="SF13" s="17">
        <v>10.3</v>
      </c>
      <c r="SG13" s="17">
        <v>4.5280399999999998</v>
      </c>
      <c r="SH13" s="17">
        <v>9.7537900000000004</v>
      </c>
      <c r="SI13" s="17">
        <v>0.54620999999999997</v>
      </c>
      <c r="SJ13" s="17">
        <v>1.4</v>
      </c>
      <c r="SK13" s="17">
        <v>1.32</v>
      </c>
      <c r="SL13" s="17">
        <v>1.32</v>
      </c>
      <c r="SM13" s="17">
        <v>0.08</v>
      </c>
      <c r="SN13" s="17">
        <v>0.4</v>
      </c>
      <c r="SO13" s="17">
        <v>0.4</v>
      </c>
      <c r="SP13" s="17">
        <v>0.4</v>
      </c>
      <c r="SQ13" s="17">
        <v>0</v>
      </c>
      <c r="SR13" s="17">
        <v>4</v>
      </c>
      <c r="SS13" s="17">
        <v>4.3</v>
      </c>
      <c r="ST13" s="17">
        <v>4.3</v>
      </c>
      <c r="SU13" s="17">
        <v>-0.3</v>
      </c>
      <c r="SV13" s="17">
        <v>4</v>
      </c>
      <c r="SW13" s="17"/>
      <c r="SX13" s="17">
        <v>3.8</v>
      </c>
      <c r="SY13" s="17">
        <v>0.2</v>
      </c>
      <c r="SZ13" s="17">
        <v>3.6</v>
      </c>
      <c r="TA13" s="17">
        <v>3.5</v>
      </c>
      <c r="TB13" s="17">
        <v>3.5</v>
      </c>
      <c r="TC13" s="17">
        <v>0.1</v>
      </c>
      <c r="TD13" s="17">
        <v>5</v>
      </c>
      <c r="TE13" s="17">
        <v>5</v>
      </c>
      <c r="TF13" s="17">
        <v>5</v>
      </c>
      <c r="TG13" s="17">
        <v>0</v>
      </c>
      <c r="TH13" s="17">
        <v>14</v>
      </c>
      <c r="TI13" s="17">
        <v>14.56311</v>
      </c>
      <c r="TJ13" s="17">
        <v>14.56311</v>
      </c>
      <c r="TK13" s="17">
        <v>-0.56311</v>
      </c>
      <c r="TL13" s="17">
        <v>18.3</v>
      </c>
      <c r="TM13" s="17">
        <v>21.49</v>
      </c>
      <c r="TN13" s="17">
        <v>21.49</v>
      </c>
      <c r="TO13" s="17">
        <v>-3.19</v>
      </c>
      <c r="TP13" s="17">
        <v>20.5</v>
      </c>
      <c r="TQ13" s="17">
        <v>20.637</v>
      </c>
      <c r="TR13" s="17">
        <v>20.637</v>
      </c>
      <c r="TS13" s="17">
        <v>-0.13700000000000001</v>
      </c>
      <c r="TT13" s="17">
        <v>0</v>
      </c>
      <c r="TU13" s="17"/>
      <c r="TV13" s="17"/>
      <c r="TW13" s="17">
        <v>0</v>
      </c>
      <c r="TX13" s="17">
        <v>37.4</v>
      </c>
      <c r="TY13" s="17">
        <v>43.267000000000003</v>
      </c>
      <c r="TZ13" s="17">
        <v>43.267000000000003</v>
      </c>
      <c r="UA13" s="17">
        <v>-5.867</v>
      </c>
      <c r="UB13" s="17">
        <v>52.7</v>
      </c>
      <c r="UC13" s="17">
        <v>64.076999999999998</v>
      </c>
      <c r="UD13" s="17">
        <v>64.076999999999998</v>
      </c>
      <c r="UE13" s="17">
        <v>-11.377000000000001</v>
      </c>
      <c r="UF13" s="17">
        <v>3.9</v>
      </c>
      <c r="UG13" s="17">
        <v>2.0630000000000002</v>
      </c>
      <c r="UH13" s="17">
        <v>2.0630000000000002</v>
      </c>
      <c r="UI13" s="17">
        <v>1.837</v>
      </c>
      <c r="UJ13" s="17">
        <v>3.9</v>
      </c>
      <c r="UK13" s="17">
        <v>1.3080000000000001</v>
      </c>
      <c r="UL13" s="17">
        <v>1.3080000000000001</v>
      </c>
      <c r="UM13" s="17">
        <v>2.5920000000000001</v>
      </c>
      <c r="UN13" s="17">
        <v>5</v>
      </c>
      <c r="UO13" s="17">
        <v>5</v>
      </c>
      <c r="UP13" s="17">
        <v>5</v>
      </c>
      <c r="UQ13" s="17">
        <v>0</v>
      </c>
      <c r="UR13" s="17">
        <v>2</v>
      </c>
      <c r="US13" s="17">
        <v>2</v>
      </c>
      <c r="UT13" s="17">
        <v>2</v>
      </c>
      <c r="UU13" s="17">
        <v>0</v>
      </c>
      <c r="UV13" s="17">
        <v>7.7</v>
      </c>
      <c r="UW13" s="17">
        <v>8</v>
      </c>
      <c r="UX13" s="17">
        <v>8</v>
      </c>
      <c r="UY13" s="17">
        <v>-0.3</v>
      </c>
      <c r="UZ13" s="17">
        <v>3.6</v>
      </c>
      <c r="VA13" s="17">
        <v>4.2</v>
      </c>
      <c r="VB13" s="17">
        <v>4.2</v>
      </c>
      <c r="VC13" s="17">
        <v>-0.6</v>
      </c>
      <c r="VD13" s="17">
        <v>4.4000000000000004</v>
      </c>
      <c r="VE13" s="17">
        <v>4.7</v>
      </c>
      <c r="VF13" s="17">
        <v>4.7</v>
      </c>
      <c r="VG13" s="17">
        <v>-0.3</v>
      </c>
      <c r="VH13" s="17">
        <v>4.3</v>
      </c>
      <c r="VI13" s="17">
        <v>4.7</v>
      </c>
      <c r="VJ13" s="17">
        <v>4.7</v>
      </c>
      <c r="VK13" s="17">
        <v>-0.4</v>
      </c>
      <c r="VL13" s="17">
        <v>4.9000000000000004</v>
      </c>
      <c r="VM13" s="17">
        <v>7.7210000000000001</v>
      </c>
      <c r="VN13" s="17">
        <v>7.7210000000000001</v>
      </c>
      <c r="VO13" s="17">
        <v>-2.8210000000000002</v>
      </c>
      <c r="VP13" s="17">
        <v>0</v>
      </c>
      <c r="VQ13" s="17"/>
      <c r="VR13" s="17"/>
      <c r="VS13" s="17">
        <v>0</v>
      </c>
      <c r="VT13" s="17">
        <v>0</v>
      </c>
      <c r="VU13" s="17"/>
      <c r="VV13" s="17"/>
      <c r="VW13" s="17">
        <v>0</v>
      </c>
      <c r="VX13" s="17">
        <v>0</v>
      </c>
      <c r="VY13" s="17"/>
      <c r="VZ13" s="17"/>
      <c r="WA13" s="17">
        <v>0</v>
      </c>
      <c r="WB13" s="17">
        <v>0.6</v>
      </c>
      <c r="WC13" s="17">
        <v>0.6</v>
      </c>
      <c r="WD13" s="17">
        <v>0.6</v>
      </c>
      <c r="WE13" s="17">
        <v>0</v>
      </c>
      <c r="WF13" s="17">
        <v>24.7</v>
      </c>
      <c r="WG13" s="17">
        <v>20</v>
      </c>
      <c r="WH13" s="17">
        <v>20</v>
      </c>
      <c r="WI13" s="17">
        <v>4.7</v>
      </c>
      <c r="WJ13" s="17">
        <v>31.9</v>
      </c>
      <c r="WK13" s="17">
        <v>19</v>
      </c>
      <c r="WL13" s="17">
        <v>19</v>
      </c>
      <c r="WM13" s="17">
        <v>12.9</v>
      </c>
      <c r="WN13" s="17">
        <v>0</v>
      </c>
      <c r="WO13" s="17"/>
      <c r="WP13" s="17"/>
      <c r="WQ13" s="17">
        <v>0</v>
      </c>
      <c r="WR13" s="17">
        <v>0</v>
      </c>
      <c r="WS13" s="17"/>
      <c r="WT13" s="17"/>
      <c r="WU13" s="17">
        <v>0</v>
      </c>
      <c r="WV13" s="17">
        <v>6.7</v>
      </c>
      <c r="WW13" s="17">
        <v>6.6</v>
      </c>
      <c r="WX13" s="17">
        <v>6.6</v>
      </c>
      <c r="WY13" s="17">
        <v>0.1</v>
      </c>
      <c r="WZ13" s="17">
        <v>18.8</v>
      </c>
      <c r="XA13" s="17">
        <v>18.4466</v>
      </c>
      <c r="XB13" s="17">
        <v>18.4466</v>
      </c>
      <c r="XC13" s="17">
        <v>0.35339999999999999</v>
      </c>
      <c r="XD13" s="17">
        <v>8.6999999999999993</v>
      </c>
      <c r="XE13" s="17">
        <v>10.8</v>
      </c>
      <c r="XF13" s="17">
        <v>10.8</v>
      </c>
      <c r="XG13" s="17">
        <v>-2.1</v>
      </c>
      <c r="XH13" s="17">
        <v>36.299999999999997</v>
      </c>
      <c r="XI13" s="17">
        <v>30</v>
      </c>
      <c r="XJ13" s="17">
        <v>30</v>
      </c>
      <c r="XK13" s="17">
        <v>6.3</v>
      </c>
      <c r="XL13" s="17">
        <v>17.600000000000001</v>
      </c>
      <c r="XM13" s="17">
        <v>30</v>
      </c>
      <c r="XN13" s="17">
        <v>30</v>
      </c>
      <c r="XO13" s="17">
        <v>-12.4</v>
      </c>
      <c r="XP13" s="17">
        <v>14.1</v>
      </c>
      <c r="XQ13" s="17">
        <v>14</v>
      </c>
      <c r="XR13" s="17">
        <v>14</v>
      </c>
      <c r="XS13" s="17">
        <v>0.1</v>
      </c>
      <c r="XT13" s="17">
        <v>19</v>
      </c>
      <c r="XU13" s="17">
        <v>19</v>
      </c>
      <c r="XV13" s="17">
        <v>19</v>
      </c>
      <c r="XW13" s="17">
        <v>0</v>
      </c>
      <c r="XX13" s="17">
        <v>6.7</v>
      </c>
      <c r="XY13" s="17">
        <v>8.19</v>
      </c>
      <c r="XZ13" s="17">
        <v>8.19</v>
      </c>
      <c r="YA13" s="17">
        <v>-1.49</v>
      </c>
      <c r="YB13" s="17"/>
      <c r="YC13" s="17"/>
      <c r="YD13" s="17"/>
      <c r="YE13" s="17">
        <v>0</v>
      </c>
      <c r="YF13" s="17"/>
      <c r="YG13" s="17"/>
      <c r="YH13" s="17"/>
      <c r="YI13" s="17">
        <v>0</v>
      </c>
    </row>
    <row r="14" spans="1:659" ht="24" customHeight="1" x14ac:dyDescent="0.3">
      <c r="A14" s="1"/>
      <c r="B14" s="16" t="s">
        <v>41</v>
      </c>
      <c r="C14" s="16" t="s">
        <v>707</v>
      </c>
      <c r="D14" s="17">
        <v>29.2</v>
      </c>
      <c r="E14" s="17">
        <v>91.36</v>
      </c>
      <c r="F14" s="17">
        <v>89.294110000000003</v>
      </c>
      <c r="G14" s="17">
        <v>-60.094110000000001</v>
      </c>
      <c r="H14" s="17">
        <v>642.79999999999995</v>
      </c>
      <c r="I14" s="17">
        <v>644.05345999999997</v>
      </c>
      <c r="J14" s="17">
        <v>644.05345999999997</v>
      </c>
      <c r="K14" s="17">
        <v>-1.25346</v>
      </c>
      <c r="L14" s="17">
        <v>216.6</v>
      </c>
      <c r="M14" s="17">
        <v>209.52204</v>
      </c>
      <c r="N14" s="17">
        <v>209.52204</v>
      </c>
      <c r="O14" s="17">
        <v>7.07796</v>
      </c>
      <c r="P14" s="17"/>
      <c r="Q14" s="17"/>
      <c r="R14" s="17"/>
      <c r="S14" s="17">
        <v>0</v>
      </c>
      <c r="T14" s="17"/>
      <c r="U14" s="17"/>
      <c r="V14" s="17"/>
      <c r="W14" s="17">
        <v>0</v>
      </c>
      <c r="X14" s="17">
        <v>0</v>
      </c>
      <c r="Y14" s="17"/>
      <c r="Z14" s="17">
        <v>10.309279999999999</v>
      </c>
      <c r="AA14" s="17">
        <v>-10.309279999999999</v>
      </c>
      <c r="AB14" s="17">
        <v>81.8</v>
      </c>
      <c r="AC14" s="17">
        <v>80.822000000000003</v>
      </c>
      <c r="AD14" s="17">
        <v>91.364000000000004</v>
      </c>
      <c r="AE14" s="17">
        <v>-9.5640000000000001</v>
      </c>
      <c r="AF14" s="17">
        <v>35.1</v>
      </c>
      <c r="AG14" s="17">
        <v>27.835049999999999</v>
      </c>
      <c r="AH14" s="17">
        <v>30.48967</v>
      </c>
      <c r="AI14" s="17">
        <v>4.6103300000000003</v>
      </c>
      <c r="AJ14" s="17"/>
      <c r="AK14" s="17"/>
      <c r="AL14" s="17"/>
      <c r="AM14" s="17">
        <v>0</v>
      </c>
      <c r="AN14" s="17">
        <v>0</v>
      </c>
      <c r="AO14" s="17"/>
      <c r="AP14" s="17"/>
      <c r="AQ14" s="17">
        <v>0</v>
      </c>
      <c r="AR14" s="17">
        <v>208.5</v>
      </c>
      <c r="AS14" s="17">
        <v>204.52327</v>
      </c>
      <c r="AT14" s="17">
        <v>204.52327</v>
      </c>
      <c r="AU14" s="17">
        <v>3.9767299999999999</v>
      </c>
      <c r="AV14" s="17">
        <v>210.8</v>
      </c>
      <c r="AW14" s="17">
        <v>204.52327</v>
      </c>
      <c r="AX14" s="17">
        <v>204.52327</v>
      </c>
      <c r="AY14" s="17">
        <v>6.2767299999999997</v>
      </c>
      <c r="AZ14" s="17">
        <v>199.1</v>
      </c>
      <c r="BA14" s="17">
        <v>205.13746</v>
      </c>
      <c r="BB14" s="17">
        <v>205.13746</v>
      </c>
      <c r="BC14" s="17">
        <v>-6.0374600000000003</v>
      </c>
      <c r="BD14" s="17">
        <v>217.7</v>
      </c>
      <c r="BE14" s="17">
        <v>208.07390000000001</v>
      </c>
      <c r="BF14" s="17">
        <v>208.07390000000001</v>
      </c>
      <c r="BG14" s="17">
        <v>9.6260999999999992</v>
      </c>
      <c r="BH14" s="17">
        <v>111.1</v>
      </c>
      <c r="BI14" s="17">
        <v>104.34936999999999</v>
      </c>
      <c r="BJ14" s="17">
        <v>104.34936999999999</v>
      </c>
      <c r="BK14" s="17">
        <v>6.7506300000000001</v>
      </c>
      <c r="BL14" s="17">
        <v>445.8</v>
      </c>
      <c r="BM14" s="17">
        <v>405.86088000000001</v>
      </c>
      <c r="BN14" s="17">
        <v>385.62504999999999</v>
      </c>
      <c r="BO14" s="17">
        <v>60.174950000000003</v>
      </c>
      <c r="BP14" s="17">
        <v>4.3</v>
      </c>
      <c r="BQ14" s="17">
        <v>4.4318400000000002</v>
      </c>
      <c r="BR14" s="17">
        <v>4.4318400000000002</v>
      </c>
      <c r="BS14" s="17">
        <v>-0.13184000000000001</v>
      </c>
      <c r="BT14" s="17"/>
      <c r="BU14" s="17"/>
      <c r="BV14" s="17"/>
      <c r="BW14" s="17">
        <v>0</v>
      </c>
      <c r="BX14" s="17"/>
      <c r="BY14" s="17"/>
      <c r="BZ14" s="17"/>
      <c r="CA14" s="17">
        <v>0</v>
      </c>
      <c r="CB14" s="17"/>
      <c r="CC14" s="17"/>
      <c r="CD14" s="17"/>
      <c r="CE14" s="17">
        <v>0</v>
      </c>
      <c r="CF14" s="17"/>
      <c r="CG14" s="17"/>
      <c r="CH14" s="17"/>
      <c r="CI14" s="17">
        <v>0</v>
      </c>
      <c r="CJ14" s="17">
        <v>106.1</v>
      </c>
      <c r="CK14" s="17">
        <v>107.16117</v>
      </c>
      <c r="CL14" s="17">
        <v>107.16117</v>
      </c>
      <c r="CM14" s="17">
        <v>-1.0611699999999999</v>
      </c>
      <c r="CN14" s="17">
        <v>8</v>
      </c>
      <c r="CO14" s="17">
        <v>5.1333399999999996</v>
      </c>
      <c r="CP14" s="17">
        <v>5.1333399999999996</v>
      </c>
      <c r="CQ14" s="17">
        <v>2.86666</v>
      </c>
      <c r="CR14" s="17">
        <v>4.9000000000000004</v>
      </c>
      <c r="CS14" s="17">
        <v>2.8177599999999998</v>
      </c>
      <c r="CT14" s="17">
        <v>2.8177599999999998</v>
      </c>
      <c r="CU14" s="17">
        <v>2.0822400000000001</v>
      </c>
      <c r="CV14" s="17">
        <v>0</v>
      </c>
      <c r="CW14" s="17"/>
      <c r="CX14" s="17">
        <v>22.389009999999999</v>
      </c>
      <c r="CY14" s="17">
        <v>-22.389009999999999</v>
      </c>
      <c r="CZ14" s="17">
        <v>6.9</v>
      </c>
      <c r="DA14" s="17">
        <v>6.8787000000000003</v>
      </c>
      <c r="DB14" s="17">
        <v>6.8787000000000003</v>
      </c>
      <c r="DC14" s="17">
        <v>2.1299999999999999E-2</v>
      </c>
      <c r="DD14" s="17">
        <v>10.4</v>
      </c>
      <c r="DE14" s="17">
        <v>14.919420000000001</v>
      </c>
      <c r="DF14" s="17">
        <v>12.77125</v>
      </c>
      <c r="DG14" s="17">
        <v>-2.3712499999999999</v>
      </c>
      <c r="DH14" s="17">
        <v>40.299999999999997</v>
      </c>
      <c r="DI14" s="17">
        <v>60</v>
      </c>
      <c r="DJ14" s="17">
        <v>90.150090000000006</v>
      </c>
      <c r="DK14" s="17">
        <v>-49.850090000000002</v>
      </c>
      <c r="DL14" s="17"/>
      <c r="DM14" s="17"/>
      <c r="DN14" s="17"/>
      <c r="DO14" s="17">
        <v>0</v>
      </c>
      <c r="DP14" s="17"/>
      <c r="DQ14" s="17"/>
      <c r="DR14" s="17"/>
      <c r="DS14" s="17">
        <v>0</v>
      </c>
      <c r="DT14" s="17"/>
      <c r="DU14" s="17"/>
      <c r="DV14" s="17"/>
      <c r="DW14" s="17">
        <v>0</v>
      </c>
      <c r="DX14" s="17"/>
      <c r="DY14" s="17"/>
      <c r="DZ14" s="17"/>
      <c r="EA14" s="17">
        <v>0</v>
      </c>
      <c r="EB14" s="17">
        <v>33</v>
      </c>
      <c r="EC14" s="17">
        <v>57.724060000000001</v>
      </c>
      <c r="ED14" s="17">
        <v>57.027740000000001</v>
      </c>
      <c r="EE14" s="17">
        <v>-24.027740000000001</v>
      </c>
      <c r="EF14" s="17">
        <v>0</v>
      </c>
      <c r="EG14" s="17"/>
      <c r="EH14" s="17">
        <v>58.2042</v>
      </c>
      <c r="EI14" s="17">
        <v>-58.2042</v>
      </c>
      <c r="EJ14" s="17"/>
      <c r="EK14" s="17"/>
      <c r="EL14" s="17"/>
      <c r="EM14" s="17">
        <v>0</v>
      </c>
      <c r="EN14" s="17"/>
      <c r="EO14" s="17"/>
      <c r="EP14" s="17"/>
      <c r="EQ14" s="17">
        <v>0</v>
      </c>
      <c r="ER14" s="17"/>
      <c r="ES14" s="17"/>
      <c r="ET14" s="17"/>
      <c r="EU14" s="17">
        <v>0</v>
      </c>
      <c r="EV14" s="17">
        <v>6.5</v>
      </c>
      <c r="EW14" s="17">
        <v>6.39</v>
      </c>
      <c r="EX14" s="17">
        <v>6.39</v>
      </c>
      <c r="EY14" s="17">
        <v>0.11</v>
      </c>
      <c r="EZ14" s="17">
        <v>229.2</v>
      </c>
      <c r="FA14" s="17"/>
      <c r="FB14" s="17"/>
      <c r="FC14" s="17">
        <v>229.2</v>
      </c>
      <c r="FD14" s="17">
        <v>32</v>
      </c>
      <c r="FE14" s="17">
        <v>30.751069999999999</v>
      </c>
      <c r="FF14" s="17">
        <v>30.751069999999999</v>
      </c>
      <c r="FG14" s="17">
        <v>1.2489300000000001</v>
      </c>
      <c r="FH14" s="17">
        <v>0</v>
      </c>
      <c r="FI14" s="17">
        <v>30.92784</v>
      </c>
      <c r="FJ14" s="17"/>
      <c r="FK14" s="17">
        <v>0</v>
      </c>
      <c r="FL14" s="17">
        <v>22.3</v>
      </c>
      <c r="FM14" s="17">
        <v>18.874919999999999</v>
      </c>
      <c r="FN14" s="17">
        <v>18.874919999999999</v>
      </c>
      <c r="FO14" s="17">
        <v>3.4250799999999999</v>
      </c>
      <c r="FP14" s="17">
        <v>18.600000000000001</v>
      </c>
      <c r="FQ14" s="17">
        <v>17.562139999999999</v>
      </c>
      <c r="FR14" s="17">
        <v>17.562139999999999</v>
      </c>
      <c r="FS14" s="17">
        <v>1.03786</v>
      </c>
      <c r="FT14" s="17">
        <v>12.6</v>
      </c>
      <c r="FU14" s="17">
        <v>13.1068</v>
      </c>
      <c r="FV14" s="17">
        <v>13.1068</v>
      </c>
      <c r="FW14" s="17">
        <v>-0.50680000000000003</v>
      </c>
      <c r="FX14" s="17">
        <v>56.9</v>
      </c>
      <c r="FY14" s="17">
        <v>58.556890000000003</v>
      </c>
      <c r="FZ14" s="17">
        <v>58.556890000000003</v>
      </c>
      <c r="GA14" s="17">
        <v>-1.65689</v>
      </c>
      <c r="GB14" s="17">
        <v>184.6</v>
      </c>
      <c r="GC14" s="17">
        <v>184.91498000000001</v>
      </c>
      <c r="GD14" s="17">
        <v>184.91498000000001</v>
      </c>
      <c r="GE14" s="17">
        <v>-0.31497999999999998</v>
      </c>
      <c r="GF14" s="17">
        <v>185</v>
      </c>
      <c r="GG14" s="17">
        <v>184.91498000000001</v>
      </c>
      <c r="GH14" s="17">
        <v>184.91498000000001</v>
      </c>
      <c r="GI14" s="17">
        <v>8.5019999999999998E-2</v>
      </c>
      <c r="GJ14" s="17">
        <v>183.4</v>
      </c>
      <c r="GK14" s="17">
        <v>185.47028</v>
      </c>
      <c r="GL14" s="17">
        <v>185.47028</v>
      </c>
      <c r="GM14" s="17">
        <v>-2.0702799999999999</v>
      </c>
      <c r="GN14" s="17">
        <v>82.6</v>
      </c>
      <c r="GO14" s="17">
        <v>45.98321</v>
      </c>
      <c r="GP14" s="17">
        <v>39.204389999999997</v>
      </c>
      <c r="GQ14" s="17">
        <v>43.395609999999998</v>
      </c>
      <c r="GR14" s="17">
        <v>4</v>
      </c>
      <c r="GS14" s="17">
        <v>9.09</v>
      </c>
      <c r="GT14" s="17">
        <v>9.09</v>
      </c>
      <c r="GU14" s="17">
        <v>-5.09</v>
      </c>
      <c r="GV14" s="17">
        <v>0</v>
      </c>
      <c r="GW14" s="17">
        <v>9.9490999999999996</v>
      </c>
      <c r="GX14" s="17">
        <v>9.9490999999999996</v>
      </c>
      <c r="GY14" s="17">
        <v>-9.9490999999999996</v>
      </c>
      <c r="GZ14" s="17">
        <v>19.100000000000001</v>
      </c>
      <c r="HA14" s="17">
        <v>18</v>
      </c>
      <c r="HB14" s="17">
        <v>34.47804</v>
      </c>
      <c r="HC14" s="17">
        <v>-15.37804</v>
      </c>
      <c r="HD14" s="17">
        <v>35.299999999999997</v>
      </c>
      <c r="HE14" s="17">
        <v>32.627180000000003</v>
      </c>
      <c r="HF14" s="17">
        <v>32.627180000000003</v>
      </c>
      <c r="HG14" s="17">
        <v>2.6728200000000002</v>
      </c>
      <c r="HH14" s="17">
        <v>2</v>
      </c>
      <c r="HI14" s="17">
        <v>1.97359</v>
      </c>
      <c r="HJ14" s="17">
        <v>1.97359</v>
      </c>
      <c r="HK14" s="17">
        <v>2.6409999999999999E-2</v>
      </c>
      <c r="HL14" s="17">
        <v>0</v>
      </c>
      <c r="HM14" s="17"/>
      <c r="HN14" s="17"/>
      <c r="HO14" s="17">
        <v>0</v>
      </c>
      <c r="HP14" s="17">
        <v>52.8</v>
      </c>
      <c r="HQ14" s="17">
        <v>50</v>
      </c>
      <c r="HR14" s="17">
        <v>50</v>
      </c>
      <c r="HS14" s="17">
        <v>2.8</v>
      </c>
      <c r="HT14" s="17"/>
      <c r="HU14" s="17"/>
      <c r="HV14" s="17"/>
      <c r="HW14" s="17">
        <v>0</v>
      </c>
      <c r="HX14" s="17"/>
      <c r="HY14" s="17"/>
      <c r="HZ14" s="17"/>
      <c r="IA14" s="17">
        <v>0</v>
      </c>
      <c r="IB14" s="17">
        <v>47.6</v>
      </c>
      <c r="IC14" s="17">
        <v>16.490729999999999</v>
      </c>
      <c r="ID14" s="17">
        <v>39.009529999999998</v>
      </c>
      <c r="IE14" s="17">
        <v>8.5904699999999998</v>
      </c>
      <c r="IF14" s="17"/>
      <c r="IG14" s="17"/>
      <c r="IH14" s="17"/>
      <c r="II14" s="17">
        <v>0</v>
      </c>
      <c r="IJ14" s="17"/>
      <c r="IK14" s="17"/>
      <c r="IL14" s="17"/>
      <c r="IM14" s="17">
        <v>0</v>
      </c>
      <c r="IN14" s="17">
        <v>47.5</v>
      </c>
      <c r="IO14" s="17">
        <v>48.181449999999998</v>
      </c>
      <c r="IP14" s="17">
        <v>48.181449999999998</v>
      </c>
      <c r="IQ14" s="17">
        <v>-0.68145</v>
      </c>
      <c r="IR14" s="17"/>
      <c r="IS14" s="17"/>
      <c r="IT14" s="17"/>
      <c r="IU14" s="17">
        <v>0</v>
      </c>
      <c r="IV14" s="17"/>
      <c r="IW14" s="17"/>
      <c r="IX14" s="17"/>
      <c r="IY14" s="17">
        <v>0</v>
      </c>
      <c r="IZ14" s="17"/>
      <c r="JA14" s="17"/>
      <c r="JB14" s="17"/>
      <c r="JC14" s="17">
        <v>0</v>
      </c>
      <c r="JD14" s="17">
        <v>66.2</v>
      </c>
      <c r="JE14" s="17">
        <v>24.975259999999999</v>
      </c>
      <c r="JF14" s="17">
        <v>25.973230000000001</v>
      </c>
      <c r="JG14" s="17">
        <v>40.226770000000002</v>
      </c>
      <c r="JH14" s="17">
        <v>177.4</v>
      </c>
      <c r="JI14" s="17">
        <v>178.35103000000001</v>
      </c>
      <c r="JJ14" s="17">
        <v>178.35103000000001</v>
      </c>
      <c r="JK14" s="17">
        <v>-0.95103000000000004</v>
      </c>
      <c r="JL14" s="17">
        <v>175</v>
      </c>
      <c r="JM14" s="17">
        <v>178.35103000000001</v>
      </c>
      <c r="JN14" s="17">
        <v>178.35103000000001</v>
      </c>
      <c r="JO14" s="17">
        <v>-3.3510300000000002</v>
      </c>
      <c r="JP14" s="17">
        <v>200</v>
      </c>
      <c r="JQ14" s="17">
        <v>178.35103000000001</v>
      </c>
      <c r="JR14" s="17">
        <v>178.35103000000001</v>
      </c>
      <c r="JS14" s="17">
        <v>21.648969999999998</v>
      </c>
      <c r="JT14" s="17">
        <v>274.2</v>
      </c>
      <c r="JU14" s="17">
        <v>268.32992000000002</v>
      </c>
      <c r="JV14" s="17">
        <v>268.32992000000002</v>
      </c>
      <c r="JW14" s="17">
        <v>5.8700799999999997</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1.1000000000000001</v>
      </c>
      <c r="LE14" s="17">
        <v>0.89207999999999998</v>
      </c>
      <c r="LF14" s="17">
        <v>0.89207999999999998</v>
      </c>
      <c r="LG14" s="17">
        <v>0.20791999999999999</v>
      </c>
      <c r="LH14" s="17">
        <v>111.1</v>
      </c>
      <c r="LI14" s="17">
        <v>109.11478</v>
      </c>
      <c r="LJ14" s="17">
        <v>103.39164</v>
      </c>
      <c r="LK14" s="17">
        <v>7.7083599999999999</v>
      </c>
      <c r="LL14" s="17">
        <v>112.1</v>
      </c>
      <c r="LM14" s="17">
        <v>77.373019999999997</v>
      </c>
      <c r="LN14" s="17">
        <v>79.898880000000005</v>
      </c>
      <c r="LO14" s="17">
        <v>32.201120000000003</v>
      </c>
      <c r="LP14" s="17">
        <v>65.400000000000006</v>
      </c>
      <c r="LQ14" s="17">
        <v>67.133979999999994</v>
      </c>
      <c r="LR14" s="17">
        <v>67.133979999999994</v>
      </c>
      <c r="LS14" s="17">
        <v>-1.7339800000000001</v>
      </c>
      <c r="LT14" s="17">
        <v>69.900000000000006</v>
      </c>
      <c r="LU14" s="17">
        <v>68.319999999999993</v>
      </c>
      <c r="LV14" s="17">
        <v>68.319999999999993</v>
      </c>
      <c r="LW14" s="17">
        <v>1.58</v>
      </c>
      <c r="LX14" s="17">
        <v>28.7</v>
      </c>
      <c r="LY14" s="17">
        <v>28.273790000000002</v>
      </c>
      <c r="LZ14" s="17">
        <v>28.273790000000002</v>
      </c>
      <c r="MA14" s="17">
        <v>0.42620999999999998</v>
      </c>
      <c r="MB14" s="17"/>
      <c r="MC14" s="17"/>
      <c r="MD14" s="17"/>
      <c r="ME14" s="17">
        <v>0</v>
      </c>
      <c r="MF14" s="17"/>
      <c r="MG14" s="17"/>
      <c r="MH14" s="17"/>
      <c r="MI14" s="17">
        <v>0</v>
      </c>
      <c r="MJ14" s="17"/>
      <c r="MK14" s="17"/>
      <c r="ML14" s="17"/>
      <c r="MM14" s="17">
        <v>0</v>
      </c>
      <c r="MN14" s="17">
        <v>146.4</v>
      </c>
      <c r="MO14" s="17">
        <v>149.62423000000001</v>
      </c>
      <c r="MP14" s="17">
        <v>158.86852999999999</v>
      </c>
      <c r="MQ14" s="17">
        <v>-12.468529999999999</v>
      </c>
      <c r="MR14" s="17">
        <v>148.69999999999999</v>
      </c>
      <c r="MS14" s="17">
        <v>149.62423000000001</v>
      </c>
      <c r="MT14" s="17">
        <v>158.86852999999999</v>
      </c>
      <c r="MU14" s="17">
        <v>-10.168530000000001</v>
      </c>
      <c r="MV14" s="17">
        <v>150.1</v>
      </c>
      <c r="MW14" s="17">
        <v>150.07355000000001</v>
      </c>
      <c r="MX14" s="17">
        <v>159.34560999999999</v>
      </c>
      <c r="MY14" s="17">
        <v>-9.2456099999999992</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218.1</v>
      </c>
      <c r="NU14" s="17">
        <v>192.23309</v>
      </c>
      <c r="NV14" s="17">
        <v>192.23309</v>
      </c>
      <c r="NW14" s="17">
        <v>25.866910000000001</v>
      </c>
      <c r="NX14" s="17">
        <v>104.4</v>
      </c>
      <c r="NY14" s="17">
        <v>96.405180000000001</v>
      </c>
      <c r="NZ14" s="17">
        <v>96.405180000000001</v>
      </c>
      <c r="OA14" s="17">
        <v>7.9948199999999998</v>
      </c>
      <c r="OB14" s="17">
        <v>0</v>
      </c>
      <c r="OC14" s="17"/>
      <c r="OD14" s="17"/>
      <c r="OE14" s="17">
        <v>0</v>
      </c>
      <c r="OF14" s="17">
        <v>12</v>
      </c>
      <c r="OG14" s="17">
        <v>37.28</v>
      </c>
      <c r="OH14" s="17">
        <v>37.28</v>
      </c>
      <c r="OI14" s="17">
        <v>-25.28</v>
      </c>
      <c r="OJ14" s="17">
        <v>0</v>
      </c>
      <c r="OK14" s="17"/>
      <c r="OL14" s="17"/>
      <c r="OM14" s="17">
        <v>0</v>
      </c>
      <c r="ON14" s="17">
        <v>7</v>
      </c>
      <c r="OO14" s="17">
        <v>12.087999999999999</v>
      </c>
      <c r="OP14" s="17">
        <v>12.087999999999999</v>
      </c>
      <c r="OQ14" s="17">
        <v>-5.0880000000000001</v>
      </c>
      <c r="OR14" s="17">
        <v>0</v>
      </c>
      <c r="OS14" s="17"/>
      <c r="OT14" s="17"/>
      <c r="OU14" s="17">
        <v>0</v>
      </c>
      <c r="OV14" s="17">
        <v>7.4</v>
      </c>
      <c r="OW14" s="17">
        <v>7</v>
      </c>
      <c r="OX14" s="17">
        <v>7</v>
      </c>
      <c r="OY14" s="17">
        <v>0.4</v>
      </c>
      <c r="OZ14" s="17">
        <v>5.2</v>
      </c>
      <c r="PA14" s="17"/>
      <c r="PB14" s="17"/>
      <c r="PC14" s="17">
        <v>5.2</v>
      </c>
      <c r="PD14" s="17">
        <v>0</v>
      </c>
      <c r="PE14" s="17">
        <v>9</v>
      </c>
      <c r="PF14" s="17">
        <v>9</v>
      </c>
      <c r="PG14" s="17">
        <v>-9</v>
      </c>
      <c r="PH14" s="17">
        <v>0</v>
      </c>
      <c r="PI14" s="17"/>
      <c r="PJ14" s="17">
        <v>1.3440700000000001</v>
      </c>
      <c r="PK14" s="17">
        <v>-1.3440700000000001</v>
      </c>
      <c r="PL14" s="17">
        <v>0.3</v>
      </c>
      <c r="PM14" s="17">
        <v>1</v>
      </c>
      <c r="PN14" s="17">
        <v>1</v>
      </c>
      <c r="PO14" s="17">
        <v>-0.7</v>
      </c>
      <c r="PP14" s="17">
        <v>1.5</v>
      </c>
      <c r="PQ14" s="17">
        <v>1.53</v>
      </c>
      <c r="PR14" s="17">
        <v>1.53</v>
      </c>
      <c r="PS14" s="17">
        <v>-0.03</v>
      </c>
      <c r="PT14" s="17">
        <v>2.1</v>
      </c>
      <c r="PU14" s="17">
        <v>1.9</v>
      </c>
      <c r="PV14" s="17">
        <v>1.9</v>
      </c>
      <c r="PW14" s="17">
        <v>0.2</v>
      </c>
      <c r="PX14" s="17">
        <v>18.8</v>
      </c>
      <c r="PY14" s="17">
        <v>18.155339999999999</v>
      </c>
      <c r="PZ14" s="17">
        <v>18.155339999999999</v>
      </c>
      <c r="QA14" s="17">
        <v>0.64466000000000001</v>
      </c>
      <c r="QB14" s="17">
        <v>7.2</v>
      </c>
      <c r="QC14" s="17">
        <v>5</v>
      </c>
      <c r="QD14" s="17">
        <v>5</v>
      </c>
      <c r="QE14" s="17">
        <v>2.2000000000000002</v>
      </c>
      <c r="QF14" s="17">
        <v>4</v>
      </c>
      <c r="QG14" s="17">
        <v>5</v>
      </c>
      <c r="QH14" s="17">
        <v>5</v>
      </c>
      <c r="QI14" s="17">
        <v>-1</v>
      </c>
      <c r="QJ14" s="17">
        <v>3.4</v>
      </c>
      <c r="QK14" s="17">
        <v>3.3</v>
      </c>
      <c r="QL14" s="17">
        <v>3.3</v>
      </c>
      <c r="QM14" s="17">
        <v>0.1</v>
      </c>
      <c r="QN14" s="17">
        <v>18.5</v>
      </c>
      <c r="QO14" s="17">
        <v>17.864080000000001</v>
      </c>
      <c r="QP14" s="17">
        <v>17.864080000000001</v>
      </c>
      <c r="QQ14" s="17">
        <v>0.63592000000000004</v>
      </c>
      <c r="QR14" s="17">
        <v>0</v>
      </c>
      <c r="QS14" s="17"/>
      <c r="QT14" s="17"/>
      <c r="QU14" s="17">
        <v>0</v>
      </c>
      <c r="QV14" s="17">
        <v>0</v>
      </c>
      <c r="QW14" s="17"/>
      <c r="QX14" s="17"/>
      <c r="QY14" s="17">
        <v>0</v>
      </c>
      <c r="QZ14" s="17">
        <v>2.9</v>
      </c>
      <c r="RA14" s="17">
        <v>8.8740000000000006</v>
      </c>
      <c r="RB14" s="17">
        <v>8.8740000000000006</v>
      </c>
      <c r="RC14" s="17">
        <v>-5.9740000000000002</v>
      </c>
      <c r="RD14" s="17">
        <v>13.2</v>
      </c>
      <c r="RE14" s="17">
        <v>24.428000000000001</v>
      </c>
      <c r="RF14" s="17">
        <v>24.428000000000001</v>
      </c>
      <c r="RG14" s="17">
        <v>-11.228</v>
      </c>
      <c r="RH14" s="17">
        <v>4.5</v>
      </c>
      <c r="RI14" s="17">
        <v>4.2</v>
      </c>
      <c r="RJ14" s="17">
        <v>4.2</v>
      </c>
      <c r="RK14" s="17">
        <v>0.3</v>
      </c>
      <c r="RL14" s="17">
        <v>1.2</v>
      </c>
      <c r="RM14" s="17">
        <v>1.2</v>
      </c>
      <c r="RN14" s="17">
        <v>1.2</v>
      </c>
      <c r="RO14" s="17">
        <v>0</v>
      </c>
      <c r="RP14" s="17">
        <v>2.4</v>
      </c>
      <c r="RQ14" s="17">
        <v>2.4</v>
      </c>
      <c r="RR14" s="17">
        <v>2.4</v>
      </c>
      <c r="RS14" s="17">
        <v>0</v>
      </c>
      <c r="RT14" s="17">
        <v>2.6</v>
      </c>
      <c r="RU14" s="17">
        <v>2.8</v>
      </c>
      <c r="RV14" s="17">
        <v>2.8</v>
      </c>
      <c r="RW14" s="17">
        <v>-0.2</v>
      </c>
      <c r="RX14" s="17">
        <v>0</v>
      </c>
      <c r="RY14" s="17"/>
      <c r="RZ14" s="17"/>
      <c r="SA14" s="17">
        <v>0</v>
      </c>
      <c r="SB14" s="17">
        <v>1.9</v>
      </c>
      <c r="SC14" s="17">
        <v>2.0489999999999999</v>
      </c>
      <c r="SD14" s="17">
        <v>2.0489999999999999</v>
      </c>
      <c r="SE14" s="17">
        <v>-0.14899999999999999</v>
      </c>
      <c r="SF14" s="17">
        <v>10.3</v>
      </c>
      <c r="SG14" s="17">
        <v>3.8144300000000002</v>
      </c>
      <c r="SH14" s="17">
        <v>9.0232100000000006</v>
      </c>
      <c r="SI14" s="17">
        <v>1.2767900000000001</v>
      </c>
      <c r="SJ14" s="17">
        <v>1.4</v>
      </c>
      <c r="SK14" s="17">
        <v>1.32</v>
      </c>
      <c r="SL14" s="17">
        <v>1.32</v>
      </c>
      <c r="SM14" s="17">
        <v>0.08</v>
      </c>
      <c r="SN14" s="17">
        <v>0.4</v>
      </c>
      <c r="SO14" s="17">
        <v>0.4</v>
      </c>
      <c r="SP14" s="17">
        <v>0.4</v>
      </c>
      <c r="SQ14" s="17">
        <v>0</v>
      </c>
      <c r="SR14" s="17">
        <v>4</v>
      </c>
      <c r="SS14" s="17">
        <v>4.3</v>
      </c>
      <c r="ST14" s="17">
        <v>4.3</v>
      </c>
      <c r="SU14" s="17">
        <v>-0.3</v>
      </c>
      <c r="SV14" s="17">
        <v>4</v>
      </c>
      <c r="SW14" s="17"/>
      <c r="SX14" s="17">
        <v>3.8</v>
      </c>
      <c r="SY14" s="17">
        <v>0.2</v>
      </c>
      <c r="SZ14" s="17">
        <v>3.5</v>
      </c>
      <c r="TA14" s="17">
        <v>3.5</v>
      </c>
      <c r="TB14" s="17">
        <v>3.5</v>
      </c>
      <c r="TC14" s="17">
        <v>0</v>
      </c>
      <c r="TD14" s="17">
        <v>4.9000000000000004</v>
      </c>
      <c r="TE14" s="17">
        <v>5</v>
      </c>
      <c r="TF14" s="17">
        <v>5</v>
      </c>
      <c r="TG14" s="17">
        <v>-0.1</v>
      </c>
      <c r="TH14" s="17">
        <v>13.6</v>
      </c>
      <c r="TI14" s="17">
        <v>14.56311</v>
      </c>
      <c r="TJ14" s="17">
        <v>14.56311</v>
      </c>
      <c r="TK14" s="17">
        <v>-0.96311000000000002</v>
      </c>
      <c r="TL14" s="17">
        <v>20.100000000000001</v>
      </c>
      <c r="TM14" s="17">
        <v>22.187000000000001</v>
      </c>
      <c r="TN14" s="17">
        <v>22.187000000000001</v>
      </c>
      <c r="TO14" s="17">
        <v>-2.0870000000000002</v>
      </c>
      <c r="TP14" s="17">
        <v>17</v>
      </c>
      <c r="TQ14" s="17">
        <v>21.425999999999998</v>
      </c>
      <c r="TR14" s="17">
        <v>21.425999999999998</v>
      </c>
      <c r="TS14" s="17">
        <v>-4.4260000000000002</v>
      </c>
      <c r="TT14" s="17">
        <v>0</v>
      </c>
      <c r="TU14" s="17"/>
      <c r="TV14" s="17"/>
      <c r="TW14" s="17">
        <v>0</v>
      </c>
      <c r="TX14" s="17">
        <v>26.4</v>
      </c>
      <c r="TY14" s="17">
        <v>44.012999999999998</v>
      </c>
      <c r="TZ14" s="17">
        <v>44.012999999999998</v>
      </c>
      <c r="UA14" s="17">
        <v>-17.613</v>
      </c>
      <c r="UB14" s="17">
        <v>40.9</v>
      </c>
      <c r="UC14" s="17">
        <v>64.242999999999995</v>
      </c>
      <c r="UD14" s="17">
        <v>64.242999999999995</v>
      </c>
      <c r="UE14" s="17">
        <v>-23.343</v>
      </c>
      <c r="UF14" s="17">
        <v>2.2000000000000002</v>
      </c>
      <c r="UG14" s="17">
        <v>2.4060000000000001</v>
      </c>
      <c r="UH14" s="17">
        <v>2.4060000000000001</v>
      </c>
      <c r="UI14" s="17">
        <v>-0.20599999999999999</v>
      </c>
      <c r="UJ14" s="17">
        <v>1.2</v>
      </c>
      <c r="UK14" s="17">
        <v>1.5129999999999999</v>
      </c>
      <c r="UL14" s="17">
        <v>1.5129999999999999</v>
      </c>
      <c r="UM14" s="17">
        <v>-0.313</v>
      </c>
      <c r="UN14" s="17">
        <v>5</v>
      </c>
      <c r="UO14" s="17">
        <v>5</v>
      </c>
      <c r="UP14" s="17">
        <v>5</v>
      </c>
      <c r="UQ14" s="17">
        <v>0</v>
      </c>
      <c r="UR14" s="17">
        <v>2</v>
      </c>
      <c r="US14" s="17">
        <v>2</v>
      </c>
      <c r="UT14" s="17">
        <v>2</v>
      </c>
      <c r="UU14" s="17">
        <v>0</v>
      </c>
      <c r="UV14" s="17">
        <v>7.6</v>
      </c>
      <c r="UW14" s="17">
        <v>8</v>
      </c>
      <c r="UX14" s="17">
        <v>8</v>
      </c>
      <c r="UY14" s="17">
        <v>-0.4</v>
      </c>
      <c r="UZ14" s="17">
        <v>3.6</v>
      </c>
      <c r="VA14" s="17">
        <v>4.2</v>
      </c>
      <c r="VB14" s="17">
        <v>4.2</v>
      </c>
      <c r="VC14" s="17">
        <v>-0.6</v>
      </c>
      <c r="VD14" s="17">
        <v>4.4000000000000004</v>
      </c>
      <c r="VE14" s="17">
        <v>4.7</v>
      </c>
      <c r="VF14" s="17">
        <v>4.7</v>
      </c>
      <c r="VG14" s="17">
        <v>-0.3</v>
      </c>
      <c r="VH14" s="17">
        <v>4.3</v>
      </c>
      <c r="VI14" s="17">
        <v>4.7</v>
      </c>
      <c r="VJ14" s="17">
        <v>4.7</v>
      </c>
      <c r="VK14" s="17">
        <v>-0.4</v>
      </c>
      <c r="VL14" s="17">
        <v>4.2</v>
      </c>
      <c r="VM14" s="17">
        <v>7.1479999999999997</v>
      </c>
      <c r="VN14" s="17">
        <v>7.1479999999999997</v>
      </c>
      <c r="VO14" s="17">
        <v>-2.948</v>
      </c>
      <c r="VP14" s="17">
        <v>0</v>
      </c>
      <c r="VQ14" s="17"/>
      <c r="VR14" s="17"/>
      <c r="VS14" s="17">
        <v>0</v>
      </c>
      <c r="VT14" s="17">
        <v>0</v>
      </c>
      <c r="VU14" s="17"/>
      <c r="VV14" s="17"/>
      <c r="VW14" s="17">
        <v>0</v>
      </c>
      <c r="VX14" s="17">
        <v>0</v>
      </c>
      <c r="VY14" s="17"/>
      <c r="VZ14" s="17"/>
      <c r="WA14" s="17">
        <v>0</v>
      </c>
      <c r="WB14" s="17">
        <v>0.6</v>
      </c>
      <c r="WC14" s="17">
        <v>0.6</v>
      </c>
      <c r="WD14" s="17">
        <v>0.6</v>
      </c>
      <c r="WE14" s="17">
        <v>0</v>
      </c>
      <c r="WF14" s="17">
        <v>18</v>
      </c>
      <c r="WG14" s="17">
        <v>21</v>
      </c>
      <c r="WH14" s="17">
        <v>21</v>
      </c>
      <c r="WI14" s="17">
        <v>-3</v>
      </c>
      <c r="WJ14" s="17">
        <v>19.100000000000001</v>
      </c>
      <c r="WK14" s="17">
        <v>19</v>
      </c>
      <c r="WL14" s="17">
        <v>19</v>
      </c>
      <c r="WM14" s="17">
        <v>0.1</v>
      </c>
      <c r="WN14" s="17">
        <v>0</v>
      </c>
      <c r="WO14" s="17"/>
      <c r="WP14" s="17"/>
      <c r="WQ14" s="17">
        <v>0</v>
      </c>
      <c r="WR14" s="17">
        <v>0</v>
      </c>
      <c r="WS14" s="17"/>
      <c r="WT14" s="17"/>
      <c r="WU14" s="17">
        <v>0</v>
      </c>
      <c r="WV14" s="17">
        <v>6.6</v>
      </c>
      <c r="WW14" s="17">
        <v>6.6</v>
      </c>
      <c r="WX14" s="17">
        <v>6.6</v>
      </c>
      <c r="WY14" s="17">
        <v>0</v>
      </c>
      <c r="WZ14" s="17">
        <v>18.7</v>
      </c>
      <c r="XA14" s="17">
        <v>18.4466</v>
      </c>
      <c r="XB14" s="17">
        <v>18.4466</v>
      </c>
      <c r="XC14" s="17">
        <v>0.25340000000000001</v>
      </c>
      <c r="XD14" s="17">
        <v>9.3000000000000007</v>
      </c>
      <c r="XE14" s="17">
        <v>10.8</v>
      </c>
      <c r="XF14" s="17">
        <v>10.8</v>
      </c>
      <c r="XG14" s="17">
        <v>-1.5</v>
      </c>
      <c r="XH14" s="17">
        <v>35.700000000000003</v>
      </c>
      <c r="XI14" s="17">
        <v>30</v>
      </c>
      <c r="XJ14" s="17">
        <v>30</v>
      </c>
      <c r="XK14" s="17">
        <v>5.7</v>
      </c>
      <c r="XL14" s="17">
        <v>21</v>
      </c>
      <c r="XM14" s="17">
        <v>30</v>
      </c>
      <c r="XN14" s="17">
        <v>30</v>
      </c>
      <c r="XO14" s="17">
        <v>-9</v>
      </c>
      <c r="XP14" s="17">
        <v>14</v>
      </c>
      <c r="XQ14" s="17">
        <v>14</v>
      </c>
      <c r="XR14" s="17">
        <v>14</v>
      </c>
      <c r="XS14" s="17">
        <v>0</v>
      </c>
      <c r="XT14" s="17">
        <v>19.100000000000001</v>
      </c>
      <c r="XU14" s="17">
        <v>19</v>
      </c>
      <c r="XV14" s="17">
        <v>19</v>
      </c>
      <c r="XW14" s="17">
        <v>0.1</v>
      </c>
      <c r="XX14" s="17">
        <v>8</v>
      </c>
      <c r="XY14" s="17">
        <v>8.19</v>
      </c>
      <c r="XZ14" s="17">
        <v>8.19</v>
      </c>
      <c r="YA14" s="17">
        <v>-0.19</v>
      </c>
      <c r="YB14" s="17"/>
      <c r="YC14" s="17"/>
      <c r="YD14" s="17"/>
      <c r="YE14" s="17">
        <v>0</v>
      </c>
      <c r="YF14" s="17"/>
      <c r="YG14" s="17"/>
      <c r="YH14" s="17"/>
      <c r="YI14" s="17">
        <v>0</v>
      </c>
    </row>
    <row r="15" spans="1:659" ht="24" customHeight="1" x14ac:dyDescent="0.3">
      <c r="A15" s="1"/>
      <c r="B15" s="16" t="s">
        <v>41</v>
      </c>
      <c r="C15" s="16" t="s">
        <v>708</v>
      </c>
      <c r="D15" s="17">
        <v>16.600000000000001</v>
      </c>
      <c r="E15" s="17">
        <v>91.861339999999998</v>
      </c>
      <c r="F15" s="17">
        <v>91.428139999999999</v>
      </c>
      <c r="G15" s="17">
        <v>-74.828140000000005</v>
      </c>
      <c r="H15" s="17">
        <v>645.79999999999995</v>
      </c>
      <c r="I15" s="17">
        <v>644.05345999999997</v>
      </c>
      <c r="J15" s="17">
        <v>644.05345999999997</v>
      </c>
      <c r="K15" s="17">
        <v>1.74654</v>
      </c>
      <c r="L15" s="17">
        <v>217.3</v>
      </c>
      <c r="M15" s="17">
        <v>209.52204</v>
      </c>
      <c r="N15" s="17">
        <v>209.52204</v>
      </c>
      <c r="O15" s="17">
        <v>7.7779600000000002</v>
      </c>
      <c r="P15" s="17"/>
      <c r="Q15" s="17"/>
      <c r="R15" s="17"/>
      <c r="S15" s="17">
        <v>0</v>
      </c>
      <c r="T15" s="17"/>
      <c r="U15" s="17"/>
      <c r="V15" s="17"/>
      <c r="W15" s="17">
        <v>0</v>
      </c>
      <c r="X15" s="17">
        <v>0</v>
      </c>
      <c r="Y15" s="17"/>
      <c r="Z15" s="17">
        <v>10.309279999999999</v>
      </c>
      <c r="AA15" s="17">
        <v>-10.309279999999999</v>
      </c>
      <c r="AB15" s="17">
        <v>82.2</v>
      </c>
      <c r="AC15" s="17">
        <v>80.822000000000003</v>
      </c>
      <c r="AD15" s="17">
        <v>91.364000000000004</v>
      </c>
      <c r="AE15" s="17">
        <v>-9.1639999999999997</v>
      </c>
      <c r="AF15" s="17">
        <v>35.6</v>
      </c>
      <c r="AG15" s="17">
        <v>27.835049999999999</v>
      </c>
      <c r="AH15" s="17">
        <v>29.849049999999998</v>
      </c>
      <c r="AI15" s="17">
        <v>5.7509499999999996</v>
      </c>
      <c r="AJ15" s="17"/>
      <c r="AK15" s="17"/>
      <c r="AL15" s="17"/>
      <c r="AM15" s="17">
        <v>0</v>
      </c>
      <c r="AN15" s="17">
        <v>0</v>
      </c>
      <c r="AO15" s="17"/>
      <c r="AP15" s="17"/>
      <c r="AQ15" s="17">
        <v>0</v>
      </c>
      <c r="AR15" s="17">
        <v>209.2</v>
      </c>
      <c r="AS15" s="17">
        <v>204.52327</v>
      </c>
      <c r="AT15" s="17">
        <v>204.52327</v>
      </c>
      <c r="AU15" s="17">
        <v>4.6767300000000001</v>
      </c>
      <c r="AV15" s="17">
        <v>212.4</v>
      </c>
      <c r="AW15" s="17">
        <v>204.52327</v>
      </c>
      <c r="AX15" s="17">
        <v>204.52327</v>
      </c>
      <c r="AY15" s="17">
        <v>7.8767300000000002</v>
      </c>
      <c r="AZ15" s="17">
        <v>200.5</v>
      </c>
      <c r="BA15" s="17">
        <v>205.13746</v>
      </c>
      <c r="BB15" s="17">
        <v>205.13746</v>
      </c>
      <c r="BC15" s="17">
        <v>-4.6374599999999999</v>
      </c>
      <c r="BD15" s="17">
        <v>217.2</v>
      </c>
      <c r="BE15" s="17">
        <v>208.07390000000001</v>
      </c>
      <c r="BF15" s="17">
        <v>208.07390000000001</v>
      </c>
      <c r="BG15" s="17">
        <v>9.1260999999999992</v>
      </c>
      <c r="BH15" s="17">
        <v>112.3</v>
      </c>
      <c r="BI15" s="17">
        <v>104.34936999999999</v>
      </c>
      <c r="BJ15" s="17">
        <v>104.34936999999999</v>
      </c>
      <c r="BK15" s="17">
        <v>7.9506300000000003</v>
      </c>
      <c r="BL15" s="17">
        <v>493.3</v>
      </c>
      <c r="BM15" s="17">
        <v>417.43484999999998</v>
      </c>
      <c r="BN15" s="17">
        <v>329.15811000000002</v>
      </c>
      <c r="BO15" s="17">
        <v>164.14188999999999</v>
      </c>
      <c r="BP15" s="17">
        <v>4.0999999999999996</v>
      </c>
      <c r="BQ15" s="17">
        <v>4.4318400000000002</v>
      </c>
      <c r="BR15" s="17">
        <v>4.4318400000000002</v>
      </c>
      <c r="BS15" s="17">
        <v>-0.33184000000000002</v>
      </c>
      <c r="BT15" s="17"/>
      <c r="BU15" s="17"/>
      <c r="BV15" s="17"/>
      <c r="BW15" s="17">
        <v>0</v>
      </c>
      <c r="BX15" s="17"/>
      <c r="BY15" s="17"/>
      <c r="BZ15" s="17"/>
      <c r="CA15" s="17">
        <v>0</v>
      </c>
      <c r="CB15" s="17"/>
      <c r="CC15" s="17"/>
      <c r="CD15" s="17"/>
      <c r="CE15" s="17">
        <v>0</v>
      </c>
      <c r="CF15" s="17"/>
      <c r="CG15" s="17"/>
      <c r="CH15" s="17"/>
      <c r="CI15" s="17">
        <v>0</v>
      </c>
      <c r="CJ15" s="17">
        <v>104.7</v>
      </c>
      <c r="CK15" s="17">
        <v>107.16117</v>
      </c>
      <c r="CL15" s="17">
        <v>107.16117</v>
      </c>
      <c r="CM15" s="17">
        <v>-2.4611700000000001</v>
      </c>
      <c r="CN15" s="17">
        <v>7.8</v>
      </c>
      <c r="CO15" s="17">
        <v>5.1333399999999996</v>
      </c>
      <c r="CP15" s="17">
        <v>5.1333399999999996</v>
      </c>
      <c r="CQ15" s="17">
        <v>2.6666599999999998</v>
      </c>
      <c r="CR15" s="17">
        <v>5.2</v>
      </c>
      <c r="CS15" s="17">
        <v>2.8177599999999998</v>
      </c>
      <c r="CT15" s="17">
        <v>2.8177599999999998</v>
      </c>
      <c r="CU15" s="17">
        <v>2.3822399999999999</v>
      </c>
      <c r="CV15" s="17">
        <v>0</v>
      </c>
      <c r="CW15" s="17"/>
      <c r="CX15" s="17">
        <v>22.389009999999999</v>
      </c>
      <c r="CY15" s="17">
        <v>-22.389009999999999</v>
      </c>
      <c r="CZ15" s="17">
        <v>7.1</v>
      </c>
      <c r="DA15" s="17">
        <v>6.8787000000000003</v>
      </c>
      <c r="DB15" s="17">
        <v>6.8787000000000003</v>
      </c>
      <c r="DC15" s="17">
        <v>0.2213</v>
      </c>
      <c r="DD15" s="17">
        <v>10.4</v>
      </c>
      <c r="DE15" s="17">
        <v>14.919420000000001</v>
      </c>
      <c r="DF15" s="17">
        <v>12.77125</v>
      </c>
      <c r="DG15" s="17">
        <v>-2.3712499999999999</v>
      </c>
      <c r="DH15" s="17">
        <v>40.200000000000003</v>
      </c>
      <c r="DI15" s="17">
        <v>60</v>
      </c>
      <c r="DJ15" s="17">
        <v>94.708280000000002</v>
      </c>
      <c r="DK15" s="17">
        <v>-54.508279999999999</v>
      </c>
      <c r="DL15" s="17"/>
      <c r="DM15" s="17"/>
      <c r="DN15" s="17"/>
      <c r="DO15" s="17">
        <v>0</v>
      </c>
      <c r="DP15" s="17"/>
      <c r="DQ15" s="17"/>
      <c r="DR15" s="17"/>
      <c r="DS15" s="17">
        <v>0</v>
      </c>
      <c r="DT15" s="17"/>
      <c r="DU15" s="17"/>
      <c r="DV15" s="17"/>
      <c r="DW15" s="17">
        <v>0</v>
      </c>
      <c r="DX15" s="17"/>
      <c r="DY15" s="17"/>
      <c r="DZ15" s="17"/>
      <c r="EA15" s="17">
        <v>0</v>
      </c>
      <c r="EB15" s="17">
        <v>34.200000000000003</v>
      </c>
      <c r="EC15" s="17">
        <v>57.765300000000003</v>
      </c>
      <c r="ED15" s="17">
        <v>57.453060000000001</v>
      </c>
      <c r="EE15" s="17">
        <v>-23.253060000000001</v>
      </c>
      <c r="EF15" s="17">
        <v>0</v>
      </c>
      <c r="EG15" s="17"/>
      <c r="EH15" s="17">
        <v>70.229140000000001</v>
      </c>
      <c r="EI15" s="17">
        <v>-70.229140000000001</v>
      </c>
      <c r="EJ15" s="17"/>
      <c r="EK15" s="17"/>
      <c r="EL15" s="17"/>
      <c r="EM15" s="17">
        <v>0</v>
      </c>
      <c r="EN15" s="17"/>
      <c r="EO15" s="17"/>
      <c r="EP15" s="17"/>
      <c r="EQ15" s="17">
        <v>0</v>
      </c>
      <c r="ER15" s="17"/>
      <c r="ES15" s="17"/>
      <c r="ET15" s="17"/>
      <c r="EU15" s="17">
        <v>0</v>
      </c>
      <c r="EV15" s="17">
        <v>6.5</v>
      </c>
      <c r="EW15" s="17">
        <v>6.39</v>
      </c>
      <c r="EX15" s="17">
        <v>6.39</v>
      </c>
      <c r="EY15" s="17">
        <v>0.11</v>
      </c>
      <c r="EZ15" s="17">
        <v>227.6</v>
      </c>
      <c r="FA15" s="17"/>
      <c r="FB15" s="17"/>
      <c r="FC15" s="17">
        <v>227.6</v>
      </c>
      <c r="FD15" s="17">
        <v>32</v>
      </c>
      <c r="FE15" s="17">
        <v>30.751069999999999</v>
      </c>
      <c r="FF15" s="17">
        <v>30.751069999999999</v>
      </c>
      <c r="FG15" s="17">
        <v>1.2489300000000001</v>
      </c>
      <c r="FH15" s="17">
        <v>0</v>
      </c>
      <c r="FI15" s="17">
        <v>30.92784</v>
      </c>
      <c r="FJ15" s="17"/>
      <c r="FK15" s="17">
        <v>0</v>
      </c>
      <c r="FL15" s="17">
        <v>21.2</v>
      </c>
      <c r="FM15" s="17">
        <v>18.874919999999999</v>
      </c>
      <c r="FN15" s="17">
        <v>18.874919999999999</v>
      </c>
      <c r="FO15" s="17">
        <v>2.3250799999999998</v>
      </c>
      <c r="FP15" s="17">
        <v>18.600000000000001</v>
      </c>
      <c r="FQ15" s="17">
        <v>17.562139999999999</v>
      </c>
      <c r="FR15" s="17">
        <v>17.562139999999999</v>
      </c>
      <c r="FS15" s="17">
        <v>1.03786</v>
      </c>
      <c r="FT15" s="17">
        <v>12.6</v>
      </c>
      <c r="FU15" s="17">
        <v>13.1068</v>
      </c>
      <c r="FV15" s="17">
        <v>13.1068</v>
      </c>
      <c r="FW15" s="17">
        <v>-0.50680000000000003</v>
      </c>
      <c r="FX15" s="17">
        <v>56.1</v>
      </c>
      <c r="FY15" s="17">
        <v>58.556890000000003</v>
      </c>
      <c r="FZ15" s="17">
        <v>58.556890000000003</v>
      </c>
      <c r="GA15" s="17">
        <v>-2.45689</v>
      </c>
      <c r="GB15" s="17">
        <v>180.7</v>
      </c>
      <c r="GC15" s="17">
        <v>184.91498000000001</v>
      </c>
      <c r="GD15" s="17">
        <v>184.91498000000001</v>
      </c>
      <c r="GE15" s="17">
        <v>-4.2149799999999997</v>
      </c>
      <c r="GF15" s="17">
        <v>180.9</v>
      </c>
      <c r="GG15" s="17">
        <v>184.91498000000001</v>
      </c>
      <c r="GH15" s="17">
        <v>184.91498000000001</v>
      </c>
      <c r="GI15" s="17">
        <v>-4.0149800000000004</v>
      </c>
      <c r="GJ15" s="17">
        <v>185.1</v>
      </c>
      <c r="GK15" s="17">
        <v>185.47028</v>
      </c>
      <c r="GL15" s="17">
        <v>185.47028</v>
      </c>
      <c r="GM15" s="17">
        <v>-0.37028</v>
      </c>
      <c r="GN15" s="17">
        <v>81.2</v>
      </c>
      <c r="GO15" s="17">
        <v>49.08202</v>
      </c>
      <c r="GP15" s="17">
        <v>41.29121</v>
      </c>
      <c r="GQ15" s="17">
        <v>39.908790000000003</v>
      </c>
      <c r="GR15" s="17">
        <v>4.0999999999999996</v>
      </c>
      <c r="GS15" s="17">
        <v>9.09</v>
      </c>
      <c r="GT15" s="17">
        <v>9.09</v>
      </c>
      <c r="GU15" s="17">
        <v>-4.99</v>
      </c>
      <c r="GV15" s="17">
        <v>0</v>
      </c>
      <c r="GW15" s="17">
        <v>9.9490999999999996</v>
      </c>
      <c r="GX15" s="17">
        <v>9.9490999999999996</v>
      </c>
      <c r="GY15" s="17">
        <v>-9.9490999999999996</v>
      </c>
      <c r="GZ15" s="17">
        <v>33.6</v>
      </c>
      <c r="HA15" s="17">
        <v>12.24892</v>
      </c>
      <c r="HB15" s="17">
        <v>34.47804</v>
      </c>
      <c r="HC15" s="17">
        <v>-0.87804000000000004</v>
      </c>
      <c r="HD15" s="17">
        <v>24.1</v>
      </c>
      <c r="HE15" s="17">
        <v>32.627180000000003</v>
      </c>
      <c r="HF15" s="17">
        <v>32.627180000000003</v>
      </c>
      <c r="HG15" s="17">
        <v>-8.5271799999999995</v>
      </c>
      <c r="HH15" s="17">
        <v>2</v>
      </c>
      <c r="HI15" s="17">
        <v>1.97359</v>
      </c>
      <c r="HJ15" s="17">
        <v>1.97359</v>
      </c>
      <c r="HK15" s="17">
        <v>2.6409999999999999E-2</v>
      </c>
      <c r="HL15" s="17">
        <v>0</v>
      </c>
      <c r="HM15" s="17"/>
      <c r="HN15" s="17"/>
      <c r="HO15" s="17">
        <v>0</v>
      </c>
      <c r="HP15" s="17">
        <v>51</v>
      </c>
      <c r="HQ15" s="17">
        <v>50</v>
      </c>
      <c r="HR15" s="17">
        <v>50</v>
      </c>
      <c r="HS15" s="17">
        <v>1</v>
      </c>
      <c r="HT15" s="17"/>
      <c r="HU15" s="17"/>
      <c r="HV15" s="17"/>
      <c r="HW15" s="17">
        <v>0</v>
      </c>
      <c r="HX15" s="17"/>
      <c r="HY15" s="17"/>
      <c r="HZ15" s="17"/>
      <c r="IA15" s="17">
        <v>0</v>
      </c>
      <c r="IB15" s="17">
        <v>47.3</v>
      </c>
      <c r="IC15" s="17"/>
      <c r="ID15" s="17">
        <v>41.918950000000002</v>
      </c>
      <c r="IE15" s="17">
        <v>5.3810500000000001</v>
      </c>
      <c r="IF15" s="17"/>
      <c r="IG15" s="17"/>
      <c r="IH15" s="17"/>
      <c r="II15" s="17">
        <v>0</v>
      </c>
      <c r="IJ15" s="17"/>
      <c r="IK15" s="17"/>
      <c r="IL15" s="17"/>
      <c r="IM15" s="17">
        <v>0</v>
      </c>
      <c r="IN15" s="17">
        <v>47.6</v>
      </c>
      <c r="IO15" s="17">
        <v>48.181449999999998</v>
      </c>
      <c r="IP15" s="17">
        <v>48.181449999999998</v>
      </c>
      <c r="IQ15" s="17">
        <v>-0.58145000000000002</v>
      </c>
      <c r="IR15" s="17"/>
      <c r="IS15" s="17"/>
      <c r="IT15" s="17"/>
      <c r="IU15" s="17">
        <v>0</v>
      </c>
      <c r="IV15" s="17"/>
      <c r="IW15" s="17"/>
      <c r="IX15" s="17"/>
      <c r="IY15" s="17">
        <v>0</v>
      </c>
      <c r="IZ15" s="17"/>
      <c r="JA15" s="17"/>
      <c r="JB15" s="17"/>
      <c r="JC15" s="17">
        <v>0</v>
      </c>
      <c r="JD15" s="17">
        <v>64.599999999999994</v>
      </c>
      <c r="JE15" s="17">
        <v>28.74569</v>
      </c>
      <c r="JF15" s="17">
        <v>28.512329999999999</v>
      </c>
      <c r="JG15" s="17">
        <v>36.087670000000003</v>
      </c>
      <c r="JH15" s="17">
        <v>179.2</v>
      </c>
      <c r="JI15" s="17">
        <v>178.35103000000001</v>
      </c>
      <c r="JJ15" s="17">
        <v>178.35103000000001</v>
      </c>
      <c r="JK15" s="17">
        <v>0.84897</v>
      </c>
      <c r="JL15" s="17">
        <v>176.7</v>
      </c>
      <c r="JM15" s="17">
        <v>178.35103000000001</v>
      </c>
      <c r="JN15" s="17">
        <v>178.35103000000001</v>
      </c>
      <c r="JO15" s="17">
        <v>-1.65103</v>
      </c>
      <c r="JP15" s="17">
        <v>200</v>
      </c>
      <c r="JQ15" s="17">
        <v>178.35103000000001</v>
      </c>
      <c r="JR15" s="17">
        <v>178.35103000000001</v>
      </c>
      <c r="JS15" s="17">
        <v>21.648969999999998</v>
      </c>
      <c r="JT15" s="17">
        <v>273.89999999999998</v>
      </c>
      <c r="JU15" s="17">
        <v>268.32992000000002</v>
      </c>
      <c r="JV15" s="17">
        <v>268.32992000000002</v>
      </c>
      <c r="JW15" s="17">
        <v>5.5700799999999999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v>
      </c>
      <c r="LE15" s="17">
        <v>0.89207999999999998</v>
      </c>
      <c r="LF15" s="17">
        <v>0.89207999999999998</v>
      </c>
      <c r="LG15" s="17">
        <v>0.10792</v>
      </c>
      <c r="LH15" s="17">
        <v>64.599999999999994</v>
      </c>
      <c r="LI15" s="17">
        <v>81.468199999999996</v>
      </c>
      <c r="LJ15" s="17">
        <v>108.33148</v>
      </c>
      <c r="LK15" s="17">
        <v>-43.731479999999998</v>
      </c>
      <c r="LL15" s="17">
        <v>107</v>
      </c>
      <c r="LM15" s="17">
        <v>82.543149999999997</v>
      </c>
      <c r="LN15" s="17">
        <v>82.82593</v>
      </c>
      <c r="LO15" s="17">
        <v>24.17407</v>
      </c>
      <c r="LP15" s="17">
        <v>64.7</v>
      </c>
      <c r="LQ15" s="17">
        <v>67.133979999999994</v>
      </c>
      <c r="LR15" s="17">
        <v>67.133979999999994</v>
      </c>
      <c r="LS15" s="17">
        <v>-2.43398</v>
      </c>
      <c r="LT15" s="17">
        <v>66.900000000000006</v>
      </c>
      <c r="LU15" s="17">
        <v>68.319999999999993</v>
      </c>
      <c r="LV15" s="17">
        <v>68.319999999999993</v>
      </c>
      <c r="LW15" s="17">
        <v>-1.42</v>
      </c>
      <c r="LX15" s="17">
        <v>28.1</v>
      </c>
      <c r="LY15" s="17">
        <v>28.273790000000002</v>
      </c>
      <c r="LZ15" s="17">
        <v>28.273790000000002</v>
      </c>
      <c r="MA15" s="17">
        <v>-0.17379</v>
      </c>
      <c r="MB15" s="17"/>
      <c r="MC15" s="17"/>
      <c r="MD15" s="17"/>
      <c r="ME15" s="17">
        <v>0</v>
      </c>
      <c r="MF15" s="17"/>
      <c r="MG15" s="17"/>
      <c r="MH15" s="17"/>
      <c r="MI15" s="17">
        <v>0</v>
      </c>
      <c r="MJ15" s="17"/>
      <c r="MK15" s="17"/>
      <c r="ML15" s="17"/>
      <c r="MM15" s="17">
        <v>0</v>
      </c>
      <c r="MN15" s="17">
        <v>148</v>
      </c>
      <c r="MO15" s="17">
        <v>152.53358</v>
      </c>
      <c r="MP15" s="17">
        <v>158.88873000000001</v>
      </c>
      <c r="MQ15" s="17">
        <v>-10.888730000000001</v>
      </c>
      <c r="MR15" s="17">
        <v>150.30000000000001</v>
      </c>
      <c r="MS15" s="17">
        <v>152.53358</v>
      </c>
      <c r="MT15" s="17">
        <v>158.88873000000001</v>
      </c>
      <c r="MU15" s="17">
        <v>-8.58873</v>
      </c>
      <c r="MV15" s="17">
        <v>151.5</v>
      </c>
      <c r="MW15" s="17">
        <v>152.99163999999999</v>
      </c>
      <c r="MX15" s="17">
        <v>159.36587</v>
      </c>
      <c r="MY15" s="17">
        <v>-7.8658700000000001</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217.9</v>
      </c>
      <c r="NU15" s="17">
        <v>192.23309</v>
      </c>
      <c r="NV15" s="17">
        <v>192.23309</v>
      </c>
      <c r="NW15" s="17">
        <v>25.666910000000001</v>
      </c>
      <c r="NX15" s="17">
        <v>104.4</v>
      </c>
      <c r="NY15" s="17">
        <v>96.405180000000001</v>
      </c>
      <c r="NZ15" s="17">
        <v>96.405180000000001</v>
      </c>
      <c r="OA15" s="17">
        <v>7.9948199999999998</v>
      </c>
      <c r="OB15" s="17">
        <v>0</v>
      </c>
      <c r="OC15" s="17"/>
      <c r="OD15" s="17"/>
      <c r="OE15" s="17">
        <v>0</v>
      </c>
      <c r="OF15" s="17">
        <v>20.399999999999999</v>
      </c>
      <c r="OG15" s="17">
        <v>37.79</v>
      </c>
      <c r="OH15" s="17">
        <v>37.79</v>
      </c>
      <c r="OI15" s="17">
        <v>-17.39</v>
      </c>
      <c r="OJ15" s="17">
        <v>0</v>
      </c>
      <c r="OK15" s="17"/>
      <c r="OL15" s="17"/>
      <c r="OM15" s="17">
        <v>0</v>
      </c>
      <c r="ON15" s="17">
        <v>8.1</v>
      </c>
      <c r="OO15" s="17">
        <v>11.856</v>
      </c>
      <c r="OP15" s="17">
        <v>11.856</v>
      </c>
      <c r="OQ15" s="17">
        <v>-3.7559999999999998</v>
      </c>
      <c r="OR15" s="17">
        <v>0</v>
      </c>
      <c r="OS15" s="17"/>
      <c r="OT15" s="17"/>
      <c r="OU15" s="17">
        <v>0</v>
      </c>
      <c r="OV15" s="17">
        <v>7.4</v>
      </c>
      <c r="OW15" s="17">
        <v>7</v>
      </c>
      <c r="OX15" s="17">
        <v>7</v>
      </c>
      <c r="OY15" s="17">
        <v>0.4</v>
      </c>
      <c r="OZ15" s="17">
        <v>5</v>
      </c>
      <c r="PA15" s="17"/>
      <c r="PB15" s="17"/>
      <c r="PC15" s="17">
        <v>5</v>
      </c>
      <c r="PD15" s="17">
        <v>0</v>
      </c>
      <c r="PE15" s="17">
        <v>9</v>
      </c>
      <c r="PF15" s="17">
        <v>9</v>
      </c>
      <c r="PG15" s="17">
        <v>-9</v>
      </c>
      <c r="PH15" s="17">
        <v>0</v>
      </c>
      <c r="PI15" s="17"/>
      <c r="PJ15" s="17">
        <v>1.3440700000000001</v>
      </c>
      <c r="PK15" s="17">
        <v>-1.3440700000000001</v>
      </c>
      <c r="PL15" s="17">
        <v>0.3</v>
      </c>
      <c r="PM15" s="17">
        <v>1</v>
      </c>
      <c r="PN15" s="17">
        <v>1</v>
      </c>
      <c r="PO15" s="17">
        <v>-0.7</v>
      </c>
      <c r="PP15" s="17">
        <v>1.5</v>
      </c>
      <c r="PQ15" s="17">
        <v>1.53</v>
      </c>
      <c r="PR15" s="17">
        <v>1.53</v>
      </c>
      <c r="PS15" s="17">
        <v>-0.03</v>
      </c>
      <c r="PT15" s="17">
        <v>2.1</v>
      </c>
      <c r="PU15" s="17">
        <v>1.9</v>
      </c>
      <c r="PV15" s="17">
        <v>1.9</v>
      </c>
      <c r="PW15" s="17">
        <v>0.2</v>
      </c>
      <c r="PX15" s="17">
        <v>18.899999999999999</v>
      </c>
      <c r="PY15" s="17">
        <v>18.155339999999999</v>
      </c>
      <c r="PZ15" s="17">
        <v>18.155339999999999</v>
      </c>
      <c r="QA15" s="17">
        <v>0.74465999999999999</v>
      </c>
      <c r="QB15" s="17">
        <v>7.2</v>
      </c>
      <c r="QC15" s="17">
        <v>5</v>
      </c>
      <c r="QD15" s="17">
        <v>5</v>
      </c>
      <c r="QE15" s="17">
        <v>2.2000000000000002</v>
      </c>
      <c r="QF15" s="17">
        <v>4</v>
      </c>
      <c r="QG15" s="17">
        <v>5</v>
      </c>
      <c r="QH15" s="17">
        <v>5</v>
      </c>
      <c r="QI15" s="17">
        <v>-1</v>
      </c>
      <c r="QJ15" s="17">
        <v>3.4</v>
      </c>
      <c r="QK15" s="17">
        <v>3.3</v>
      </c>
      <c r="QL15" s="17">
        <v>3.3</v>
      </c>
      <c r="QM15" s="17">
        <v>0.1</v>
      </c>
      <c r="QN15" s="17">
        <v>18.5</v>
      </c>
      <c r="QO15" s="17">
        <v>17.864080000000001</v>
      </c>
      <c r="QP15" s="17">
        <v>17.864080000000001</v>
      </c>
      <c r="QQ15" s="17">
        <v>0.63592000000000004</v>
      </c>
      <c r="QR15" s="17">
        <v>0</v>
      </c>
      <c r="QS15" s="17"/>
      <c r="QT15" s="17"/>
      <c r="QU15" s="17">
        <v>0</v>
      </c>
      <c r="QV15" s="17">
        <v>0</v>
      </c>
      <c r="QW15" s="17"/>
      <c r="QX15" s="17"/>
      <c r="QY15" s="17">
        <v>0</v>
      </c>
      <c r="QZ15" s="17">
        <v>5</v>
      </c>
      <c r="RA15" s="17">
        <v>8.9770000000000003</v>
      </c>
      <c r="RB15" s="17">
        <v>8.9770000000000003</v>
      </c>
      <c r="RC15" s="17">
        <v>-3.9769999999999999</v>
      </c>
      <c r="RD15" s="17">
        <v>19.8</v>
      </c>
      <c r="RE15" s="17">
        <v>25.143000000000001</v>
      </c>
      <c r="RF15" s="17">
        <v>25.143000000000001</v>
      </c>
      <c r="RG15" s="17">
        <v>-5.343</v>
      </c>
      <c r="RH15" s="17">
        <v>4.5</v>
      </c>
      <c r="RI15" s="17">
        <v>4.2</v>
      </c>
      <c r="RJ15" s="17">
        <v>4.2</v>
      </c>
      <c r="RK15" s="17">
        <v>0.3</v>
      </c>
      <c r="RL15" s="17">
        <v>1.2</v>
      </c>
      <c r="RM15" s="17">
        <v>1.2</v>
      </c>
      <c r="RN15" s="17">
        <v>1.2</v>
      </c>
      <c r="RO15" s="17">
        <v>0</v>
      </c>
      <c r="RP15" s="17">
        <v>2.4</v>
      </c>
      <c r="RQ15" s="17">
        <v>2.4</v>
      </c>
      <c r="RR15" s="17">
        <v>2.4</v>
      </c>
      <c r="RS15" s="17">
        <v>0</v>
      </c>
      <c r="RT15" s="17">
        <v>2.6</v>
      </c>
      <c r="RU15" s="17">
        <v>2.8</v>
      </c>
      <c r="RV15" s="17">
        <v>2.8</v>
      </c>
      <c r="RW15" s="17">
        <v>-0.2</v>
      </c>
      <c r="RX15" s="17">
        <v>0</v>
      </c>
      <c r="RY15" s="17"/>
      <c r="RZ15" s="17"/>
      <c r="SA15" s="17">
        <v>0</v>
      </c>
      <c r="SB15" s="17">
        <v>2.2999999999999998</v>
      </c>
      <c r="SC15" s="17">
        <v>2.0489999999999999</v>
      </c>
      <c r="SD15" s="17">
        <v>2.0489999999999999</v>
      </c>
      <c r="SE15" s="17">
        <v>0.251</v>
      </c>
      <c r="SF15" s="17">
        <v>10.3</v>
      </c>
      <c r="SG15" s="17"/>
      <c r="SH15" s="17">
        <v>9.69618</v>
      </c>
      <c r="SI15" s="17">
        <v>0.60382000000000002</v>
      </c>
      <c r="SJ15" s="17">
        <v>1.4</v>
      </c>
      <c r="SK15" s="17">
        <v>1.28</v>
      </c>
      <c r="SL15" s="17">
        <v>1.28</v>
      </c>
      <c r="SM15" s="17">
        <v>0.12</v>
      </c>
      <c r="SN15" s="17">
        <v>0.4</v>
      </c>
      <c r="SO15" s="17">
        <v>0.4</v>
      </c>
      <c r="SP15" s="17">
        <v>0.4</v>
      </c>
      <c r="SQ15" s="17">
        <v>0</v>
      </c>
      <c r="SR15" s="17">
        <v>4</v>
      </c>
      <c r="SS15" s="17">
        <v>4.3</v>
      </c>
      <c r="ST15" s="17">
        <v>4.3</v>
      </c>
      <c r="SU15" s="17">
        <v>-0.3</v>
      </c>
      <c r="SV15" s="17">
        <v>4</v>
      </c>
      <c r="SW15" s="17"/>
      <c r="SX15" s="17">
        <v>3.8</v>
      </c>
      <c r="SY15" s="17">
        <v>0.2</v>
      </c>
      <c r="SZ15" s="17">
        <v>3.5</v>
      </c>
      <c r="TA15" s="17">
        <v>3.5</v>
      </c>
      <c r="TB15" s="17">
        <v>3.5</v>
      </c>
      <c r="TC15" s="17">
        <v>0</v>
      </c>
      <c r="TD15" s="17">
        <v>4.8</v>
      </c>
      <c r="TE15" s="17">
        <v>5</v>
      </c>
      <c r="TF15" s="17">
        <v>5</v>
      </c>
      <c r="TG15" s="17">
        <v>-0.2</v>
      </c>
      <c r="TH15" s="17">
        <v>13.6</v>
      </c>
      <c r="TI15" s="17">
        <v>14.56311</v>
      </c>
      <c r="TJ15" s="17">
        <v>14.56311</v>
      </c>
      <c r="TK15" s="17">
        <v>-0.96311000000000002</v>
      </c>
      <c r="TL15" s="17">
        <v>19.600000000000001</v>
      </c>
      <c r="TM15" s="17">
        <v>22.896999999999998</v>
      </c>
      <c r="TN15" s="17">
        <v>22.896999999999998</v>
      </c>
      <c r="TO15" s="17">
        <v>-3.2970000000000002</v>
      </c>
      <c r="TP15" s="17">
        <v>18.399999999999999</v>
      </c>
      <c r="TQ15" s="17">
        <v>21.739000000000001</v>
      </c>
      <c r="TR15" s="17">
        <v>21.739000000000001</v>
      </c>
      <c r="TS15" s="17">
        <v>-3.339</v>
      </c>
      <c r="TT15" s="17">
        <v>0</v>
      </c>
      <c r="TU15" s="17"/>
      <c r="TV15" s="17"/>
      <c r="TW15" s="17">
        <v>0</v>
      </c>
      <c r="TX15" s="17">
        <v>26.2</v>
      </c>
      <c r="TY15" s="17">
        <v>44.768999999999998</v>
      </c>
      <c r="TZ15" s="17">
        <v>44.768999999999998</v>
      </c>
      <c r="UA15" s="17">
        <v>-18.568999999999999</v>
      </c>
      <c r="UB15" s="17">
        <v>40.6</v>
      </c>
      <c r="UC15" s="17">
        <v>64.281000000000006</v>
      </c>
      <c r="UD15" s="17">
        <v>64.281000000000006</v>
      </c>
      <c r="UE15" s="17">
        <v>-23.681000000000001</v>
      </c>
      <c r="UF15" s="17">
        <v>3</v>
      </c>
      <c r="UG15" s="17">
        <v>2.673</v>
      </c>
      <c r="UH15" s="17">
        <v>2.673</v>
      </c>
      <c r="UI15" s="17">
        <v>0.32700000000000001</v>
      </c>
      <c r="UJ15" s="17">
        <v>2.4</v>
      </c>
      <c r="UK15" s="17">
        <v>1.6879999999999999</v>
      </c>
      <c r="UL15" s="17">
        <v>1.6879999999999999</v>
      </c>
      <c r="UM15" s="17">
        <v>0.71199999999999997</v>
      </c>
      <c r="UN15" s="17">
        <v>5</v>
      </c>
      <c r="UO15" s="17">
        <v>5</v>
      </c>
      <c r="UP15" s="17">
        <v>5</v>
      </c>
      <c r="UQ15" s="17">
        <v>0</v>
      </c>
      <c r="UR15" s="17">
        <v>2</v>
      </c>
      <c r="US15" s="17">
        <v>2</v>
      </c>
      <c r="UT15" s="17">
        <v>2</v>
      </c>
      <c r="UU15" s="17">
        <v>0</v>
      </c>
      <c r="UV15" s="17">
        <v>7.6</v>
      </c>
      <c r="UW15" s="17">
        <v>8</v>
      </c>
      <c r="UX15" s="17">
        <v>8</v>
      </c>
      <c r="UY15" s="17">
        <v>-0.4</v>
      </c>
      <c r="UZ15" s="17">
        <v>3.6</v>
      </c>
      <c r="VA15" s="17">
        <v>4.2</v>
      </c>
      <c r="VB15" s="17">
        <v>4.2</v>
      </c>
      <c r="VC15" s="17">
        <v>-0.6</v>
      </c>
      <c r="VD15" s="17">
        <v>4.4000000000000004</v>
      </c>
      <c r="VE15" s="17">
        <v>4.7</v>
      </c>
      <c r="VF15" s="17">
        <v>4.7</v>
      </c>
      <c r="VG15" s="17">
        <v>-0.3</v>
      </c>
      <c r="VH15" s="17">
        <v>4.0999999999999996</v>
      </c>
      <c r="VI15" s="17">
        <v>4.7</v>
      </c>
      <c r="VJ15" s="17">
        <v>4.7</v>
      </c>
      <c r="VK15" s="17">
        <v>-0.6</v>
      </c>
      <c r="VL15" s="17">
        <v>4.2</v>
      </c>
      <c r="VM15" s="17">
        <v>6.726</v>
      </c>
      <c r="VN15" s="17">
        <v>6.726</v>
      </c>
      <c r="VO15" s="17">
        <v>-2.5259999999999998</v>
      </c>
      <c r="VP15" s="17">
        <v>0</v>
      </c>
      <c r="VQ15" s="17"/>
      <c r="VR15" s="17"/>
      <c r="VS15" s="17">
        <v>0</v>
      </c>
      <c r="VT15" s="17">
        <v>0</v>
      </c>
      <c r="VU15" s="17"/>
      <c r="VV15" s="17"/>
      <c r="VW15" s="17">
        <v>0</v>
      </c>
      <c r="VX15" s="17">
        <v>0</v>
      </c>
      <c r="VY15" s="17"/>
      <c r="VZ15" s="17"/>
      <c r="WA15" s="17">
        <v>0</v>
      </c>
      <c r="WB15" s="17">
        <v>0.6</v>
      </c>
      <c r="WC15" s="17">
        <v>0.6</v>
      </c>
      <c r="WD15" s="17">
        <v>0.6</v>
      </c>
      <c r="WE15" s="17">
        <v>0</v>
      </c>
      <c r="WF15" s="17">
        <v>11.9</v>
      </c>
      <c r="WG15" s="17">
        <v>24</v>
      </c>
      <c r="WH15" s="17">
        <v>24</v>
      </c>
      <c r="WI15" s="17">
        <v>-12.1</v>
      </c>
      <c r="WJ15" s="17">
        <v>7.7</v>
      </c>
      <c r="WK15" s="17">
        <v>21</v>
      </c>
      <c r="WL15" s="17">
        <v>21</v>
      </c>
      <c r="WM15" s="17">
        <v>-13.3</v>
      </c>
      <c r="WN15" s="17">
        <v>0</v>
      </c>
      <c r="WO15" s="17"/>
      <c r="WP15" s="17"/>
      <c r="WQ15" s="17">
        <v>0</v>
      </c>
      <c r="WR15" s="17">
        <v>0</v>
      </c>
      <c r="WS15" s="17"/>
      <c r="WT15" s="17"/>
      <c r="WU15" s="17">
        <v>0</v>
      </c>
      <c r="WV15" s="17">
        <v>6.8</v>
      </c>
      <c r="WW15" s="17">
        <v>6.6</v>
      </c>
      <c r="WX15" s="17">
        <v>6.6</v>
      </c>
      <c r="WY15" s="17">
        <v>0.2</v>
      </c>
      <c r="WZ15" s="17">
        <v>18.7</v>
      </c>
      <c r="XA15" s="17">
        <v>18.4466</v>
      </c>
      <c r="XB15" s="17">
        <v>18.4466</v>
      </c>
      <c r="XC15" s="17">
        <v>0.25340000000000001</v>
      </c>
      <c r="XD15" s="17">
        <v>9.4</v>
      </c>
      <c r="XE15" s="17">
        <v>10.8</v>
      </c>
      <c r="XF15" s="17">
        <v>10.8</v>
      </c>
      <c r="XG15" s="17">
        <v>-1.4</v>
      </c>
      <c r="XH15" s="17">
        <v>36.4</v>
      </c>
      <c r="XI15" s="17">
        <v>30</v>
      </c>
      <c r="XJ15" s="17">
        <v>30</v>
      </c>
      <c r="XK15" s="17">
        <v>6.4</v>
      </c>
      <c r="XL15" s="17">
        <v>19.5</v>
      </c>
      <c r="XM15" s="17">
        <v>30</v>
      </c>
      <c r="XN15" s="17">
        <v>30</v>
      </c>
      <c r="XO15" s="17">
        <v>-10.5</v>
      </c>
      <c r="XP15" s="17">
        <v>13.5</v>
      </c>
      <c r="XQ15" s="17">
        <v>14</v>
      </c>
      <c r="XR15" s="17">
        <v>14</v>
      </c>
      <c r="XS15" s="17">
        <v>-0.5</v>
      </c>
      <c r="XT15" s="17">
        <v>19.100000000000001</v>
      </c>
      <c r="XU15" s="17">
        <v>19</v>
      </c>
      <c r="XV15" s="17">
        <v>19</v>
      </c>
      <c r="XW15" s="17">
        <v>0.1</v>
      </c>
      <c r="XX15" s="17">
        <v>8</v>
      </c>
      <c r="XY15" s="17">
        <v>8.19</v>
      </c>
      <c r="XZ15" s="17">
        <v>8.19</v>
      </c>
      <c r="YA15" s="17">
        <v>-0.19</v>
      </c>
      <c r="YB15" s="17"/>
      <c r="YC15" s="17"/>
      <c r="YD15" s="17"/>
      <c r="YE15" s="17">
        <v>0</v>
      </c>
      <c r="YF15" s="17"/>
      <c r="YG15" s="17"/>
      <c r="YH15" s="17"/>
      <c r="YI15" s="17">
        <v>0</v>
      </c>
    </row>
    <row r="16" spans="1:659" ht="24" customHeight="1" x14ac:dyDescent="0.3">
      <c r="A16" s="1"/>
      <c r="B16" s="18" t="s">
        <v>41</v>
      </c>
      <c r="C16" s="18" t="s">
        <v>709</v>
      </c>
      <c r="D16" s="19">
        <v>25</v>
      </c>
      <c r="E16" s="19">
        <v>88.386830000000003</v>
      </c>
      <c r="F16" s="19">
        <v>88.677989999999994</v>
      </c>
      <c r="G16" s="19">
        <v>-63.677990000000001</v>
      </c>
      <c r="H16" s="19">
        <v>648.5</v>
      </c>
      <c r="I16" s="19">
        <v>644.05345999999997</v>
      </c>
      <c r="J16" s="19">
        <v>644.05345999999997</v>
      </c>
      <c r="K16" s="19">
        <v>4.4465399999999997</v>
      </c>
      <c r="L16" s="19">
        <v>218.2</v>
      </c>
      <c r="M16" s="19">
        <v>209.52204</v>
      </c>
      <c r="N16" s="19">
        <v>209.52204</v>
      </c>
      <c r="O16" s="19">
        <v>8.6779600000000006</v>
      </c>
      <c r="P16" s="19"/>
      <c r="Q16" s="19"/>
      <c r="R16" s="19"/>
      <c r="S16" s="19">
        <v>0</v>
      </c>
      <c r="T16" s="19"/>
      <c r="U16" s="19"/>
      <c r="V16" s="19"/>
      <c r="W16" s="19">
        <v>0</v>
      </c>
      <c r="X16" s="19">
        <v>0</v>
      </c>
      <c r="Y16" s="19"/>
      <c r="Z16" s="19">
        <v>10.309279999999999</v>
      </c>
      <c r="AA16" s="19">
        <v>-10.309279999999999</v>
      </c>
      <c r="AB16" s="19">
        <v>81</v>
      </c>
      <c r="AC16" s="19">
        <v>80.822000000000003</v>
      </c>
      <c r="AD16" s="19">
        <v>91.364000000000004</v>
      </c>
      <c r="AE16" s="19">
        <v>-10.364000000000001</v>
      </c>
      <c r="AF16" s="19">
        <v>29.6</v>
      </c>
      <c r="AG16" s="19">
        <v>29.023150000000001</v>
      </c>
      <c r="AH16" s="19">
        <v>29.278770000000002</v>
      </c>
      <c r="AI16" s="19">
        <v>0.32123000000000002</v>
      </c>
      <c r="AJ16" s="19"/>
      <c r="AK16" s="19"/>
      <c r="AL16" s="19"/>
      <c r="AM16" s="19">
        <v>0</v>
      </c>
      <c r="AN16" s="19">
        <v>0</v>
      </c>
      <c r="AO16" s="19"/>
      <c r="AP16" s="19"/>
      <c r="AQ16" s="19">
        <v>0</v>
      </c>
      <c r="AR16" s="19">
        <v>209.8</v>
      </c>
      <c r="AS16" s="19">
        <v>204.52327</v>
      </c>
      <c r="AT16" s="19">
        <v>204.52327</v>
      </c>
      <c r="AU16" s="19">
        <v>5.2767299999999997</v>
      </c>
      <c r="AV16" s="19">
        <v>210.4</v>
      </c>
      <c r="AW16" s="19">
        <v>204.52327</v>
      </c>
      <c r="AX16" s="19">
        <v>204.52327</v>
      </c>
      <c r="AY16" s="19">
        <v>5.8767300000000002</v>
      </c>
      <c r="AZ16" s="19">
        <v>198.7</v>
      </c>
      <c r="BA16" s="19">
        <v>205.13746</v>
      </c>
      <c r="BB16" s="19">
        <v>205.13746</v>
      </c>
      <c r="BC16" s="19">
        <v>-6.4374599999999997</v>
      </c>
      <c r="BD16" s="19">
        <v>217.5</v>
      </c>
      <c r="BE16" s="19">
        <v>208.07390000000001</v>
      </c>
      <c r="BF16" s="19">
        <v>208.07390000000001</v>
      </c>
      <c r="BG16" s="19">
        <v>9.4260999999999999</v>
      </c>
      <c r="BH16" s="19">
        <v>111.5</v>
      </c>
      <c r="BI16" s="19">
        <v>104.34936999999999</v>
      </c>
      <c r="BJ16" s="19">
        <v>104.34936999999999</v>
      </c>
      <c r="BK16" s="19">
        <v>7.1506299999999996</v>
      </c>
      <c r="BL16" s="19">
        <v>475.9</v>
      </c>
      <c r="BM16" s="19">
        <v>409.23142000000001</v>
      </c>
      <c r="BN16" s="19">
        <v>313.36205999999999</v>
      </c>
      <c r="BO16" s="19">
        <v>162.53793999999999</v>
      </c>
      <c r="BP16" s="19">
        <v>4.3</v>
      </c>
      <c r="BQ16" s="19">
        <v>4.4318400000000002</v>
      </c>
      <c r="BR16" s="19">
        <v>4.4318400000000002</v>
      </c>
      <c r="BS16" s="19">
        <v>-0.13184000000000001</v>
      </c>
      <c r="BT16" s="19"/>
      <c r="BU16" s="19"/>
      <c r="BV16" s="19"/>
      <c r="BW16" s="19">
        <v>0</v>
      </c>
      <c r="BX16" s="19"/>
      <c r="BY16" s="19"/>
      <c r="BZ16" s="19"/>
      <c r="CA16" s="19">
        <v>0</v>
      </c>
      <c r="CB16" s="19"/>
      <c r="CC16" s="19"/>
      <c r="CD16" s="19"/>
      <c r="CE16" s="19">
        <v>0</v>
      </c>
      <c r="CF16" s="19"/>
      <c r="CG16" s="19"/>
      <c r="CH16" s="19"/>
      <c r="CI16" s="19">
        <v>0</v>
      </c>
      <c r="CJ16" s="19">
        <v>105.6</v>
      </c>
      <c r="CK16" s="19">
        <v>107.16117</v>
      </c>
      <c r="CL16" s="19">
        <v>107.16117</v>
      </c>
      <c r="CM16" s="19">
        <v>-1.5611699999999999</v>
      </c>
      <c r="CN16" s="19">
        <v>8.1</v>
      </c>
      <c r="CO16" s="19">
        <v>5.1333399999999996</v>
      </c>
      <c r="CP16" s="19">
        <v>5.1333399999999996</v>
      </c>
      <c r="CQ16" s="19">
        <v>2.9666600000000001</v>
      </c>
      <c r="CR16" s="19">
        <v>5.2</v>
      </c>
      <c r="CS16" s="19">
        <v>2.8177599999999998</v>
      </c>
      <c r="CT16" s="19">
        <v>2.8177599999999998</v>
      </c>
      <c r="CU16" s="19">
        <v>2.3822399999999999</v>
      </c>
      <c r="CV16" s="19">
        <v>0</v>
      </c>
      <c r="CW16" s="19"/>
      <c r="CX16" s="19">
        <v>22.389009999999999</v>
      </c>
      <c r="CY16" s="19">
        <v>-22.389009999999999</v>
      </c>
      <c r="CZ16" s="19">
        <v>7</v>
      </c>
      <c r="DA16" s="19">
        <v>6.8787000000000003</v>
      </c>
      <c r="DB16" s="19">
        <v>6.8787000000000003</v>
      </c>
      <c r="DC16" s="19">
        <v>0.12130000000000001</v>
      </c>
      <c r="DD16" s="19">
        <v>10.4</v>
      </c>
      <c r="DE16" s="19">
        <v>14.919420000000001</v>
      </c>
      <c r="DF16" s="19">
        <v>12.77125</v>
      </c>
      <c r="DG16" s="19">
        <v>-2.3712499999999999</v>
      </c>
      <c r="DH16" s="19">
        <v>41.6</v>
      </c>
      <c r="DI16" s="19">
        <v>60</v>
      </c>
      <c r="DJ16" s="19">
        <v>89.660560000000004</v>
      </c>
      <c r="DK16" s="19">
        <v>-48.060560000000002</v>
      </c>
      <c r="DL16" s="19"/>
      <c r="DM16" s="19"/>
      <c r="DN16" s="19"/>
      <c r="DO16" s="19">
        <v>0</v>
      </c>
      <c r="DP16" s="19"/>
      <c r="DQ16" s="19"/>
      <c r="DR16" s="19"/>
      <c r="DS16" s="19">
        <v>0</v>
      </c>
      <c r="DT16" s="19"/>
      <c r="DU16" s="19"/>
      <c r="DV16" s="19"/>
      <c r="DW16" s="19">
        <v>0</v>
      </c>
      <c r="DX16" s="19"/>
      <c r="DY16" s="19"/>
      <c r="DZ16" s="19"/>
      <c r="EA16" s="19">
        <v>0</v>
      </c>
      <c r="EB16" s="19">
        <v>34.799999999999997</v>
      </c>
      <c r="EC16" s="19">
        <v>56.516509999999997</v>
      </c>
      <c r="ED16" s="19">
        <v>56.367379999999997</v>
      </c>
      <c r="EE16" s="19">
        <v>-21.56738</v>
      </c>
      <c r="EF16" s="19">
        <v>0</v>
      </c>
      <c r="EG16" s="19"/>
      <c r="EH16" s="19">
        <v>50.37227</v>
      </c>
      <c r="EI16" s="19">
        <v>-50.37227</v>
      </c>
      <c r="EJ16" s="19"/>
      <c r="EK16" s="19"/>
      <c r="EL16" s="19"/>
      <c r="EM16" s="19">
        <v>0</v>
      </c>
      <c r="EN16" s="19"/>
      <c r="EO16" s="19"/>
      <c r="EP16" s="19"/>
      <c r="EQ16" s="19">
        <v>0</v>
      </c>
      <c r="ER16" s="19"/>
      <c r="ES16" s="19"/>
      <c r="ET16" s="19"/>
      <c r="EU16" s="19">
        <v>0</v>
      </c>
      <c r="EV16" s="19">
        <v>6.5</v>
      </c>
      <c r="EW16" s="19">
        <v>6.39</v>
      </c>
      <c r="EX16" s="19">
        <v>6.39</v>
      </c>
      <c r="EY16" s="19">
        <v>0.11</v>
      </c>
      <c r="EZ16" s="19">
        <v>229.2</v>
      </c>
      <c r="FA16" s="19"/>
      <c r="FB16" s="19"/>
      <c r="FC16" s="19">
        <v>229.2</v>
      </c>
      <c r="FD16" s="19">
        <v>32</v>
      </c>
      <c r="FE16" s="19">
        <v>30.751069999999999</v>
      </c>
      <c r="FF16" s="19">
        <v>30.751069999999999</v>
      </c>
      <c r="FG16" s="19">
        <v>1.2489300000000001</v>
      </c>
      <c r="FH16" s="19">
        <v>0</v>
      </c>
      <c r="FI16" s="19">
        <v>30.92784</v>
      </c>
      <c r="FJ16" s="19"/>
      <c r="FK16" s="19">
        <v>0</v>
      </c>
      <c r="FL16" s="19">
        <v>22.4</v>
      </c>
      <c r="FM16" s="19">
        <v>18.874919999999999</v>
      </c>
      <c r="FN16" s="19">
        <v>18.874919999999999</v>
      </c>
      <c r="FO16" s="19">
        <v>3.52508</v>
      </c>
      <c r="FP16" s="19">
        <v>18.600000000000001</v>
      </c>
      <c r="FQ16" s="19">
        <v>17.562139999999999</v>
      </c>
      <c r="FR16" s="19">
        <v>17.562139999999999</v>
      </c>
      <c r="FS16" s="19">
        <v>1.03786</v>
      </c>
      <c r="FT16" s="19">
        <v>12.6</v>
      </c>
      <c r="FU16" s="19">
        <v>13.1068</v>
      </c>
      <c r="FV16" s="19">
        <v>13.1068</v>
      </c>
      <c r="FW16" s="19">
        <v>-0.50680000000000003</v>
      </c>
      <c r="FX16" s="19">
        <v>56.9</v>
      </c>
      <c r="FY16" s="19">
        <v>58.556890000000003</v>
      </c>
      <c r="FZ16" s="19">
        <v>58.556890000000003</v>
      </c>
      <c r="GA16" s="19">
        <v>-1.65689</v>
      </c>
      <c r="GB16" s="19">
        <v>184.5</v>
      </c>
      <c r="GC16" s="19">
        <v>184.91498000000001</v>
      </c>
      <c r="GD16" s="19">
        <v>184.91498000000001</v>
      </c>
      <c r="GE16" s="19">
        <v>-0.41498000000000002</v>
      </c>
      <c r="GF16" s="19">
        <v>184.8</v>
      </c>
      <c r="GG16" s="19">
        <v>184.91498000000001</v>
      </c>
      <c r="GH16" s="19">
        <v>184.91498000000001</v>
      </c>
      <c r="GI16" s="19">
        <v>-0.11498</v>
      </c>
      <c r="GJ16" s="19">
        <v>184.6</v>
      </c>
      <c r="GK16" s="19">
        <v>185.47028</v>
      </c>
      <c r="GL16" s="19">
        <v>185.47028</v>
      </c>
      <c r="GM16" s="19">
        <v>-0.87028000000000005</v>
      </c>
      <c r="GN16" s="19">
        <v>83</v>
      </c>
      <c r="GO16" s="19">
        <v>78.878299999999996</v>
      </c>
      <c r="GP16" s="19">
        <v>39.590730000000001</v>
      </c>
      <c r="GQ16" s="19">
        <v>43.409269999999999</v>
      </c>
      <c r="GR16" s="19">
        <v>4</v>
      </c>
      <c r="GS16" s="19">
        <v>9.09</v>
      </c>
      <c r="GT16" s="19">
        <v>9.09</v>
      </c>
      <c r="GU16" s="19">
        <v>-5.09</v>
      </c>
      <c r="GV16" s="19">
        <v>0</v>
      </c>
      <c r="GW16" s="19">
        <v>9.9490999999999996</v>
      </c>
      <c r="GX16" s="19">
        <v>9.9490999999999996</v>
      </c>
      <c r="GY16" s="19">
        <v>-9.9490999999999996</v>
      </c>
      <c r="GZ16" s="19">
        <v>34.5</v>
      </c>
      <c r="HA16" s="19">
        <v>24.480029999999999</v>
      </c>
      <c r="HB16" s="19">
        <v>34.47804</v>
      </c>
      <c r="HC16" s="19">
        <v>2.196E-2</v>
      </c>
      <c r="HD16" s="19">
        <v>24.5</v>
      </c>
      <c r="HE16" s="19">
        <v>32.627180000000003</v>
      </c>
      <c r="HF16" s="19">
        <v>32.627180000000003</v>
      </c>
      <c r="HG16" s="19">
        <v>-8.1271799999999992</v>
      </c>
      <c r="HH16" s="19">
        <v>2</v>
      </c>
      <c r="HI16" s="19">
        <v>1.97359</v>
      </c>
      <c r="HJ16" s="19">
        <v>1.97359</v>
      </c>
      <c r="HK16" s="19">
        <v>2.6409999999999999E-2</v>
      </c>
      <c r="HL16" s="19">
        <v>0</v>
      </c>
      <c r="HM16" s="19"/>
      <c r="HN16" s="19"/>
      <c r="HO16" s="19">
        <v>0</v>
      </c>
      <c r="HP16" s="19">
        <v>52.7</v>
      </c>
      <c r="HQ16" s="19">
        <v>50</v>
      </c>
      <c r="HR16" s="19">
        <v>50</v>
      </c>
      <c r="HS16" s="19">
        <v>2.7</v>
      </c>
      <c r="HT16" s="19"/>
      <c r="HU16" s="19"/>
      <c r="HV16" s="19"/>
      <c r="HW16" s="19">
        <v>0</v>
      </c>
      <c r="HX16" s="19"/>
      <c r="HY16" s="19"/>
      <c r="HZ16" s="19"/>
      <c r="IA16" s="19">
        <v>0</v>
      </c>
      <c r="IB16" s="19">
        <v>45.9</v>
      </c>
      <c r="IC16" s="19"/>
      <c r="ID16" s="19">
        <v>39.995660000000001</v>
      </c>
      <c r="IE16" s="19">
        <v>5.9043400000000004</v>
      </c>
      <c r="IF16" s="19"/>
      <c r="IG16" s="19"/>
      <c r="IH16" s="19"/>
      <c r="II16" s="19">
        <v>0</v>
      </c>
      <c r="IJ16" s="19"/>
      <c r="IK16" s="19"/>
      <c r="IL16" s="19"/>
      <c r="IM16" s="19">
        <v>0</v>
      </c>
      <c r="IN16" s="19">
        <v>47.4</v>
      </c>
      <c r="IO16" s="19">
        <v>48.181449999999998</v>
      </c>
      <c r="IP16" s="19">
        <v>48.181449999999998</v>
      </c>
      <c r="IQ16" s="19">
        <v>-0.78144999999999998</v>
      </c>
      <c r="IR16" s="19"/>
      <c r="IS16" s="19"/>
      <c r="IT16" s="19"/>
      <c r="IU16" s="19">
        <v>0</v>
      </c>
      <c r="IV16" s="19"/>
      <c r="IW16" s="19"/>
      <c r="IX16" s="19"/>
      <c r="IY16" s="19">
        <v>0</v>
      </c>
      <c r="IZ16" s="19"/>
      <c r="JA16" s="19"/>
      <c r="JB16" s="19"/>
      <c r="JC16" s="19">
        <v>0</v>
      </c>
      <c r="JD16" s="19">
        <v>66.3</v>
      </c>
      <c r="JE16" s="19">
        <v>64.999840000000006</v>
      </c>
      <c r="JF16" s="19">
        <v>26.443300000000001</v>
      </c>
      <c r="JG16" s="19">
        <v>39.856699999999996</v>
      </c>
      <c r="JH16" s="19">
        <v>177.8</v>
      </c>
      <c r="JI16" s="19">
        <v>178.35103000000001</v>
      </c>
      <c r="JJ16" s="19">
        <v>178.35103000000001</v>
      </c>
      <c r="JK16" s="19">
        <v>-0.55103000000000002</v>
      </c>
      <c r="JL16" s="19">
        <v>175.6</v>
      </c>
      <c r="JM16" s="19">
        <v>178.35103000000001</v>
      </c>
      <c r="JN16" s="19">
        <v>178.35103000000001</v>
      </c>
      <c r="JO16" s="19">
        <v>-2.7510300000000001</v>
      </c>
      <c r="JP16" s="19">
        <v>200</v>
      </c>
      <c r="JQ16" s="19">
        <v>178.35103000000001</v>
      </c>
      <c r="JR16" s="19">
        <v>178.35103000000001</v>
      </c>
      <c r="JS16" s="19">
        <v>21.648969999999998</v>
      </c>
      <c r="JT16" s="19">
        <v>274</v>
      </c>
      <c r="JU16" s="19">
        <v>268.32992000000002</v>
      </c>
      <c r="JV16" s="19">
        <v>268.32992000000002</v>
      </c>
      <c r="JW16" s="19">
        <v>5.6700799999999996</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v>
      </c>
      <c r="LE16" s="19">
        <v>0.89207999999999998</v>
      </c>
      <c r="LF16" s="19">
        <v>0.89207999999999998</v>
      </c>
      <c r="LG16" s="19">
        <v>0.10792</v>
      </c>
      <c r="LH16" s="19">
        <v>46.8</v>
      </c>
      <c r="LI16" s="19">
        <v>81.651830000000004</v>
      </c>
      <c r="LJ16" s="19">
        <v>104.96531</v>
      </c>
      <c r="LK16" s="19">
        <v>-58.165309999999998</v>
      </c>
      <c r="LL16" s="19">
        <v>105.6</v>
      </c>
      <c r="LM16" s="19">
        <v>86.620220000000003</v>
      </c>
      <c r="LN16" s="19">
        <v>80.274180000000001</v>
      </c>
      <c r="LO16" s="19">
        <v>25.32582</v>
      </c>
      <c r="LP16" s="19">
        <v>65.7</v>
      </c>
      <c r="LQ16" s="19">
        <v>67.133979999999994</v>
      </c>
      <c r="LR16" s="19">
        <v>67.133979999999994</v>
      </c>
      <c r="LS16" s="19">
        <v>-1.43398</v>
      </c>
      <c r="LT16" s="19">
        <v>67</v>
      </c>
      <c r="LU16" s="19">
        <v>68.319999999999993</v>
      </c>
      <c r="LV16" s="19">
        <v>68.319999999999993</v>
      </c>
      <c r="LW16" s="19">
        <v>-1.32</v>
      </c>
      <c r="LX16" s="19">
        <v>29.3</v>
      </c>
      <c r="LY16" s="19">
        <v>28.273790000000002</v>
      </c>
      <c r="LZ16" s="19">
        <v>28.273790000000002</v>
      </c>
      <c r="MA16" s="19">
        <v>1.0262100000000001</v>
      </c>
      <c r="MB16" s="19"/>
      <c r="MC16" s="19"/>
      <c r="MD16" s="19"/>
      <c r="ME16" s="19">
        <v>0</v>
      </c>
      <c r="MF16" s="19"/>
      <c r="MG16" s="19"/>
      <c r="MH16" s="19"/>
      <c r="MI16" s="19">
        <v>0</v>
      </c>
      <c r="MJ16" s="19"/>
      <c r="MK16" s="19"/>
      <c r="ML16" s="19"/>
      <c r="MM16" s="19">
        <v>0</v>
      </c>
      <c r="MN16" s="19">
        <v>147</v>
      </c>
      <c r="MO16" s="19">
        <v>152.57022000000001</v>
      </c>
      <c r="MP16" s="19">
        <v>153.11465000000001</v>
      </c>
      <c r="MQ16" s="19">
        <v>-6.1146500000000001</v>
      </c>
      <c r="MR16" s="19">
        <v>149.19999999999999</v>
      </c>
      <c r="MS16" s="19">
        <v>152.57022000000001</v>
      </c>
      <c r="MT16" s="19">
        <v>153.11465000000001</v>
      </c>
      <c r="MU16" s="19">
        <v>-3.91465</v>
      </c>
      <c r="MV16" s="19">
        <v>150.69999999999999</v>
      </c>
      <c r="MW16" s="19">
        <v>153.02839</v>
      </c>
      <c r="MX16" s="19">
        <v>153.57445000000001</v>
      </c>
      <c r="MY16" s="19">
        <v>-2.8744499999999999</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217.7</v>
      </c>
      <c r="NU16" s="19">
        <v>192.23309</v>
      </c>
      <c r="NV16" s="19">
        <v>192.23309</v>
      </c>
      <c r="NW16" s="19">
        <v>25.466909999999999</v>
      </c>
      <c r="NX16" s="19">
        <v>104.4</v>
      </c>
      <c r="NY16" s="19">
        <v>96.405180000000001</v>
      </c>
      <c r="NZ16" s="19">
        <v>96.405180000000001</v>
      </c>
      <c r="OA16" s="19">
        <v>7.9948199999999998</v>
      </c>
      <c r="OB16" s="19">
        <v>0</v>
      </c>
      <c r="OC16" s="19"/>
      <c r="OD16" s="19"/>
      <c r="OE16" s="19">
        <v>0</v>
      </c>
      <c r="OF16" s="19">
        <v>17.899999999999999</v>
      </c>
      <c r="OG16" s="19">
        <v>38.31</v>
      </c>
      <c r="OH16" s="19">
        <v>38.31</v>
      </c>
      <c r="OI16" s="19">
        <v>-20.41</v>
      </c>
      <c r="OJ16" s="19">
        <v>0</v>
      </c>
      <c r="OK16" s="19"/>
      <c r="OL16" s="19"/>
      <c r="OM16" s="19">
        <v>0</v>
      </c>
      <c r="ON16" s="19">
        <v>7.3</v>
      </c>
      <c r="OO16" s="19">
        <v>12.031000000000001</v>
      </c>
      <c r="OP16" s="19">
        <v>12.031000000000001</v>
      </c>
      <c r="OQ16" s="19">
        <v>-4.7309999999999999</v>
      </c>
      <c r="OR16" s="19">
        <v>0</v>
      </c>
      <c r="OS16" s="19"/>
      <c r="OT16" s="19"/>
      <c r="OU16" s="19">
        <v>0</v>
      </c>
      <c r="OV16" s="19">
        <v>7.4</v>
      </c>
      <c r="OW16" s="19">
        <v>7</v>
      </c>
      <c r="OX16" s="19">
        <v>7</v>
      </c>
      <c r="OY16" s="19">
        <v>0.4</v>
      </c>
      <c r="OZ16" s="19">
        <v>5.2</v>
      </c>
      <c r="PA16" s="19"/>
      <c r="PB16" s="19"/>
      <c r="PC16" s="19">
        <v>5.2</v>
      </c>
      <c r="PD16" s="19">
        <v>0</v>
      </c>
      <c r="PE16" s="19">
        <v>9</v>
      </c>
      <c r="PF16" s="19">
        <v>9</v>
      </c>
      <c r="PG16" s="19">
        <v>-9</v>
      </c>
      <c r="PH16" s="19">
        <v>0</v>
      </c>
      <c r="PI16" s="19"/>
      <c r="PJ16" s="19">
        <v>1.3440700000000001</v>
      </c>
      <c r="PK16" s="19">
        <v>-1.3440700000000001</v>
      </c>
      <c r="PL16" s="19">
        <v>0.3</v>
      </c>
      <c r="PM16" s="19">
        <v>1</v>
      </c>
      <c r="PN16" s="19">
        <v>1</v>
      </c>
      <c r="PO16" s="19">
        <v>-0.7</v>
      </c>
      <c r="PP16" s="19">
        <v>1.5</v>
      </c>
      <c r="PQ16" s="19">
        <v>1.53</v>
      </c>
      <c r="PR16" s="19">
        <v>1.53</v>
      </c>
      <c r="PS16" s="19">
        <v>-0.03</v>
      </c>
      <c r="PT16" s="19">
        <v>2.1</v>
      </c>
      <c r="PU16" s="19">
        <v>1.9</v>
      </c>
      <c r="PV16" s="19">
        <v>1.9</v>
      </c>
      <c r="PW16" s="19">
        <v>0.2</v>
      </c>
      <c r="PX16" s="19">
        <v>18.8</v>
      </c>
      <c r="PY16" s="19">
        <v>18.155339999999999</v>
      </c>
      <c r="PZ16" s="19">
        <v>18.155339999999999</v>
      </c>
      <c r="QA16" s="19">
        <v>0.64466000000000001</v>
      </c>
      <c r="QB16" s="19">
        <v>7.2</v>
      </c>
      <c r="QC16" s="19">
        <v>5</v>
      </c>
      <c r="QD16" s="19">
        <v>5</v>
      </c>
      <c r="QE16" s="19">
        <v>2.2000000000000002</v>
      </c>
      <c r="QF16" s="19">
        <v>4</v>
      </c>
      <c r="QG16" s="19">
        <v>5</v>
      </c>
      <c r="QH16" s="19">
        <v>5</v>
      </c>
      <c r="QI16" s="19">
        <v>-1</v>
      </c>
      <c r="QJ16" s="19">
        <v>3.4</v>
      </c>
      <c r="QK16" s="19">
        <v>3.3</v>
      </c>
      <c r="QL16" s="19">
        <v>3.3</v>
      </c>
      <c r="QM16" s="19">
        <v>0.1</v>
      </c>
      <c r="QN16" s="19">
        <v>18.5</v>
      </c>
      <c r="QO16" s="19">
        <v>17.864080000000001</v>
      </c>
      <c r="QP16" s="19">
        <v>17.864080000000001</v>
      </c>
      <c r="QQ16" s="19">
        <v>0.63592000000000004</v>
      </c>
      <c r="QR16" s="19">
        <v>0</v>
      </c>
      <c r="QS16" s="19"/>
      <c r="QT16" s="19"/>
      <c r="QU16" s="19">
        <v>0</v>
      </c>
      <c r="QV16" s="19">
        <v>0</v>
      </c>
      <c r="QW16" s="19"/>
      <c r="QX16" s="19"/>
      <c r="QY16" s="19">
        <v>0</v>
      </c>
      <c r="QZ16" s="19">
        <v>5.5</v>
      </c>
      <c r="RA16" s="19">
        <v>9.0449999999999999</v>
      </c>
      <c r="RB16" s="19">
        <v>9.0449999999999999</v>
      </c>
      <c r="RC16" s="19">
        <v>-3.5449999999999999</v>
      </c>
      <c r="RD16" s="19">
        <v>19.3</v>
      </c>
      <c r="RE16" s="19">
        <v>25.844000000000001</v>
      </c>
      <c r="RF16" s="19">
        <v>25.844000000000001</v>
      </c>
      <c r="RG16" s="19">
        <v>-6.5439999999999996</v>
      </c>
      <c r="RH16" s="19">
        <v>4.5</v>
      </c>
      <c r="RI16" s="19">
        <v>4.2</v>
      </c>
      <c r="RJ16" s="19">
        <v>4.2</v>
      </c>
      <c r="RK16" s="19">
        <v>0.3</v>
      </c>
      <c r="RL16" s="19">
        <v>1.2</v>
      </c>
      <c r="RM16" s="19">
        <v>1.2</v>
      </c>
      <c r="RN16" s="19">
        <v>1.2</v>
      </c>
      <c r="RO16" s="19">
        <v>0</v>
      </c>
      <c r="RP16" s="19">
        <v>2.4</v>
      </c>
      <c r="RQ16" s="19">
        <v>2.4</v>
      </c>
      <c r="RR16" s="19">
        <v>2.4</v>
      </c>
      <c r="RS16" s="19">
        <v>0</v>
      </c>
      <c r="RT16" s="19">
        <v>2.6</v>
      </c>
      <c r="RU16" s="19">
        <v>2.8</v>
      </c>
      <c r="RV16" s="19">
        <v>2.8</v>
      </c>
      <c r="RW16" s="19">
        <v>-0.2</v>
      </c>
      <c r="RX16" s="19">
        <v>0</v>
      </c>
      <c r="RY16" s="19"/>
      <c r="RZ16" s="19"/>
      <c r="SA16" s="19">
        <v>0</v>
      </c>
      <c r="SB16" s="19">
        <v>2.2999999999999998</v>
      </c>
      <c r="SC16" s="19">
        <v>2.0489999999999999</v>
      </c>
      <c r="SD16" s="19">
        <v>2.0489999999999999</v>
      </c>
      <c r="SE16" s="19">
        <v>0.251</v>
      </c>
      <c r="SF16" s="19">
        <v>10.3</v>
      </c>
      <c r="SG16" s="19"/>
      <c r="SH16" s="19">
        <v>9.2513100000000001</v>
      </c>
      <c r="SI16" s="19">
        <v>1.0486899999999999</v>
      </c>
      <c r="SJ16" s="19">
        <v>1.4</v>
      </c>
      <c r="SK16" s="19">
        <v>1.32</v>
      </c>
      <c r="SL16" s="19">
        <v>1.32</v>
      </c>
      <c r="SM16" s="19">
        <v>0.08</v>
      </c>
      <c r="SN16" s="19">
        <v>0.4</v>
      </c>
      <c r="SO16" s="19">
        <v>0.4</v>
      </c>
      <c r="SP16" s="19">
        <v>0.4</v>
      </c>
      <c r="SQ16" s="19">
        <v>0</v>
      </c>
      <c r="SR16" s="19">
        <v>4</v>
      </c>
      <c r="SS16" s="19">
        <v>4.3</v>
      </c>
      <c r="ST16" s="19">
        <v>4.3</v>
      </c>
      <c r="SU16" s="19">
        <v>-0.3</v>
      </c>
      <c r="SV16" s="19">
        <v>4</v>
      </c>
      <c r="SW16" s="19"/>
      <c r="SX16" s="19">
        <v>3.8</v>
      </c>
      <c r="SY16" s="19">
        <v>0.2</v>
      </c>
      <c r="SZ16" s="19">
        <v>3.6</v>
      </c>
      <c r="TA16" s="19">
        <v>3.5</v>
      </c>
      <c r="TB16" s="19">
        <v>3.5</v>
      </c>
      <c r="TC16" s="19">
        <v>0.1</v>
      </c>
      <c r="TD16" s="19">
        <v>4.9000000000000004</v>
      </c>
      <c r="TE16" s="19">
        <v>5</v>
      </c>
      <c r="TF16" s="19">
        <v>5</v>
      </c>
      <c r="TG16" s="19">
        <v>-0.1</v>
      </c>
      <c r="TH16" s="19">
        <v>13.8</v>
      </c>
      <c r="TI16" s="19">
        <v>14.56311</v>
      </c>
      <c r="TJ16" s="19">
        <v>14.56311</v>
      </c>
      <c r="TK16" s="19">
        <v>-0.76310999999999996</v>
      </c>
      <c r="TL16" s="19">
        <v>18.7</v>
      </c>
      <c r="TM16" s="19">
        <v>23.643999999999998</v>
      </c>
      <c r="TN16" s="19">
        <v>23.643999999999998</v>
      </c>
      <c r="TO16" s="19">
        <v>-4.944</v>
      </c>
      <c r="TP16" s="19">
        <v>12.9</v>
      </c>
      <c r="TQ16" s="19">
        <v>20.625</v>
      </c>
      <c r="TR16" s="19">
        <v>20.625</v>
      </c>
      <c r="TS16" s="19">
        <v>-7.7249999999999996</v>
      </c>
      <c r="TT16" s="19">
        <v>0</v>
      </c>
      <c r="TU16" s="19"/>
      <c r="TV16" s="19"/>
      <c r="TW16" s="19">
        <v>0</v>
      </c>
      <c r="TX16" s="19">
        <v>25.9</v>
      </c>
      <c r="TY16" s="19">
        <v>45.554000000000002</v>
      </c>
      <c r="TZ16" s="19">
        <v>45.554000000000002</v>
      </c>
      <c r="UA16" s="19">
        <v>-19.654</v>
      </c>
      <c r="UB16" s="19">
        <v>49.7</v>
      </c>
      <c r="UC16" s="19">
        <v>63.936</v>
      </c>
      <c r="UD16" s="19">
        <v>63.936</v>
      </c>
      <c r="UE16" s="19">
        <v>-14.236000000000001</v>
      </c>
      <c r="UF16" s="19">
        <v>2.1</v>
      </c>
      <c r="UG16" s="19">
        <v>2.71</v>
      </c>
      <c r="UH16" s="19">
        <v>2.71</v>
      </c>
      <c r="UI16" s="19">
        <v>-0.61</v>
      </c>
      <c r="UJ16" s="19">
        <v>1.7</v>
      </c>
      <c r="UK16" s="19">
        <v>1.7729999999999999</v>
      </c>
      <c r="UL16" s="19">
        <v>1.7729999999999999</v>
      </c>
      <c r="UM16" s="19">
        <v>-7.2999999999999995E-2</v>
      </c>
      <c r="UN16" s="19">
        <v>5</v>
      </c>
      <c r="UO16" s="19">
        <v>5</v>
      </c>
      <c r="UP16" s="19">
        <v>5</v>
      </c>
      <c r="UQ16" s="19">
        <v>0</v>
      </c>
      <c r="UR16" s="19">
        <v>2</v>
      </c>
      <c r="US16" s="19">
        <v>2</v>
      </c>
      <c r="UT16" s="19">
        <v>2</v>
      </c>
      <c r="UU16" s="19">
        <v>0</v>
      </c>
      <c r="UV16" s="19">
        <v>7.6</v>
      </c>
      <c r="UW16" s="19">
        <v>8</v>
      </c>
      <c r="UX16" s="19">
        <v>8</v>
      </c>
      <c r="UY16" s="19">
        <v>-0.4</v>
      </c>
      <c r="UZ16" s="19">
        <v>3.6</v>
      </c>
      <c r="VA16" s="19">
        <v>4.2</v>
      </c>
      <c r="VB16" s="19">
        <v>4.2</v>
      </c>
      <c r="VC16" s="19">
        <v>-0.6</v>
      </c>
      <c r="VD16" s="19">
        <v>4.2</v>
      </c>
      <c r="VE16" s="19">
        <v>4.7</v>
      </c>
      <c r="VF16" s="19">
        <v>4.7</v>
      </c>
      <c r="VG16" s="19">
        <v>-0.5</v>
      </c>
      <c r="VH16" s="19">
        <v>4.0999999999999996</v>
      </c>
      <c r="VI16" s="19">
        <v>4.7</v>
      </c>
      <c r="VJ16" s="19">
        <v>4.7</v>
      </c>
      <c r="VK16" s="19">
        <v>-0.6</v>
      </c>
      <c r="VL16" s="19">
        <v>6.8</v>
      </c>
      <c r="VM16" s="19">
        <v>6.76</v>
      </c>
      <c r="VN16" s="19">
        <v>6.76</v>
      </c>
      <c r="VO16" s="19">
        <v>0.04</v>
      </c>
      <c r="VP16" s="19">
        <v>0</v>
      </c>
      <c r="VQ16" s="19"/>
      <c r="VR16" s="19"/>
      <c r="VS16" s="19">
        <v>0</v>
      </c>
      <c r="VT16" s="19">
        <v>0</v>
      </c>
      <c r="VU16" s="19"/>
      <c r="VV16" s="19"/>
      <c r="VW16" s="19">
        <v>0</v>
      </c>
      <c r="VX16" s="19">
        <v>0</v>
      </c>
      <c r="VY16" s="19"/>
      <c r="VZ16" s="19"/>
      <c r="WA16" s="19">
        <v>0</v>
      </c>
      <c r="WB16" s="19">
        <v>0.6</v>
      </c>
      <c r="WC16" s="19">
        <v>0.6</v>
      </c>
      <c r="WD16" s="19">
        <v>0.6</v>
      </c>
      <c r="WE16" s="19">
        <v>0</v>
      </c>
      <c r="WF16" s="19">
        <v>12</v>
      </c>
      <c r="WG16" s="19">
        <v>27</v>
      </c>
      <c r="WH16" s="19">
        <v>27</v>
      </c>
      <c r="WI16" s="19">
        <v>-15</v>
      </c>
      <c r="WJ16" s="19">
        <v>6.3</v>
      </c>
      <c r="WK16" s="19">
        <v>25</v>
      </c>
      <c r="WL16" s="19">
        <v>25</v>
      </c>
      <c r="WM16" s="19">
        <v>-18.7</v>
      </c>
      <c r="WN16" s="19">
        <v>0</v>
      </c>
      <c r="WO16" s="19"/>
      <c r="WP16" s="19"/>
      <c r="WQ16" s="19">
        <v>0</v>
      </c>
      <c r="WR16" s="19">
        <v>0</v>
      </c>
      <c r="WS16" s="19"/>
      <c r="WT16" s="19"/>
      <c r="WU16" s="19">
        <v>0</v>
      </c>
      <c r="WV16" s="19">
        <v>6.6</v>
      </c>
      <c r="WW16" s="19">
        <v>6.6</v>
      </c>
      <c r="WX16" s="19">
        <v>6.6</v>
      </c>
      <c r="WY16" s="19">
        <v>0</v>
      </c>
      <c r="WZ16" s="19">
        <v>18.5</v>
      </c>
      <c r="XA16" s="19">
        <v>18.4466</v>
      </c>
      <c r="XB16" s="19">
        <v>18.4466</v>
      </c>
      <c r="XC16" s="19">
        <v>5.3400000000000003E-2</v>
      </c>
      <c r="XD16" s="19">
        <v>8.3000000000000007</v>
      </c>
      <c r="XE16" s="19">
        <v>10.8</v>
      </c>
      <c r="XF16" s="19">
        <v>10.8</v>
      </c>
      <c r="XG16" s="19">
        <v>-2.5</v>
      </c>
      <c r="XH16" s="19">
        <v>36.200000000000003</v>
      </c>
      <c r="XI16" s="19">
        <v>30</v>
      </c>
      <c r="XJ16" s="19">
        <v>30</v>
      </c>
      <c r="XK16" s="19">
        <v>6.2</v>
      </c>
      <c r="XL16" s="19">
        <v>20.100000000000001</v>
      </c>
      <c r="XM16" s="19">
        <v>30</v>
      </c>
      <c r="XN16" s="19">
        <v>30</v>
      </c>
      <c r="XO16" s="19">
        <v>-9.9</v>
      </c>
      <c r="XP16" s="19">
        <v>13.6</v>
      </c>
      <c r="XQ16" s="19">
        <v>14</v>
      </c>
      <c r="XR16" s="19">
        <v>14</v>
      </c>
      <c r="XS16" s="19">
        <v>-0.4</v>
      </c>
      <c r="XT16" s="19">
        <v>19.100000000000001</v>
      </c>
      <c r="XU16" s="19">
        <v>19</v>
      </c>
      <c r="XV16" s="19">
        <v>19</v>
      </c>
      <c r="XW16" s="19">
        <v>0.1</v>
      </c>
      <c r="XX16" s="19">
        <v>8.1999999999999993</v>
      </c>
      <c r="XY16" s="19">
        <v>8.19</v>
      </c>
      <c r="XZ16" s="19">
        <v>8.19</v>
      </c>
      <c r="YA16" s="19">
        <v>0.01</v>
      </c>
      <c r="YB16" s="19"/>
      <c r="YC16" s="19"/>
      <c r="YD16" s="19"/>
      <c r="YE16" s="19">
        <v>0</v>
      </c>
      <c r="YF16" s="19"/>
      <c r="YG16" s="19"/>
      <c r="YH16" s="19"/>
      <c r="YI16" s="19">
        <v>0</v>
      </c>
    </row>
    <row r="17" spans="1:659" ht="24" customHeight="1" x14ac:dyDescent="0.3">
      <c r="A17" s="1"/>
      <c r="B17" s="13" t="s">
        <v>41</v>
      </c>
      <c r="C17" s="13" t="s">
        <v>710</v>
      </c>
      <c r="D17" s="14">
        <v>59.5</v>
      </c>
      <c r="E17" s="14">
        <v>91.661929999999998</v>
      </c>
      <c r="F17" s="14">
        <v>91.457400000000007</v>
      </c>
      <c r="G17" s="14">
        <v>-31.9574</v>
      </c>
      <c r="H17" s="14">
        <v>643</v>
      </c>
      <c r="I17" s="14">
        <v>644.05345999999997</v>
      </c>
      <c r="J17" s="14">
        <v>644.05345999999997</v>
      </c>
      <c r="K17" s="14">
        <v>-1.0534600000000001</v>
      </c>
      <c r="L17" s="14">
        <v>216.5</v>
      </c>
      <c r="M17" s="14">
        <v>209.52204</v>
      </c>
      <c r="N17" s="14">
        <v>209.52204</v>
      </c>
      <c r="O17" s="14">
        <v>6.9779600000000004</v>
      </c>
      <c r="P17" s="14"/>
      <c r="Q17" s="14"/>
      <c r="R17" s="14"/>
      <c r="S17" s="14">
        <v>0</v>
      </c>
      <c r="T17" s="14"/>
      <c r="U17" s="14"/>
      <c r="V17" s="14"/>
      <c r="W17" s="14">
        <v>0</v>
      </c>
      <c r="X17" s="14">
        <v>0</v>
      </c>
      <c r="Y17" s="14">
        <v>10.309279999999999</v>
      </c>
      <c r="Z17" s="14">
        <v>10.309279999999999</v>
      </c>
      <c r="AA17" s="14">
        <v>-10.309279999999999</v>
      </c>
      <c r="AB17" s="14">
        <v>81.099999999999994</v>
      </c>
      <c r="AC17" s="14">
        <v>80.822000000000003</v>
      </c>
      <c r="AD17" s="14">
        <v>91.364000000000004</v>
      </c>
      <c r="AE17" s="14">
        <v>-10.263999999999999</v>
      </c>
      <c r="AF17" s="14">
        <v>27.2</v>
      </c>
      <c r="AG17" s="14">
        <v>28.771930000000001</v>
      </c>
      <c r="AH17" s="14">
        <v>29.520479999999999</v>
      </c>
      <c r="AI17" s="14">
        <v>-2.3204799999999999</v>
      </c>
      <c r="AJ17" s="14"/>
      <c r="AK17" s="14"/>
      <c r="AL17" s="14"/>
      <c r="AM17" s="14">
        <v>0</v>
      </c>
      <c r="AN17" s="14">
        <v>0</v>
      </c>
      <c r="AO17" s="14"/>
      <c r="AP17" s="14"/>
      <c r="AQ17" s="14">
        <v>0</v>
      </c>
      <c r="AR17" s="14">
        <v>206.4</v>
      </c>
      <c r="AS17" s="14">
        <v>204.52327</v>
      </c>
      <c r="AT17" s="14">
        <v>204.52327</v>
      </c>
      <c r="AU17" s="14">
        <v>1.87673</v>
      </c>
      <c r="AV17" s="14">
        <v>210.4</v>
      </c>
      <c r="AW17" s="14">
        <v>204.52327</v>
      </c>
      <c r="AX17" s="14">
        <v>204.52327</v>
      </c>
      <c r="AY17" s="14">
        <v>5.8767300000000002</v>
      </c>
      <c r="AZ17" s="14">
        <v>199.5</v>
      </c>
      <c r="BA17" s="14">
        <v>205.13746</v>
      </c>
      <c r="BB17" s="14">
        <v>205.13746</v>
      </c>
      <c r="BC17" s="14">
        <v>-5.6374599999999999</v>
      </c>
      <c r="BD17" s="14">
        <v>215.3</v>
      </c>
      <c r="BE17" s="14">
        <v>208.07390000000001</v>
      </c>
      <c r="BF17" s="14">
        <v>208.07390000000001</v>
      </c>
      <c r="BG17" s="14">
        <v>7.2260999999999997</v>
      </c>
      <c r="BH17" s="14">
        <v>111.7</v>
      </c>
      <c r="BI17" s="14">
        <v>104.34936999999999</v>
      </c>
      <c r="BJ17" s="14">
        <v>104.34936999999999</v>
      </c>
      <c r="BK17" s="14">
        <v>7.3506299999999998</v>
      </c>
      <c r="BL17" s="14">
        <v>492.5</v>
      </c>
      <c r="BM17" s="14">
        <v>406.32560000000001</v>
      </c>
      <c r="BN17" s="14">
        <v>316.89505000000003</v>
      </c>
      <c r="BO17" s="14">
        <v>175.60495</v>
      </c>
      <c r="BP17" s="14">
        <v>4.3</v>
      </c>
      <c r="BQ17" s="14">
        <v>4.4318400000000002</v>
      </c>
      <c r="BR17" s="14">
        <v>4.4318400000000002</v>
      </c>
      <c r="BS17" s="14">
        <v>-0.13184000000000001</v>
      </c>
      <c r="BT17" s="14"/>
      <c r="BU17" s="14"/>
      <c r="BV17" s="14"/>
      <c r="BW17" s="14">
        <v>0</v>
      </c>
      <c r="BX17" s="14"/>
      <c r="BY17" s="14"/>
      <c r="BZ17" s="14"/>
      <c r="CA17" s="14">
        <v>0</v>
      </c>
      <c r="CB17" s="14"/>
      <c r="CC17" s="14"/>
      <c r="CD17" s="14"/>
      <c r="CE17" s="14">
        <v>0</v>
      </c>
      <c r="CF17" s="14"/>
      <c r="CG17" s="14"/>
      <c r="CH17" s="14"/>
      <c r="CI17" s="14">
        <v>0</v>
      </c>
      <c r="CJ17" s="14">
        <v>106.1</v>
      </c>
      <c r="CK17" s="14">
        <v>107.16117</v>
      </c>
      <c r="CL17" s="14">
        <v>107.16117</v>
      </c>
      <c r="CM17" s="14">
        <v>-1.0611699999999999</v>
      </c>
      <c r="CN17" s="14">
        <v>7.1</v>
      </c>
      <c r="CO17" s="14">
        <v>5.1333399999999996</v>
      </c>
      <c r="CP17" s="14">
        <v>5.1333399999999996</v>
      </c>
      <c r="CQ17" s="14">
        <v>1.9666600000000001</v>
      </c>
      <c r="CR17" s="14">
        <v>5.4</v>
      </c>
      <c r="CS17" s="14">
        <v>2.8177599999999998</v>
      </c>
      <c r="CT17" s="14">
        <v>2.8177599999999998</v>
      </c>
      <c r="CU17" s="14">
        <v>2.5822400000000001</v>
      </c>
      <c r="CV17" s="14">
        <v>0</v>
      </c>
      <c r="CW17" s="14"/>
      <c r="CX17" s="14">
        <v>22.389009999999999</v>
      </c>
      <c r="CY17" s="14">
        <v>-22.389009999999999</v>
      </c>
      <c r="CZ17" s="14">
        <v>7</v>
      </c>
      <c r="DA17" s="14">
        <v>6.8787000000000003</v>
      </c>
      <c r="DB17" s="14">
        <v>6.8787000000000003</v>
      </c>
      <c r="DC17" s="14">
        <v>0.12130000000000001</v>
      </c>
      <c r="DD17" s="14">
        <v>10.4</v>
      </c>
      <c r="DE17" s="14">
        <v>14.919420000000001</v>
      </c>
      <c r="DF17" s="14">
        <v>12.77125</v>
      </c>
      <c r="DG17" s="14">
        <v>-2.3712499999999999</v>
      </c>
      <c r="DH17" s="14">
        <v>40.4</v>
      </c>
      <c r="DI17" s="14">
        <v>60</v>
      </c>
      <c r="DJ17" s="14">
        <v>94.402510000000007</v>
      </c>
      <c r="DK17" s="14">
        <v>-54.002510000000001</v>
      </c>
      <c r="DL17" s="14"/>
      <c r="DM17" s="14"/>
      <c r="DN17" s="14"/>
      <c r="DO17" s="14">
        <v>0</v>
      </c>
      <c r="DP17" s="14"/>
      <c r="DQ17" s="14"/>
      <c r="DR17" s="14"/>
      <c r="DS17" s="14">
        <v>0</v>
      </c>
      <c r="DT17" s="14"/>
      <c r="DU17" s="14"/>
      <c r="DV17" s="14"/>
      <c r="DW17" s="14">
        <v>0</v>
      </c>
      <c r="DX17" s="14"/>
      <c r="DY17" s="14"/>
      <c r="DZ17" s="14"/>
      <c r="EA17" s="14">
        <v>0</v>
      </c>
      <c r="EB17" s="14">
        <v>60.4</v>
      </c>
      <c r="EC17" s="14">
        <v>57.63523</v>
      </c>
      <c r="ED17" s="14">
        <v>57.376350000000002</v>
      </c>
      <c r="EE17" s="14">
        <v>3.0236499999999999</v>
      </c>
      <c r="EF17" s="14">
        <v>0</v>
      </c>
      <c r="EG17" s="14"/>
      <c r="EH17" s="14">
        <v>50.180840000000003</v>
      </c>
      <c r="EI17" s="14">
        <v>-50.180840000000003</v>
      </c>
      <c r="EJ17" s="14"/>
      <c r="EK17" s="14"/>
      <c r="EL17" s="14"/>
      <c r="EM17" s="14">
        <v>0</v>
      </c>
      <c r="EN17" s="14"/>
      <c r="EO17" s="14"/>
      <c r="EP17" s="14"/>
      <c r="EQ17" s="14">
        <v>0</v>
      </c>
      <c r="ER17" s="14"/>
      <c r="ES17" s="14"/>
      <c r="ET17" s="14"/>
      <c r="EU17" s="14">
        <v>0</v>
      </c>
      <c r="EV17" s="14">
        <v>6.5</v>
      </c>
      <c r="EW17" s="14">
        <v>6.39</v>
      </c>
      <c r="EX17" s="14">
        <v>6.39</v>
      </c>
      <c r="EY17" s="14">
        <v>0.11</v>
      </c>
      <c r="EZ17" s="14">
        <v>227.5</v>
      </c>
      <c r="FA17" s="14"/>
      <c r="FB17" s="14"/>
      <c r="FC17" s="14">
        <v>227.5</v>
      </c>
      <c r="FD17" s="14">
        <v>32</v>
      </c>
      <c r="FE17" s="14">
        <v>30.751069999999999</v>
      </c>
      <c r="FF17" s="14">
        <v>30.751069999999999</v>
      </c>
      <c r="FG17" s="14">
        <v>1.2489300000000001</v>
      </c>
      <c r="FH17" s="14">
        <v>0</v>
      </c>
      <c r="FI17" s="14">
        <v>30.92784</v>
      </c>
      <c r="FJ17" s="14"/>
      <c r="FK17" s="14">
        <v>0</v>
      </c>
      <c r="FL17" s="14">
        <v>22.1</v>
      </c>
      <c r="FM17" s="14">
        <v>18.874919999999999</v>
      </c>
      <c r="FN17" s="14">
        <v>18.874919999999999</v>
      </c>
      <c r="FO17" s="14">
        <v>3.2250800000000002</v>
      </c>
      <c r="FP17" s="14">
        <v>18.600000000000001</v>
      </c>
      <c r="FQ17" s="14">
        <v>17.562139999999999</v>
      </c>
      <c r="FR17" s="14">
        <v>17.562139999999999</v>
      </c>
      <c r="FS17" s="14">
        <v>1.03786</v>
      </c>
      <c r="FT17" s="14">
        <v>12.5</v>
      </c>
      <c r="FU17" s="14">
        <v>13.1068</v>
      </c>
      <c r="FV17" s="14">
        <v>13.1068</v>
      </c>
      <c r="FW17" s="14">
        <v>-0.60680000000000001</v>
      </c>
      <c r="FX17" s="14">
        <v>55.9</v>
      </c>
      <c r="FY17" s="14">
        <v>58.556890000000003</v>
      </c>
      <c r="FZ17" s="14">
        <v>58.556890000000003</v>
      </c>
      <c r="GA17" s="14">
        <v>-2.6568900000000002</v>
      </c>
      <c r="GB17" s="14">
        <v>182.2</v>
      </c>
      <c r="GC17" s="14">
        <v>184.91498000000001</v>
      </c>
      <c r="GD17" s="14">
        <v>184.91498000000001</v>
      </c>
      <c r="GE17" s="14">
        <v>-2.7149800000000002</v>
      </c>
      <c r="GF17" s="14">
        <v>182.5</v>
      </c>
      <c r="GG17" s="14">
        <v>184.91498000000001</v>
      </c>
      <c r="GH17" s="14">
        <v>184.91498000000001</v>
      </c>
      <c r="GI17" s="14">
        <v>-2.4149799999999999</v>
      </c>
      <c r="GJ17" s="14">
        <v>184.5</v>
      </c>
      <c r="GK17" s="14">
        <v>185.47028</v>
      </c>
      <c r="GL17" s="14">
        <v>185.47028</v>
      </c>
      <c r="GM17" s="14">
        <v>-0.97028000000000003</v>
      </c>
      <c r="GN17" s="14">
        <v>81.599999999999994</v>
      </c>
      <c r="GO17" s="14">
        <v>78.878299999999996</v>
      </c>
      <c r="GP17" s="14">
        <v>39.933199999999999</v>
      </c>
      <c r="GQ17" s="14">
        <v>41.666800000000002</v>
      </c>
      <c r="GR17" s="14">
        <v>4.2</v>
      </c>
      <c r="GS17" s="14">
        <v>9.09</v>
      </c>
      <c r="GT17" s="14">
        <v>9.09</v>
      </c>
      <c r="GU17" s="14">
        <v>-4.8899999999999997</v>
      </c>
      <c r="GV17" s="14">
        <v>0</v>
      </c>
      <c r="GW17" s="14">
        <v>9.9490999999999996</v>
      </c>
      <c r="GX17" s="14">
        <v>9.9490999999999996</v>
      </c>
      <c r="GY17" s="14">
        <v>-9.9490999999999996</v>
      </c>
      <c r="GZ17" s="14">
        <v>35.9</v>
      </c>
      <c r="HA17" s="14">
        <v>24.742270000000001</v>
      </c>
      <c r="HB17" s="14">
        <v>34.47804</v>
      </c>
      <c r="HC17" s="14">
        <v>1.4219599999999999</v>
      </c>
      <c r="HD17" s="14">
        <v>31.9</v>
      </c>
      <c r="HE17" s="14">
        <v>32.627180000000003</v>
      </c>
      <c r="HF17" s="14">
        <v>32.627180000000003</v>
      </c>
      <c r="HG17" s="14">
        <v>-0.72718000000000005</v>
      </c>
      <c r="HH17" s="14">
        <v>2</v>
      </c>
      <c r="HI17" s="14">
        <v>1.97359</v>
      </c>
      <c r="HJ17" s="14">
        <v>1.97359</v>
      </c>
      <c r="HK17" s="14">
        <v>2.6409999999999999E-2</v>
      </c>
      <c r="HL17" s="14">
        <v>0</v>
      </c>
      <c r="HM17" s="14"/>
      <c r="HN17" s="14"/>
      <c r="HO17" s="14">
        <v>0</v>
      </c>
      <c r="HP17" s="14">
        <v>50.5</v>
      </c>
      <c r="HQ17" s="14">
        <v>50</v>
      </c>
      <c r="HR17" s="14">
        <v>50</v>
      </c>
      <c r="HS17" s="14">
        <v>0.5</v>
      </c>
      <c r="HT17" s="14"/>
      <c r="HU17" s="14"/>
      <c r="HV17" s="14"/>
      <c r="HW17" s="14">
        <v>0</v>
      </c>
      <c r="HX17" s="14"/>
      <c r="HY17" s="14"/>
      <c r="HZ17" s="14"/>
      <c r="IA17" s="14">
        <v>0</v>
      </c>
      <c r="IB17" s="14">
        <v>22.3</v>
      </c>
      <c r="IC17" s="14">
        <v>19.295500000000001</v>
      </c>
      <c r="ID17" s="14">
        <v>40.537120000000002</v>
      </c>
      <c r="IE17" s="14">
        <v>-18.237120000000001</v>
      </c>
      <c r="IF17" s="14"/>
      <c r="IG17" s="14"/>
      <c r="IH17" s="14"/>
      <c r="II17" s="14">
        <v>0</v>
      </c>
      <c r="IJ17" s="14"/>
      <c r="IK17" s="14"/>
      <c r="IL17" s="14"/>
      <c r="IM17" s="14">
        <v>0</v>
      </c>
      <c r="IN17" s="14">
        <v>47.3</v>
      </c>
      <c r="IO17" s="14">
        <v>48.181449999999998</v>
      </c>
      <c r="IP17" s="14">
        <v>48.181449999999998</v>
      </c>
      <c r="IQ17" s="14">
        <v>-0.88144999999999996</v>
      </c>
      <c r="IR17" s="14"/>
      <c r="IS17" s="14"/>
      <c r="IT17" s="14"/>
      <c r="IU17" s="14">
        <v>0</v>
      </c>
      <c r="IV17" s="14"/>
      <c r="IW17" s="14"/>
      <c r="IX17" s="14"/>
      <c r="IY17" s="14">
        <v>0</v>
      </c>
      <c r="IZ17" s="14"/>
      <c r="JA17" s="14"/>
      <c r="JB17" s="14"/>
      <c r="JC17" s="14">
        <v>0</v>
      </c>
      <c r="JD17" s="14">
        <v>65.900000000000006</v>
      </c>
      <c r="JE17" s="14">
        <v>64.999840000000006</v>
      </c>
      <c r="JF17" s="14">
        <v>26.85999</v>
      </c>
      <c r="JG17" s="14">
        <v>39.040010000000002</v>
      </c>
      <c r="JH17" s="14">
        <v>177.2</v>
      </c>
      <c r="JI17" s="14">
        <v>178.35103000000001</v>
      </c>
      <c r="JJ17" s="14">
        <v>178.35103000000001</v>
      </c>
      <c r="JK17" s="14">
        <v>-1.15103</v>
      </c>
      <c r="JL17" s="14">
        <v>174.7</v>
      </c>
      <c r="JM17" s="14">
        <v>178.35103000000001</v>
      </c>
      <c r="JN17" s="14">
        <v>178.35103000000001</v>
      </c>
      <c r="JO17" s="14">
        <v>-3.65103</v>
      </c>
      <c r="JP17" s="14">
        <v>200</v>
      </c>
      <c r="JQ17" s="14">
        <v>178.35103000000001</v>
      </c>
      <c r="JR17" s="14">
        <v>178.35103000000001</v>
      </c>
      <c r="JS17" s="14">
        <v>21.648969999999998</v>
      </c>
      <c r="JT17" s="14">
        <v>273.5</v>
      </c>
      <c r="JU17" s="14">
        <v>268.32992000000002</v>
      </c>
      <c r="JV17" s="14">
        <v>268.32992000000002</v>
      </c>
      <c r="JW17" s="14">
        <v>5.1700799999999996</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v>
      </c>
      <c r="LE17" s="14">
        <v>0.89207999999999998</v>
      </c>
      <c r="LF17" s="14">
        <v>0.89207999999999998</v>
      </c>
      <c r="LG17" s="14">
        <v>0.10792</v>
      </c>
      <c r="LH17" s="14">
        <v>53.2</v>
      </c>
      <c r="LI17" s="14">
        <v>77.5685</v>
      </c>
      <c r="LJ17" s="14">
        <v>106.08595</v>
      </c>
      <c r="LK17" s="14">
        <v>-52.885950000000001</v>
      </c>
      <c r="LL17" s="14">
        <v>108</v>
      </c>
      <c r="LM17" s="14">
        <v>82.178799999999995</v>
      </c>
      <c r="LN17" s="14">
        <v>80.910430000000005</v>
      </c>
      <c r="LO17" s="14">
        <v>27.089569999999998</v>
      </c>
      <c r="LP17" s="14">
        <v>65.099999999999994</v>
      </c>
      <c r="LQ17" s="14">
        <v>67.133979999999994</v>
      </c>
      <c r="LR17" s="14">
        <v>67.133979999999994</v>
      </c>
      <c r="LS17" s="14">
        <v>-2.0339800000000001</v>
      </c>
      <c r="LT17" s="14">
        <v>67</v>
      </c>
      <c r="LU17" s="14">
        <v>68.319999999999993</v>
      </c>
      <c r="LV17" s="14">
        <v>68.319999999999993</v>
      </c>
      <c r="LW17" s="14">
        <v>-1.32</v>
      </c>
      <c r="LX17" s="14">
        <v>29.2</v>
      </c>
      <c r="LY17" s="14">
        <v>28.273790000000002</v>
      </c>
      <c r="LZ17" s="14">
        <v>28.273790000000002</v>
      </c>
      <c r="MA17" s="14">
        <v>0.92620999999999998</v>
      </c>
      <c r="MB17" s="14"/>
      <c r="MC17" s="14"/>
      <c r="MD17" s="14"/>
      <c r="ME17" s="14">
        <v>0</v>
      </c>
      <c r="MF17" s="14"/>
      <c r="MG17" s="14"/>
      <c r="MH17" s="14"/>
      <c r="MI17" s="14">
        <v>0</v>
      </c>
      <c r="MJ17" s="14"/>
      <c r="MK17" s="14"/>
      <c r="ML17" s="14"/>
      <c r="MM17" s="14">
        <v>0</v>
      </c>
      <c r="MN17" s="14">
        <v>146.5</v>
      </c>
      <c r="MO17" s="14">
        <v>149.62423000000001</v>
      </c>
      <c r="MP17" s="14">
        <v>154.61234999999999</v>
      </c>
      <c r="MQ17" s="14">
        <v>-8.1123499999999993</v>
      </c>
      <c r="MR17" s="14">
        <v>148.9</v>
      </c>
      <c r="MS17" s="14">
        <v>149.62423000000001</v>
      </c>
      <c r="MT17" s="14">
        <v>154.61234999999999</v>
      </c>
      <c r="MU17" s="14">
        <v>-5.7123499999999998</v>
      </c>
      <c r="MV17" s="14">
        <v>149.80000000000001</v>
      </c>
      <c r="MW17" s="14">
        <v>150.07355000000001</v>
      </c>
      <c r="MX17" s="14">
        <v>155.07665</v>
      </c>
      <c r="MY17" s="14">
        <v>-5.2766500000000001</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217.9</v>
      </c>
      <c r="NU17" s="14">
        <v>192.23309</v>
      </c>
      <c r="NV17" s="14">
        <v>192.23309</v>
      </c>
      <c r="NW17" s="14">
        <v>25.666910000000001</v>
      </c>
      <c r="NX17" s="14">
        <v>104.4</v>
      </c>
      <c r="NY17" s="14">
        <v>96.405180000000001</v>
      </c>
      <c r="NZ17" s="14">
        <v>96.405180000000001</v>
      </c>
      <c r="OA17" s="14">
        <v>7.9948199999999998</v>
      </c>
      <c r="OB17" s="14">
        <v>0</v>
      </c>
      <c r="OC17" s="14"/>
      <c r="OD17" s="14"/>
      <c r="OE17" s="14">
        <v>0</v>
      </c>
      <c r="OF17" s="14">
        <v>16</v>
      </c>
      <c r="OG17" s="14">
        <v>37.74</v>
      </c>
      <c r="OH17" s="14">
        <v>37.74</v>
      </c>
      <c r="OI17" s="14">
        <v>-21.74</v>
      </c>
      <c r="OJ17" s="14">
        <v>0</v>
      </c>
      <c r="OK17" s="14"/>
      <c r="OL17" s="14"/>
      <c r="OM17" s="14">
        <v>0</v>
      </c>
      <c r="ON17" s="14">
        <v>9.5</v>
      </c>
      <c r="OO17" s="14">
        <v>12.212999999999999</v>
      </c>
      <c r="OP17" s="14">
        <v>12.212999999999999</v>
      </c>
      <c r="OQ17" s="14">
        <v>-2.7130000000000001</v>
      </c>
      <c r="OR17" s="14">
        <v>0</v>
      </c>
      <c r="OS17" s="14"/>
      <c r="OT17" s="14"/>
      <c r="OU17" s="14">
        <v>0</v>
      </c>
      <c r="OV17" s="14">
        <v>7.6</v>
      </c>
      <c r="OW17" s="14">
        <v>7</v>
      </c>
      <c r="OX17" s="14">
        <v>7</v>
      </c>
      <c r="OY17" s="14">
        <v>0.6</v>
      </c>
      <c r="OZ17" s="14">
        <v>5.0999999999999996</v>
      </c>
      <c r="PA17" s="14"/>
      <c r="PB17" s="14"/>
      <c r="PC17" s="14">
        <v>5.0999999999999996</v>
      </c>
      <c r="PD17" s="14">
        <v>0</v>
      </c>
      <c r="PE17" s="14">
        <v>9</v>
      </c>
      <c r="PF17" s="14">
        <v>9</v>
      </c>
      <c r="PG17" s="14">
        <v>-9</v>
      </c>
      <c r="PH17" s="14">
        <v>0</v>
      </c>
      <c r="PI17" s="14">
        <v>1.3440700000000001</v>
      </c>
      <c r="PJ17" s="14">
        <v>1.3440700000000001</v>
      </c>
      <c r="PK17" s="14">
        <v>-1.3440700000000001</v>
      </c>
      <c r="PL17" s="14">
        <v>0.3</v>
      </c>
      <c r="PM17" s="14">
        <v>1</v>
      </c>
      <c r="PN17" s="14">
        <v>1</v>
      </c>
      <c r="PO17" s="14">
        <v>-0.7</v>
      </c>
      <c r="PP17" s="14">
        <v>1.5</v>
      </c>
      <c r="PQ17" s="14">
        <v>1.53</v>
      </c>
      <c r="PR17" s="14">
        <v>1.53</v>
      </c>
      <c r="PS17" s="14">
        <v>-0.03</v>
      </c>
      <c r="PT17" s="14">
        <v>2</v>
      </c>
      <c r="PU17" s="14">
        <v>1.9</v>
      </c>
      <c r="PV17" s="14">
        <v>1.9</v>
      </c>
      <c r="PW17" s="14">
        <v>0.1</v>
      </c>
      <c r="PX17" s="14">
        <v>18.5</v>
      </c>
      <c r="PY17" s="14">
        <v>18.155339999999999</v>
      </c>
      <c r="PZ17" s="14">
        <v>18.155339999999999</v>
      </c>
      <c r="QA17" s="14">
        <v>0.34466000000000002</v>
      </c>
      <c r="QB17" s="14">
        <v>7.2</v>
      </c>
      <c r="QC17" s="14">
        <v>5</v>
      </c>
      <c r="QD17" s="14">
        <v>5</v>
      </c>
      <c r="QE17" s="14">
        <v>2.2000000000000002</v>
      </c>
      <c r="QF17" s="14">
        <v>4</v>
      </c>
      <c r="QG17" s="14">
        <v>5</v>
      </c>
      <c r="QH17" s="14">
        <v>5</v>
      </c>
      <c r="QI17" s="14">
        <v>-1</v>
      </c>
      <c r="QJ17" s="14">
        <v>3.4</v>
      </c>
      <c r="QK17" s="14">
        <v>3.3</v>
      </c>
      <c r="QL17" s="14">
        <v>3.3</v>
      </c>
      <c r="QM17" s="14">
        <v>0.1</v>
      </c>
      <c r="QN17" s="14">
        <v>18.5</v>
      </c>
      <c r="QO17" s="14">
        <v>17.864080000000001</v>
      </c>
      <c r="QP17" s="14">
        <v>17.864080000000001</v>
      </c>
      <c r="QQ17" s="14">
        <v>0.63592000000000004</v>
      </c>
      <c r="QR17" s="14">
        <v>0</v>
      </c>
      <c r="QS17" s="14"/>
      <c r="QT17" s="14"/>
      <c r="QU17" s="14">
        <v>0</v>
      </c>
      <c r="QV17" s="14">
        <v>0</v>
      </c>
      <c r="QW17" s="14"/>
      <c r="QX17" s="14"/>
      <c r="QY17" s="14">
        <v>0</v>
      </c>
      <c r="QZ17" s="14">
        <v>4.7</v>
      </c>
      <c r="RA17" s="14">
        <v>9.048</v>
      </c>
      <c r="RB17" s="14">
        <v>9.048</v>
      </c>
      <c r="RC17" s="14">
        <v>-4.3479999999999999</v>
      </c>
      <c r="RD17" s="14">
        <v>11.7</v>
      </c>
      <c r="RE17" s="14">
        <v>26.259</v>
      </c>
      <c r="RF17" s="14">
        <v>26.259</v>
      </c>
      <c r="RG17" s="14">
        <v>-14.558999999999999</v>
      </c>
      <c r="RH17" s="14">
        <v>4.5</v>
      </c>
      <c r="RI17" s="14">
        <v>4.2</v>
      </c>
      <c r="RJ17" s="14">
        <v>4.2</v>
      </c>
      <c r="RK17" s="14">
        <v>0.3</v>
      </c>
      <c r="RL17" s="14">
        <v>1.2</v>
      </c>
      <c r="RM17" s="14">
        <v>1.2</v>
      </c>
      <c r="RN17" s="14">
        <v>1.2</v>
      </c>
      <c r="RO17" s="14">
        <v>0</v>
      </c>
      <c r="RP17" s="14">
        <v>2.4</v>
      </c>
      <c r="RQ17" s="14">
        <v>2.4</v>
      </c>
      <c r="RR17" s="14">
        <v>2.4</v>
      </c>
      <c r="RS17" s="14">
        <v>0</v>
      </c>
      <c r="RT17" s="14">
        <v>2.6</v>
      </c>
      <c r="RU17" s="14">
        <v>2.8</v>
      </c>
      <c r="RV17" s="14">
        <v>2.8</v>
      </c>
      <c r="RW17" s="14">
        <v>-0.2</v>
      </c>
      <c r="RX17" s="14">
        <v>0</v>
      </c>
      <c r="RY17" s="14"/>
      <c r="RZ17" s="14"/>
      <c r="SA17" s="14">
        <v>0</v>
      </c>
      <c r="SB17" s="14">
        <v>2.2000000000000002</v>
      </c>
      <c r="SC17" s="14">
        <v>2.0489999999999999</v>
      </c>
      <c r="SD17" s="14">
        <v>2.0489999999999999</v>
      </c>
      <c r="SE17" s="14">
        <v>0.151</v>
      </c>
      <c r="SF17" s="14">
        <v>7.9</v>
      </c>
      <c r="SG17" s="14">
        <v>4.4631999999999996</v>
      </c>
      <c r="SH17" s="14">
        <v>9.3765499999999999</v>
      </c>
      <c r="SI17" s="14">
        <v>-1.47655</v>
      </c>
      <c r="SJ17" s="14">
        <v>1.4</v>
      </c>
      <c r="SK17" s="14">
        <v>1.28</v>
      </c>
      <c r="SL17" s="14">
        <v>1.28</v>
      </c>
      <c r="SM17" s="14">
        <v>0.12</v>
      </c>
      <c r="SN17" s="14">
        <v>0.4</v>
      </c>
      <c r="SO17" s="14">
        <v>0.4</v>
      </c>
      <c r="SP17" s="14">
        <v>0.4</v>
      </c>
      <c r="SQ17" s="14">
        <v>0</v>
      </c>
      <c r="SR17" s="14">
        <v>4</v>
      </c>
      <c r="SS17" s="14">
        <v>4.3</v>
      </c>
      <c r="ST17" s="14">
        <v>4.3</v>
      </c>
      <c r="SU17" s="14">
        <v>-0.3</v>
      </c>
      <c r="SV17" s="14">
        <v>4</v>
      </c>
      <c r="SW17" s="14"/>
      <c r="SX17" s="14">
        <v>3.8</v>
      </c>
      <c r="SY17" s="14">
        <v>0.2</v>
      </c>
      <c r="SZ17" s="14">
        <v>3.5</v>
      </c>
      <c r="TA17" s="14">
        <v>3.5</v>
      </c>
      <c r="TB17" s="14">
        <v>3.5</v>
      </c>
      <c r="TC17" s="14">
        <v>0</v>
      </c>
      <c r="TD17" s="14">
        <v>4.8</v>
      </c>
      <c r="TE17" s="14">
        <v>5</v>
      </c>
      <c r="TF17" s="14">
        <v>5</v>
      </c>
      <c r="TG17" s="14">
        <v>-0.2</v>
      </c>
      <c r="TH17" s="14">
        <v>13.8</v>
      </c>
      <c r="TI17" s="14">
        <v>14.56311</v>
      </c>
      <c r="TJ17" s="14">
        <v>14.56311</v>
      </c>
      <c r="TK17" s="14">
        <v>-0.76310999999999996</v>
      </c>
      <c r="TL17" s="14">
        <v>21.8</v>
      </c>
      <c r="TM17" s="14">
        <v>24.184999999999999</v>
      </c>
      <c r="TN17" s="14">
        <v>24.184999999999999</v>
      </c>
      <c r="TO17" s="14">
        <v>-2.3849999999999998</v>
      </c>
      <c r="TP17" s="14">
        <v>6.1</v>
      </c>
      <c r="TQ17" s="14">
        <v>19.312000000000001</v>
      </c>
      <c r="TR17" s="14">
        <v>19.312000000000001</v>
      </c>
      <c r="TS17" s="14">
        <v>-13.212</v>
      </c>
      <c r="TT17" s="14">
        <v>0</v>
      </c>
      <c r="TU17" s="14"/>
      <c r="TV17" s="14"/>
      <c r="TW17" s="14">
        <v>0</v>
      </c>
      <c r="TX17" s="14">
        <v>24.6</v>
      </c>
      <c r="TY17" s="14">
        <v>46.484000000000002</v>
      </c>
      <c r="TZ17" s="14">
        <v>46.484000000000002</v>
      </c>
      <c r="UA17" s="14">
        <v>-21.884</v>
      </c>
      <c r="UB17" s="14">
        <v>43.7</v>
      </c>
      <c r="UC17" s="14">
        <v>64.106999999999999</v>
      </c>
      <c r="UD17" s="14">
        <v>64.106999999999999</v>
      </c>
      <c r="UE17" s="14">
        <v>-20.407</v>
      </c>
      <c r="UF17" s="14">
        <v>2.7</v>
      </c>
      <c r="UG17" s="14">
        <v>2.7130000000000001</v>
      </c>
      <c r="UH17" s="14">
        <v>2.7130000000000001</v>
      </c>
      <c r="UI17" s="14">
        <v>-1.2999999999999999E-2</v>
      </c>
      <c r="UJ17" s="14">
        <v>2.4</v>
      </c>
      <c r="UK17" s="14">
        <v>1.833</v>
      </c>
      <c r="UL17" s="14">
        <v>1.833</v>
      </c>
      <c r="UM17" s="14">
        <v>0.56699999999999995</v>
      </c>
      <c r="UN17" s="14">
        <v>5</v>
      </c>
      <c r="UO17" s="14">
        <v>5</v>
      </c>
      <c r="UP17" s="14">
        <v>5</v>
      </c>
      <c r="UQ17" s="14">
        <v>0</v>
      </c>
      <c r="UR17" s="14">
        <v>2</v>
      </c>
      <c r="US17" s="14">
        <v>2</v>
      </c>
      <c r="UT17" s="14">
        <v>2</v>
      </c>
      <c r="UU17" s="14">
        <v>0</v>
      </c>
      <c r="UV17" s="14">
        <v>7.6</v>
      </c>
      <c r="UW17" s="14">
        <v>8</v>
      </c>
      <c r="UX17" s="14">
        <v>8</v>
      </c>
      <c r="UY17" s="14">
        <v>-0.4</v>
      </c>
      <c r="UZ17" s="14">
        <v>3.6</v>
      </c>
      <c r="VA17" s="14">
        <v>4.2</v>
      </c>
      <c r="VB17" s="14">
        <v>4.2</v>
      </c>
      <c r="VC17" s="14">
        <v>-0.6</v>
      </c>
      <c r="VD17" s="14">
        <v>4.0999999999999996</v>
      </c>
      <c r="VE17" s="14">
        <v>4.7</v>
      </c>
      <c r="VF17" s="14">
        <v>4.7</v>
      </c>
      <c r="VG17" s="14">
        <v>-0.6</v>
      </c>
      <c r="VH17" s="14">
        <v>4.0999999999999996</v>
      </c>
      <c r="VI17" s="14">
        <v>4.7</v>
      </c>
      <c r="VJ17" s="14">
        <v>4.7</v>
      </c>
      <c r="VK17" s="14">
        <v>-0.6</v>
      </c>
      <c r="VL17" s="14">
        <v>5.3</v>
      </c>
      <c r="VM17" s="14">
        <v>6.891</v>
      </c>
      <c r="VN17" s="14">
        <v>6.891</v>
      </c>
      <c r="VO17" s="14">
        <v>-1.591</v>
      </c>
      <c r="VP17" s="14">
        <v>0</v>
      </c>
      <c r="VQ17" s="14"/>
      <c r="VR17" s="14"/>
      <c r="VS17" s="14">
        <v>0</v>
      </c>
      <c r="VT17" s="14">
        <v>0</v>
      </c>
      <c r="VU17" s="14"/>
      <c r="VV17" s="14"/>
      <c r="VW17" s="14">
        <v>0</v>
      </c>
      <c r="VX17" s="14">
        <v>0</v>
      </c>
      <c r="VY17" s="14"/>
      <c r="VZ17" s="14"/>
      <c r="WA17" s="14">
        <v>0</v>
      </c>
      <c r="WB17" s="14">
        <v>0.6</v>
      </c>
      <c r="WC17" s="14">
        <v>0.6</v>
      </c>
      <c r="WD17" s="14">
        <v>0.6</v>
      </c>
      <c r="WE17" s="14">
        <v>0</v>
      </c>
      <c r="WF17" s="14">
        <v>18.100000000000001</v>
      </c>
      <c r="WG17" s="14">
        <v>28</v>
      </c>
      <c r="WH17" s="14">
        <v>28</v>
      </c>
      <c r="WI17" s="14">
        <v>-9.9</v>
      </c>
      <c r="WJ17" s="14">
        <v>9.8000000000000007</v>
      </c>
      <c r="WK17" s="14">
        <v>28</v>
      </c>
      <c r="WL17" s="14">
        <v>28</v>
      </c>
      <c r="WM17" s="14">
        <v>-18.2</v>
      </c>
      <c r="WN17" s="14">
        <v>0</v>
      </c>
      <c r="WO17" s="14"/>
      <c r="WP17" s="14"/>
      <c r="WQ17" s="14">
        <v>0</v>
      </c>
      <c r="WR17" s="14">
        <v>0</v>
      </c>
      <c r="WS17" s="14"/>
      <c r="WT17" s="14"/>
      <c r="WU17" s="14">
        <v>0</v>
      </c>
      <c r="WV17" s="14">
        <v>6.7</v>
      </c>
      <c r="WW17" s="14">
        <v>6.6</v>
      </c>
      <c r="WX17" s="14">
        <v>6.6</v>
      </c>
      <c r="WY17" s="14">
        <v>0.1</v>
      </c>
      <c r="WZ17" s="14">
        <v>18.5</v>
      </c>
      <c r="XA17" s="14">
        <v>18.4466</v>
      </c>
      <c r="XB17" s="14">
        <v>18.4466</v>
      </c>
      <c r="XC17" s="14">
        <v>5.3400000000000003E-2</v>
      </c>
      <c r="XD17" s="14">
        <v>8.9</v>
      </c>
      <c r="XE17" s="14">
        <v>10.8</v>
      </c>
      <c r="XF17" s="14">
        <v>10.8</v>
      </c>
      <c r="XG17" s="14">
        <v>-1.9</v>
      </c>
      <c r="XH17" s="14">
        <v>36.700000000000003</v>
      </c>
      <c r="XI17" s="14">
        <v>30</v>
      </c>
      <c r="XJ17" s="14">
        <v>30</v>
      </c>
      <c r="XK17" s="14">
        <v>6.7</v>
      </c>
      <c r="XL17" s="14">
        <v>22.2</v>
      </c>
      <c r="XM17" s="14">
        <v>30</v>
      </c>
      <c r="XN17" s="14">
        <v>30</v>
      </c>
      <c r="XO17" s="14">
        <v>-7.8</v>
      </c>
      <c r="XP17" s="14">
        <v>13.7</v>
      </c>
      <c r="XQ17" s="14">
        <v>14</v>
      </c>
      <c r="XR17" s="14">
        <v>14</v>
      </c>
      <c r="XS17" s="14">
        <v>-0.3</v>
      </c>
      <c r="XT17" s="14">
        <v>19.100000000000001</v>
      </c>
      <c r="XU17" s="14">
        <v>19</v>
      </c>
      <c r="XV17" s="14">
        <v>19</v>
      </c>
      <c r="XW17" s="14">
        <v>0.1</v>
      </c>
      <c r="XX17" s="14">
        <v>8.4</v>
      </c>
      <c r="XY17" s="14">
        <v>8.19</v>
      </c>
      <c r="XZ17" s="14">
        <v>8.19</v>
      </c>
      <c r="YA17" s="14">
        <v>0.21</v>
      </c>
      <c r="YB17" s="14"/>
      <c r="YC17" s="14"/>
      <c r="YD17" s="14"/>
      <c r="YE17" s="14">
        <v>0</v>
      </c>
      <c r="YF17" s="14"/>
      <c r="YG17" s="14"/>
      <c r="YH17" s="14"/>
      <c r="YI17" s="14">
        <v>0</v>
      </c>
    </row>
    <row r="18" spans="1:659" ht="24" customHeight="1" x14ac:dyDescent="0.3">
      <c r="A18" s="1"/>
      <c r="B18" s="16" t="s">
        <v>41</v>
      </c>
      <c r="C18" s="16" t="s">
        <v>711</v>
      </c>
      <c r="D18" s="17">
        <v>58.1</v>
      </c>
      <c r="E18" s="17">
        <v>95.932479999999998</v>
      </c>
      <c r="F18" s="17">
        <v>94.451130000000006</v>
      </c>
      <c r="G18" s="17">
        <v>-36.351129999999998</v>
      </c>
      <c r="H18" s="17">
        <v>644.70000000000005</v>
      </c>
      <c r="I18" s="17">
        <v>644.05345999999997</v>
      </c>
      <c r="J18" s="17">
        <v>644.05345999999997</v>
      </c>
      <c r="K18" s="17">
        <v>0.64654</v>
      </c>
      <c r="L18" s="17">
        <v>217</v>
      </c>
      <c r="M18" s="17">
        <v>209.52204</v>
      </c>
      <c r="N18" s="17">
        <v>209.52204</v>
      </c>
      <c r="O18" s="17">
        <v>7.4779600000000004</v>
      </c>
      <c r="P18" s="17"/>
      <c r="Q18" s="17"/>
      <c r="R18" s="17"/>
      <c r="S18" s="17">
        <v>0</v>
      </c>
      <c r="T18" s="17"/>
      <c r="U18" s="17"/>
      <c r="V18" s="17"/>
      <c r="W18" s="17">
        <v>0</v>
      </c>
      <c r="X18" s="17">
        <v>11.2</v>
      </c>
      <c r="Y18" s="17">
        <v>10.309279999999999</v>
      </c>
      <c r="Z18" s="17">
        <v>10.309279999999999</v>
      </c>
      <c r="AA18" s="17">
        <v>0.89071999999999996</v>
      </c>
      <c r="AB18" s="17">
        <v>81</v>
      </c>
      <c r="AC18" s="17">
        <v>80.822000000000003</v>
      </c>
      <c r="AD18" s="17">
        <v>91.364000000000004</v>
      </c>
      <c r="AE18" s="17">
        <v>-10.364000000000001</v>
      </c>
      <c r="AF18" s="17">
        <v>26.8</v>
      </c>
      <c r="AG18" s="17">
        <v>30.848289999999999</v>
      </c>
      <c r="AH18" s="17">
        <v>31.367039999999999</v>
      </c>
      <c r="AI18" s="17">
        <v>-4.5670400000000004</v>
      </c>
      <c r="AJ18" s="17"/>
      <c r="AK18" s="17"/>
      <c r="AL18" s="17"/>
      <c r="AM18" s="17">
        <v>0</v>
      </c>
      <c r="AN18" s="17">
        <v>0</v>
      </c>
      <c r="AO18" s="17"/>
      <c r="AP18" s="17"/>
      <c r="AQ18" s="17">
        <v>0</v>
      </c>
      <c r="AR18" s="17">
        <v>206.4</v>
      </c>
      <c r="AS18" s="17">
        <v>204.52327</v>
      </c>
      <c r="AT18" s="17">
        <v>204.52327</v>
      </c>
      <c r="AU18" s="17">
        <v>1.87673</v>
      </c>
      <c r="AV18" s="17">
        <v>209.6</v>
      </c>
      <c r="AW18" s="17">
        <v>204.52327</v>
      </c>
      <c r="AX18" s="17">
        <v>204.52327</v>
      </c>
      <c r="AY18" s="17">
        <v>5.0767300000000004</v>
      </c>
      <c r="AZ18" s="17">
        <v>199.2</v>
      </c>
      <c r="BA18" s="17">
        <v>205.13746</v>
      </c>
      <c r="BB18" s="17">
        <v>205.13746</v>
      </c>
      <c r="BC18" s="17">
        <v>-5.9374599999999997</v>
      </c>
      <c r="BD18" s="17">
        <v>217.2</v>
      </c>
      <c r="BE18" s="17">
        <v>208.07390000000001</v>
      </c>
      <c r="BF18" s="17">
        <v>208.07390000000001</v>
      </c>
      <c r="BG18" s="17">
        <v>9.1260999999999992</v>
      </c>
      <c r="BH18" s="17">
        <v>111.3</v>
      </c>
      <c r="BI18" s="17">
        <v>104.34936999999999</v>
      </c>
      <c r="BJ18" s="17">
        <v>104.34936999999999</v>
      </c>
      <c r="BK18" s="17">
        <v>6.9506300000000003</v>
      </c>
      <c r="BL18" s="17">
        <v>449.8</v>
      </c>
      <c r="BM18" s="17">
        <v>424.15192999999999</v>
      </c>
      <c r="BN18" s="17">
        <v>328.18540999999999</v>
      </c>
      <c r="BO18" s="17">
        <v>121.61459000000001</v>
      </c>
      <c r="BP18" s="17">
        <v>4.3</v>
      </c>
      <c r="BQ18" s="17">
        <v>4.4318400000000002</v>
      </c>
      <c r="BR18" s="17">
        <v>4.4318400000000002</v>
      </c>
      <c r="BS18" s="17">
        <v>-0.13184000000000001</v>
      </c>
      <c r="BT18" s="17"/>
      <c r="BU18" s="17"/>
      <c r="BV18" s="17"/>
      <c r="BW18" s="17">
        <v>0</v>
      </c>
      <c r="BX18" s="17"/>
      <c r="BY18" s="17"/>
      <c r="BZ18" s="17"/>
      <c r="CA18" s="17">
        <v>0</v>
      </c>
      <c r="CB18" s="17"/>
      <c r="CC18" s="17"/>
      <c r="CD18" s="17"/>
      <c r="CE18" s="17">
        <v>0</v>
      </c>
      <c r="CF18" s="17"/>
      <c r="CG18" s="17"/>
      <c r="CH18" s="17"/>
      <c r="CI18" s="17">
        <v>0</v>
      </c>
      <c r="CJ18" s="17">
        <v>107</v>
      </c>
      <c r="CK18" s="17">
        <v>107.16117</v>
      </c>
      <c r="CL18" s="17">
        <v>107.16117</v>
      </c>
      <c r="CM18" s="17">
        <v>-0.16117000000000001</v>
      </c>
      <c r="CN18" s="17">
        <v>7.1</v>
      </c>
      <c r="CO18" s="17">
        <v>5.1333399999999996</v>
      </c>
      <c r="CP18" s="17">
        <v>5.1333399999999996</v>
      </c>
      <c r="CQ18" s="17">
        <v>1.9666600000000001</v>
      </c>
      <c r="CR18" s="17">
        <v>5.0999999999999996</v>
      </c>
      <c r="CS18" s="17">
        <v>2.8177599999999998</v>
      </c>
      <c r="CT18" s="17">
        <v>2.8177599999999998</v>
      </c>
      <c r="CU18" s="17">
        <v>2.2822399999999998</v>
      </c>
      <c r="CV18" s="17">
        <v>0</v>
      </c>
      <c r="CW18" s="17"/>
      <c r="CX18" s="17">
        <v>22.389009999999999</v>
      </c>
      <c r="CY18" s="17">
        <v>-22.389009999999999</v>
      </c>
      <c r="CZ18" s="17">
        <v>6.8</v>
      </c>
      <c r="DA18" s="17">
        <v>6.8787000000000003</v>
      </c>
      <c r="DB18" s="17">
        <v>6.8787000000000003</v>
      </c>
      <c r="DC18" s="17">
        <v>-7.8700000000000006E-2</v>
      </c>
      <c r="DD18" s="17">
        <v>10.4</v>
      </c>
      <c r="DE18" s="17">
        <v>14.919420000000001</v>
      </c>
      <c r="DF18" s="17">
        <v>12.77125</v>
      </c>
      <c r="DG18" s="17">
        <v>-2.3712499999999999</v>
      </c>
      <c r="DH18" s="17">
        <v>70.8</v>
      </c>
      <c r="DI18" s="17">
        <v>60</v>
      </c>
      <c r="DJ18" s="17">
        <v>100.79189</v>
      </c>
      <c r="DK18" s="17">
        <v>-29.991890000000001</v>
      </c>
      <c r="DL18" s="17"/>
      <c r="DM18" s="17"/>
      <c r="DN18" s="17"/>
      <c r="DO18" s="17">
        <v>0</v>
      </c>
      <c r="DP18" s="17"/>
      <c r="DQ18" s="17"/>
      <c r="DR18" s="17"/>
      <c r="DS18" s="17">
        <v>0</v>
      </c>
      <c r="DT18" s="17"/>
      <c r="DU18" s="17"/>
      <c r="DV18" s="17"/>
      <c r="DW18" s="17">
        <v>0</v>
      </c>
      <c r="DX18" s="17"/>
      <c r="DY18" s="17"/>
      <c r="DZ18" s="17"/>
      <c r="EA18" s="17">
        <v>0</v>
      </c>
      <c r="EB18" s="17">
        <v>60.5</v>
      </c>
      <c r="EC18" s="17">
        <v>59.324890000000003</v>
      </c>
      <c r="ED18" s="17">
        <v>58.77796</v>
      </c>
      <c r="EE18" s="17">
        <v>1.72204</v>
      </c>
      <c r="EF18" s="17">
        <v>0</v>
      </c>
      <c r="EG18" s="17"/>
      <c r="EH18" s="17">
        <v>74.463310000000007</v>
      </c>
      <c r="EI18" s="17">
        <v>-74.463310000000007</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32.5</v>
      </c>
      <c r="FE18" s="17">
        <v>30.751069999999999</v>
      </c>
      <c r="FF18" s="17">
        <v>30.751069999999999</v>
      </c>
      <c r="FG18" s="17">
        <v>1.7489300000000001</v>
      </c>
      <c r="FH18" s="17">
        <v>45.1</v>
      </c>
      <c r="FI18" s="17">
        <v>30.92784</v>
      </c>
      <c r="FJ18" s="17"/>
      <c r="FK18" s="17">
        <v>45.1</v>
      </c>
      <c r="FL18" s="17">
        <v>23.1</v>
      </c>
      <c r="FM18" s="17">
        <v>18.874919999999999</v>
      </c>
      <c r="FN18" s="17">
        <v>18.874919999999999</v>
      </c>
      <c r="FO18" s="17">
        <v>4.2250800000000002</v>
      </c>
      <c r="FP18" s="17">
        <v>18.600000000000001</v>
      </c>
      <c r="FQ18" s="17">
        <v>17.562139999999999</v>
      </c>
      <c r="FR18" s="17">
        <v>17.562139999999999</v>
      </c>
      <c r="FS18" s="17">
        <v>1.03786</v>
      </c>
      <c r="FT18" s="17">
        <v>12.6</v>
      </c>
      <c r="FU18" s="17">
        <v>13.1068</v>
      </c>
      <c r="FV18" s="17">
        <v>13.1068</v>
      </c>
      <c r="FW18" s="17">
        <v>-0.50680000000000003</v>
      </c>
      <c r="FX18" s="17">
        <v>57</v>
      </c>
      <c r="FY18" s="17">
        <v>58.556890000000003</v>
      </c>
      <c r="FZ18" s="17">
        <v>58.556890000000003</v>
      </c>
      <c r="GA18" s="17">
        <v>-1.5568900000000001</v>
      </c>
      <c r="GB18" s="17">
        <v>182.8</v>
      </c>
      <c r="GC18" s="17">
        <v>184.91498000000001</v>
      </c>
      <c r="GD18" s="17">
        <v>184.91498000000001</v>
      </c>
      <c r="GE18" s="17">
        <v>-2.1149800000000001</v>
      </c>
      <c r="GF18" s="17">
        <v>183.8</v>
      </c>
      <c r="GG18" s="17">
        <v>184.91498000000001</v>
      </c>
      <c r="GH18" s="17">
        <v>184.91498000000001</v>
      </c>
      <c r="GI18" s="17">
        <v>-1.1149800000000001</v>
      </c>
      <c r="GJ18" s="17">
        <v>184.5</v>
      </c>
      <c r="GK18" s="17">
        <v>185.47028</v>
      </c>
      <c r="GL18" s="17">
        <v>185.47028</v>
      </c>
      <c r="GM18" s="17">
        <v>-0.97028000000000003</v>
      </c>
      <c r="GN18" s="17">
        <v>81.5</v>
      </c>
      <c r="GO18" s="17">
        <v>78.878299999999996</v>
      </c>
      <c r="GP18" s="17">
        <v>42.20044</v>
      </c>
      <c r="GQ18" s="17">
        <v>39.29956</v>
      </c>
      <c r="GR18" s="17">
        <v>4.5</v>
      </c>
      <c r="GS18" s="17">
        <v>9.09</v>
      </c>
      <c r="GT18" s="17">
        <v>9.09</v>
      </c>
      <c r="GU18" s="17">
        <v>-4.59</v>
      </c>
      <c r="GV18" s="17">
        <v>0</v>
      </c>
      <c r="GW18" s="17">
        <v>9.9490999999999996</v>
      </c>
      <c r="GX18" s="17">
        <v>9.9490999999999996</v>
      </c>
      <c r="GY18" s="17">
        <v>-9.9490999999999996</v>
      </c>
      <c r="GZ18" s="17">
        <v>33.799999999999997</v>
      </c>
      <c r="HA18" s="17">
        <v>26.96087</v>
      </c>
      <c r="HB18" s="17">
        <v>34.47804</v>
      </c>
      <c r="HC18" s="17">
        <v>-0.67803999999999998</v>
      </c>
      <c r="HD18" s="17">
        <v>30</v>
      </c>
      <c r="HE18" s="17">
        <v>32.627180000000003</v>
      </c>
      <c r="HF18" s="17">
        <v>32.627180000000003</v>
      </c>
      <c r="HG18" s="17">
        <v>-2.6271800000000001</v>
      </c>
      <c r="HH18" s="17">
        <v>2</v>
      </c>
      <c r="HI18" s="17">
        <v>1.97359</v>
      </c>
      <c r="HJ18" s="17">
        <v>1.97359</v>
      </c>
      <c r="HK18" s="17">
        <v>2.6409999999999999E-2</v>
      </c>
      <c r="HL18" s="17">
        <v>0</v>
      </c>
      <c r="HM18" s="17"/>
      <c r="HN18" s="17"/>
      <c r="HO18" s="17">
        <v>0</v>
      </c>
      <c r="HP18" s="17">
        <v>50.9</v>
      </c>
      <c r="HQ18" s="17">
        <v>50</v>
      </c>
      <c r="HR18" s="17">
        <v>50</v>
      </c>
      <c r="HS18" s="17">
        <v>0.9</v>
      </c>
      <c r="HT18" s="17"/>
      <c r="HU18" s="17"/>
      <c r="HV18" s="17"/>
      <c r="HW18" s="17">
        <v>0</v>
      </c>
      <c r="HX18" s="17"/>
      <c r="HY18" s="17"/>
      <c r="HZ18" s="17"/>
      <c r="IA18" s="17">
        <v>0</v>
      </c>
      <c r="IB18" s="17">
        <v>22.4</v>
      </c>
      <c r="IC18" s="17">
        <v>25.159970000000001</v>
      </c>
      <c r="ID18" s="17">
        <v>41.366810000000001</v>
      </c>
      <c r="IE18" s="17">
        <v>-18.966809999999999</v>
      </c>
      <c r="IF18" s="17"/>
      <c r="IG18" s="17"/>
      <c r="IH18" s="17"/>
      <c r="II18" s="17">
        <v>0</v>
      </c>
      <c r="IJ18" s="17"/>
      <c r="IK18" s="17"/>
      <c r="IL18" s="17"/>
      <c r="IM18" s="17">
        <v>0</v>
      </c>
      <c r="IN18" s="17">
        <v>46.7</v>
      </c>
      <c r="IO18" s="17">
        <v>48.181449999999998</v>
      </c>
      <c r="IP18" s="17">
        <v>48.181449999999998</v>
      </c>
      <c r="IQ18" s="17">
        <v>-1.4814499999999999</v>
      </c>
      <c r="IR18" s="17"/>
      <c r="IS18" s="17"/>
      <c r="IT18" s="17"/>
      <c r="IU18" s="17">
        <v>0</v>
      </c>
      <c r="IV18" s="17"/>
      <c r="IW18" s="17"/>
      <c r="IX18" s="17"/>
      <c r="IY18" s="17">
        <v>0</v>
      </c>
      <c r="IZ18" s="17"/>
      <c r="JA18" s="17"/>
      <c r="JB18" s="17"/>
      <c r="JC18" s="17">
        <v>0</v>
      </c>
      <c r="JD18" s="17">
        <v>66.099999999999994</v>
      </c>
      <c r="JE18" s="17">
        <v>64.999840000000006</v>
      </c>
      <c r="JF18" s="17">
        <v>29.61862</v>
      </c>
      <c r="JG18" s="17">
        <v>36.481380000000001</v>
      </c>
      <c r="JH18" s="17">
        <v>177.5</v>
      </c>
      <c r="JI18" s="17">
        <v>178.35103000000001</v>
      </c>
      <c r="JJ18" s="17">
        <v>178.35103000000001</v>
      </c>
      <c r="JK18" s="17">
        <v>-0.85102999999999995</v>
      </c>
      <c r="JL18" s="17">
        <v>174.9</v>
      </c>
      <c r="JM18" s="17">
        <v>178.35103000000001</v>
      </c>
      <c r="JN18" s="17">
        <v>178.35103000000001</v>
      </c>
      <c r="JO18" s="17">
        <v>-3.4510299999999998</v>
      </c>
      <c r="JP18" s="17">
        <v>200</v>
      </c>
      <c r="JQ18" s="17">
        <v>178.35103000000001</v>
      </c>
      <c r="JR18" s="17">
        <v>178.35103000000001</v>
      </c>
      <c r="JS18" s="17">
        <v>21.648969999999998</v>
      </c>
      <c r="JT18" s="17">
        <v>273.60000000000002</v>
      </c>
      <c r="JU18" s="17">
        <v>268.32992000000002</v>
      </c>
      <c r="JV18" s="17">
        <v>268.32992000000002</v>
      </c>
      <c r="JW18" s="17">
        <v>5.2700800000000001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1.1000000000000001</v>
      </c>
      <c r="LE18" s="17">
        <v>0.89207999999999998</v>
      </c>
      <c r="LF18" s="17">
        <v>0.89207999999999998</v>
      </c>
      <c r="LG18" s="17">
        <v>0.20791999999999999</v>
      </c>
      <c r="LH18" s="17">
        <v>55.4</v>
      </c>
      <c r="LI18" s="17">
        <v>88.853009999999998</v>
      </c>
      <c r="LJ18" s="17">
        <v>107.39400000000001</v>
      </c>
      <c r="LK18" s="17">
        <v>-51.994</v>
      </c>
      <c r="LL18" s="17">
        <v>98.6</v>
      </c>
      <c r="LM18" s="17">
        <v>77.807320000000004</v>
      </c>
      <c r="LN18" s="17">
        <v>82.178799999999995</v>
      </c>
      <c r="LO18" s="17">
        <v>16.421199999999999</v>
      </c>
      <c r="LP18" s="17">
        <v>65.2</v>
      </c>
      <c r="LQ18" s="17">
        <v>67.133979999999994</v>
      </c>
      <c r="LR18" s="17">
        <v>67.133979999999994</v>
      </c>
      <c r="LS18" s="17">
        <v>-1.93398</v>
      </c>
      <c r="LT18" s="17">
        <v>72</v>
      </c>
      <c r="LU18" s="17">
        <v>68.319999999999993</v>
      </c>
      <c r="LV18" s="17">
        <v>68.319999999999993</v>
      </c>
      <c r="LW18" s="17">
        <v>3.68</v>
      </c>
      <c r="LX18" s="17">
        <v>29.3</v>
      </c>
      <c r="LY18" s="17">
        <v>28.273790000000002</v>
      </c>
      <c r="LZ18" s="17">
        <v>28.273790000000002</v>
      </c>
      <c r="MA18" s="17">
        <v>1.0262100000000001</v>
      </c>
      <c r="MB18" s="17"/>
      <c r="MC18" s="17"/>
      <c r="MD18" s="17"/>
      <c r="ME18" s="17">
        <v>0</v>
      </c>
      <c r="MF18" s="17"/>
      <c r="MG18" s="17"/>
      <c r="MH18" s="17"/>
      <c r="MI18" s="17">
        <v>0</v>
      </c>
      <c r="MJ18" s="17"/>
      <c r="MK18" s="17"/>
      <c r="ML18" s="17"/>
      <c r="MM18" s="17">
        <v>0</v>
      </c>
      <c r="MN18" s="17">
        <v>146.69999999999999</v>
      </c>
      <c r="MO18" s="17">
        <v>159.10807</v>
      </c>
      <c r="MP18" s="17">
        <v>159.10807</v>
      </c>
      <c r="MQ18" s="17">
        <v>-12.40807</v>
      </c>
      <c r="MR18" s="17">
        <v>149.19999999999999</v>
      </c>
      <c r="MS18" s="17">
        <v>159.10807</v>
      </c>
      <c r="MT18" s="17">
        <v>159.10807</v>
      </c>
      <c r="MU18" s="17">
        <v>-9.9080700000000004</v>
      </c>
      <c r="MV18" s="17">
        <v>150.19999999999999</v>
      </c>
      <c r="MW18" s="17">
        <v>159.58587</v>
      </c>
      <c r="MX18" s="17">
        <v>159.58587</v>
      </c>
      <c r="MY18" s="17">
        <v>-9.3858700000000006</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217.8</v>
      </c>
      <c r="NU18" s="17">
        <v>192.23309</v>
      </c>
      <c r="NV18" s="17">
        <v>192.23309</v>
      </c>
      <c r="NW18" s="17">
        <v>25.56691</v>
      </c>
      <c r="NX18" s="17">
        <v>104.4</v>
      </c>
      <c r="NY18" s="17">
        <v>96.405180000000001</v>
      </c>
      <c r="NZ18" s="17">
        <v>96.405180000000001</v>
      </c>
      <c r="OA18" s="17">
        <v>7.9948199999999998</v>
      </c>
      <c r="OB18" s="17">
        <v>0</v>
      </c>
      <c r="OC18" s="17"/>
      <c r="OD18" s="17"/>
      <c r="OE18" s="17">
        <v>0</v>
      </c>
      <c r="OF18" s="17">
        <v>11.9</v>
      </c>
      <c r="OG18" s="17">
        <v>37.159999999999997</v>
      </c>
      <c r="OH18" s="17">
        <v>37.159999999999997</v>
      </c>
      <c r="OI18" s="17">
        <v>-25.26</v>
      </c>
      <c r="OJ18" s="17">
        <v>0</v>
      </c>
      <c r="OK18" s="17"/>
      <c r="OL18" s="17"/>
      <c r="OM18" s="17">
        <v>0</v>
      </c>
      <c r="ON18" s="17">
        <v>9.8000000000000007</v>
      </c>
      <c r="OO18" s="17">
        <v>12.411</v>
      </c>
      <c r="OP18" s="17">
        <v>12.411</v>
      </c>
      <c r="OQ18" s="17">
        <v>-2.6110000000000002</v>
      </c>
      <c r="OR18" s="17">
        <v>0</v>
      </c>
      <c r="OS18" s="17"/>
      <c r="OT18" s="17"/>
      <c r="OU18" s="17">
        <v>0</v>
      </c>
      <c r="OV18" s="17">
        <v>7.6</v>
      </c>
      <c r="OW18" s="17">
        <v>7</v>
      </c>
      <c r="OX18" s="17">
        <v>7</v>
      </c>
      <c r="OY18" s="17">
        <v>0.6</v>
      </c>
      <c r="OZ18" s="17">
        <v>5.0999999999999996</v>
      </c>
      <c r="PA18" s="17"/>
      <c r="PB18" s="17"/>
      <c r="PC18" s="17">
        <v>5.0999999999999996</v>
      </c>
      <c r="PD18" s="17">
        <v>9.9</v>
      </c>
      <c r="PE18" s="17">
        <v>9</v>
      </c>
      <c r="PF18" s="17">
        <v>9</v>
      </c>
      <c r="PG18" s="17">
        <v>0.9</v>
      </c>
      <c r="PH18" s="17">
        <v>0</v>
      </c>
      <c r="PI18" s="17">
        <v>1.3440700000000001</v>
      </c>
      <c r="PJ18" s="17">
        <v>1.3440700000000001</v>
      </c>
      <c r="PK18" s="17">
        <v>-1.3440700000000001</v>
      </c>
      <c r="PL18" s="17">
        <v>0.3</v>
      </c>
      <c r="PM18" s="17">
        <v>1</v>
      </c>
      <c r="PN18" s="17">
        <v>1</v>
      </c>
      <c r="PO18" s="17">
        <v>-0.7</v>
      </c>
      <c r="PP18" s="17">
        <v>1.5</v>
      </c>
      <c r="PQ18" s="17">
        <v>1.53</v>
      </c>
      <c r="PR18" s="17">
        <v>1.53</v>
      </c>
      <c r="PS18" s="17">
        <v>-0.03</v>
      </c>
      <c r="PT18" s="17">
        <v>2</v>
      </c>
      <c r="PU18" s="17">
        <v>1.9</v>
      </c>
      <c r="PV18" s="17">
        <v>1.9</v>
      </c>
      <c r="PW18" s="17">
        <v>0.1</v>
      </c>
      <c r="PX18" s="17">
        <v>18.399999999999999</v>
      </c>
      <c r="PY18" s="17">
        <v>18.155339999999999</v>
      </c>
      <c r="PZ18" s="17">
        <v>18.155339999999999</v>
      </c>
      <c r="QA18" s="17">
        <v>0.24465999999999999</v>
      </c>
      <c r="QB18" s="17">
        <v>7.4</v>
      </c>
      <c r="QC18" s="17">
        <v>5</v>
      </c>
      <c r="QD18" s="17">
        <v>5</v>
      </c>
      <c r="QE18" s="17">
        <v>2.4</v>
      </c>
      <c r="QF18" s="17">
        <v>4</v>
      </c>
      <c r="QG18" s="17">
        <v>5</v>
      </c>
      <c r="QH18" s="17">
        <v>5</v>
      </c>
      <c r="QI18" s="17">
        <v>-1</v>
      </c>
      <c r="QJ18" s="17">
        <v>3.4</v>
      </c>
      <c r="QK18" s="17">
        <v>3.3</v>
      </c>
      <c r="QL18" s="17">
        <v>3.3</v>
      </c>
      <c r="QM18" s="17">
        <v>0.1</v>
      </c>
      <c r="QN18" s="17">
        <v>18.5</v>
      </c>
      <c r="QO18" s="17">
        <v>17.864080000000001</v>
      </c>
      <c r="QP18" s="17">
        <v>17.864080000000001</v>
      </c>
      <c r="QQ18" s="17">
        <v>0.63592000000000004</v>
      </c>
      <c r="QR18" s="17">
        <v>0</v>
      </c>
      <c r="QS18" s="17"/>
      <c r="QT18" s="17"/>
      <c r="QU18" s="17">
        <v>0</v>
      </c>
      <c r="QV18" s="17">
        <v>0</v>
      </c>
      <c r="QW18" s="17"/>
      <c r="QX18" s="17"/>
      <c r="QY18" s="17">
        <v>0</v>
      </c>
      <c r="QZ18" s="17">
        <v>4.4000000000000004</v>
      </c>
      <c r="RA18" s="17">
        <v>8.9849999999999994</v>
      </c>
      <c r="RB18" s="17">
        <v>8.9849999999999994</v>
      </c>
      <c r="RC18" s="17">
        <v>-4.585</v>
      </c>
      <c r="RD18" s="17">
        <v>9.8000000000000007</v>
      </c>
      <c r="RE18" s="17">
        <v>26.385999999999999</v>
      </c>
      <c r="RF18" s="17">
        <v>26.385999999999999</v>
      </c>
      <c r="RG18" s="17">
        <v>-16.585999999999999</v>
      </c>
      <c r="RH18" s="17">
        <v>4.5</v>
      </c>
      <c r="RI18" s="17">
        <v>4.2</v>
      </c>
      <c r="RJ18" s="17">
        <v>4.2</v>
      </c>
      <c r="RK18" s="17">
        <v>0.3</v>
      </c>
      <c r="RL18" s="17">
        <v>1.2</v>
      </c>
      <c r="RM18" s="17">
        <v>1.2</v>
      </c>
      <c r="RN18" s="17">
        <v>1.2</v>
      </c>
      <c r="RO18" s="17">
        <v>0</v>
      </c>
      <c r="RP18" s="17">
        <v>2.4</v>
      </c>
      <c r="RQ18" s="17">
        <v>2.4</v>
      </c>
      <c r="RR18" s="17">
        <v>2.4</v>
      </c>
      <c r="RS18" s="17">
        <v>0</v>
      </c>
      <c r="RT18" s="17">
        <v>2.6</v>
      </c>
      <c r="RU18" s="17">
        <v>2.8</v>
      </c>
      <c r="RV18" s="17">
        <v>2.8</v>
      </c>
      <c r="RW18" s="17">
        <v>-0.2</v>
      </c>
      <c r="RX18" s="17">
        <v>0</v>
      </c>
      <c r="RY18" s="17"/>
      <c r="RZ18" s="17"/>
      <c r="SA18" s="17">
        <v>0</v>
      </c>
      <c r="SB18" s="17">
        <v>1.5</v>
      </c>
      <c r="SC18" s="17">
        <v>2.0489999999999999</v>
      </c>
      <c r="SD18" s="17">
        <v>2.0489999999999999</v>
      </c>
      <c r="SE18" s="17">
        <v>-0.54900000000000004</v>
      </c>
      <c r="SF18" s="17">
        <v>7.3</v>
      </c>
      <c r="SG18" s="17">
        <v>5.8197000000000001</v>
      </c>
      <c r="SH18" s="17">
        <v>9.56846</v>
      </c>
      <c r="SI18" s="17">
        <v>-2.2684600000000001</v>
      </c>
      <c r="SJ18" s="17">
        <v>1.3</v>
      </c>
      <c r="SK18" s="17">
        <v>1.24</v>
      </c>
      <c r="SL18" s="17">
        <v>1.24</v>
      </c>
      <c r="SM18" s="17">
        <v>0.06</v>
      </c>
      <c r="SN18" s="17">
        <v>0.4</v>
      </c>
      <c r="SO18" s="17">
        <v>0.4</v>
      </c>
      <c r="SP18" s="17">
        <v>0.4</v>
      </c>
      <c r="SQ18" s="17">
        <v>0</v>
      </c>
      <c r="SR18" s="17">
        <v>4</v>
      </c>
      <c r="SS18" s="17">
        <v>4.3</v>
      </c>
      <c r="ST18" s="17">
        <v>4.3</v>
      </c>
      <c r="SU18" s="17">
        <v>-0.3</v>
      </c>
      <c r="SV18" s="17">
        <v>3.9</v>
      </c>
      <c r="SW18" s="17"/>
      <c r="SX18" s="17">
        <v>3.8</v>
      </c>
      <c r="SY18" s="17">
        <v>0.1</v>
      </c>
      <c r="SZ18" s="17">
        <v>3.5</v>
      </c>
      <c r="TA18" s="17">
        <v>3.5</v>
      </c>
      <c r="TB18" s="17">
        <v>3.5</v>
      </c>
      <c r="TC18" s="17">
        <v>0</v>
      </c>
      <c r="TD18" s="17">
        <v>4.8</v>
      </c>
      <c r="TE18" s="17">
        <v>5</v>
      </c>
      <c r="TF18" s="17">
        <v>5</v>
      </c>
      <c r="TG18" s="17">
        <v>-0.2</v>
      </c>
      <c r="TH18" s="17">
        <v>14</v>
      </c>
      <c r="TI18" s="17">
        <v>14.56311</v>
      </c>
      <c r="TJ18" s="17">
        <v>14.56311</v>
      </c>
      <c r="TK18" s="17">
        <v>-0.56311</v>
      </c>
      <c r="TL18" s="17">
        <v>22.4</v>
      </c>
      <c r="TM18" s="17">
        <v>24.111000000000001</v>
      </c>
      <c r="TN18" s="17">
        <v>24.111000000000001</v>
      </c>
      <c r="TO18" s="17">
        <v>-1.7110000000000001</v>
      </c>
      <c r="TP18" s="17">
        <v>2.6</v>
      </c>
      <c r="TQ18" s="17">
        <v>17.401</v>
      </c>
      <c r="TR18" s="17">
        <v>17.401</v>
      </c>
      <c r="TS18" s="17">
        <v>-14.801</v>
      </c>
      <c r="TT18" s="17">
        <v>0</v>
      </c>
      <c r="TU18" s="17"/>
      <c r="TV18" s="17"/>
      <c r="TW18" s="17">
        <v>0</v>
      </c>
      <c r="TX18" s="17">
        <v>22.9</v>
      </c>
      <c r="TY18" s="17">
        <v>47.848999999999997</v>
      </c>
      <c r="TZ18" s="17">
        <v>47.848999999999997</v>
      </c>
      <c r="UA18" s="17">
        <v>-24.949000000000002</v>
      </c>
      <c r="UB18" s="17">
        <v>43.7</v>
      </c>
      <c r="UC18" s="17">
        <v>65.828999999999994</v>
      </c>
      <c r="UD18" s="17">
        <v>65.828999999999994</v>
      </c>
      <c r="UE18" s="17">
        <v>-22.129000000000001</v>
      </c>
      <c r="UF18" s="17">
        <v>1.9</v>
      </c>
      <c r="UG18" s="17">
        <v>2.6150000000000002</v>
      </c>
      <c r="UH18" s="17">
        <v>2.6150000000000002</v>
      </c>
      <c r="UI18" s="17">
        <v>-0.71499999999999997</v>
      </c>
      <c r="UJ18" s="17">
        <v>1.8</v>
      </c>
      <c r="UK18" s="17">
        <v>1.8160000000000001</v>
      </c>
      <c r="UL18" s="17">
        <v>1.8160000000000001</v>
      </c>
      <c r="UM18" s="17">
        <v>-1.6E-2</v>
      </c>
      <c r="UN18" s="17">
        <v>5</v>
      </c>
      <c r="UO18" s="17">
        <v>5</v>
      </c>
      <c r="UP18" s="17">
        <v>5</v>
      </c>
      <c r="UQ18" s="17">
        <v>0</v>
      </c>
      <c r="UR18" s="17">
        <v>2</v>
      </c>
      <c r="US18" s="17">
        <v>2</v>
      </c>
      <c r="UT18" s="17">
        <v>2</v>
      </c>
      <c r="UU18" s="17">
        <v>0</v>
      </c>
      <c r="UV18" s="17">
        <v>7.7</v>
      </c>
      <c r="UW18" s="17">
        <v>8</v>
      </c>
      <c r="UX18" s="17">
        <v>8</v>
      </c>
      <c r="UY18" s="17">
        <v>-0.3</v>
      </c>
      <c r="UZ18" s="17">
        <v>3.6</v>
      </c>
      <c r="VA18" s="17">
        <v>4.2</v>
      </c>
      <c r="VB18" s="17">
        <v>4.2</v>
      </c>
      <c r="VC18" s="17">
        <v>-0.6</v>
      </c>
      <c r="VD18" s="17">
        <v>4.0999999999999996</v>
      </c>
      <c r="VE18" s="17">
        <v>4.7</v>
      </c>
      <c r="VF18" s="17">
        <v>4.7</v>
      </c>
      <c r="VG18" s="17">
        <v>-0.6</v>
      </c>
      <c r="VH18" s="17">
        <v>4.0999999999999996</v>
      </c>
      <c r="VI18" s="17">
        <v>4.7</v>
      </c>
      <c r="VJ18" s="17">
        <v>4.7</v>
      </c>
      <c r="VK18" s="17">
        <v>-0.6</v>
      </c>
      <c r="VL18" s="17">
        <v>7.1</v>
      </c>
      <c r="VM18" s="17">
        <v>7.3120000000000003</v>
      </c>
      <c r="VN18" s="17">
        <v>7.3120000000000003</v>
      </c>
      <c r="VO18" s="17">
        <v>-0.21199999999999999</v>
      </c>
      <c r="VP18" s="17">
        <v>0</v>
      </c>
      <c r="VQ18" s="17"/>
      <c r="VR18" s="17"/>
      <c r="VS18" s="17">
        <v>0</v>
      </c>
      <c r="VT18" s="17">
        <v>0</v>
      </c>
      <c r="VU18" s="17"/>
      <c r="VV18" s="17"/>
      <c r="VW18" s="17">
        <v>0</v>
      </c>
      <c r="VX18" s="17">
        <v>0</v>
      </c>
      <c r="VY18" s="17"/>
      <c r="VZ18" s="17"/>
      <c r="WA18" s="17">
        <v>0</v>
      </c>
      <c r="WB18" s="17">
        <v>0.6</v>
      </c>
      <c r="WC18" s="17">
        <v>0.6</v>
      </c>
      <c r="WD18" s="17">
        <v>0.6</v>
      </c>
      <c r="WE18" s="17">
        <v>0</v>
      </c>
      <c r="WF18" s="17">
        <v>24.5</v>
      </c>
      <c r="WG18" s="17">
        <v>28</v>
      </c>
      <c r="WH18" s="17">
        <v>28</v>
      </c>
      <c r="WI18" s="17">
        <v>-3.5</v>
      </c>
      <c r="WJ18" s="17">
        <v>29.7</v>
      </c>
      <c r="WK18" s="17">
        <v>29</v>
      </c>
      <c r="WL18" s="17">
        <v>29</v>
      </c>
      <c r="WM18" s="17">
        <v>0.7</v>
      </c>
      <c r="WN18" s="17">
        <v>0</v>
      </c>
      <c r="WO18" s="17"/>
      <c r="WP18" s="17"/>
      <c r="WQ18" s="17">
        <v>0</v>
      </c>
      <c r="WR18" s="17">
        <v>0</v>
      </c>
      <c r="WS18" s="17"/>
      <c r="WT18" s="17"/>
      <c r="WU18" s="17">
        <v>0</v>
      </c>
      <c r="WV18" s="17">
        <v>6.8</v>
      </c>
      <c r="WW18" s="17">
        <v>6.6</v>
      </c>
      <c r="WX18" s="17">
        <v>6.6</v>
      </c>
      <c r="WY18" s="17">
        <v>0.2</v>
      </c>
      <c r="WZ18" s="17">
        <v>18.5</v>
      </c>
      <c r="XA18" s="17">
        <v>18.4466</v>
      </c>
      <c r="XB18" s="17">
        <v>18.4466</v>
      </c>
      <c r="XC18" s="17">
        <v>5.3400000000000003E-2</v>
      </c>
      <c r="XD18" s="17">
        <v>10.3</v>
      </c>
      <c r="XE18" s="17">
        <v>10.8</v>
      </c>
      <c r="XF18" s="17">
        <v>10.8</v>
      </c>
      <c r="XG18" s="17">
        <v>-0.5</v>
      </c>
      <c r="XH18" s="17">
        <v>36.4</v>
      </c>
      <c r="XI18" s="17">
        <v>30</v>
      </c>
      <c r="XJ18" s="17">
        <v>30</v>
      </c>
      <c r="XK18" s="17">
        <v>6.4</v>
      </c>
      <c r="XL18" s="17">
        <v>22.8</v>
      </c>
      <c r="XM18" s="17">
        <v>30</v>
      </c>
      <c r="XN18" s="17">
        <v>30</v>
      </c>
      <c r="XO18" s="17">
        <v>-7.2</v>
      </c>
      <c r="XP18" s="17">
        <v>14.2</v>
      </c>
      <c r="XQ18" s="17">
        <v>14</v>
      </c>
      <c r="XR18" s="17">
        <v>14</v>
      </c>
      <c r="XS18" s="17">
        <v>0.2</v>
      </c>
      <c r="XT18" s="17">
        <v>19.100000000000001</v>
      </c>
      <c r="XU18" s="17">
        <v>19</v>
      </c>
      <c r="XV18" s="17">
        <v>19</v>
      </c>
      <c r="XW18" s="17">
        <v>0.1</v>
      </c>
      <c r="XX18" s="17">
        <v>8</v>
      </c>
      <c r="XY18" s="17">
        <v>8.19</v>
      </c>
      <c r="XZ18" s="17">
        <v>8.19</v>
      </c>
      <c r="YA18" s="17">
        <v>-0.19</v>
      </c>
      <c r="YB18" s="17"/>
      <c r="YC18" s="17"/>
      <c r="YD18" s="17"/>
      <c r="YE18" s="17">
        <v>0</v>
      </c>
      <c r="YF18" s="17"/>
      <c r="YG18" s="17"/>
      <c r="YH18" s="17"/>
      <c r="YI18" s="17">
        <v>0</v>
      </c>
    </row>
    <row r="19" spans="1:659" ht="24" customHeight="1" x14ac:dyDescent="0.3">
      <c r="A19" s="1"/>
      <c r="B19" s="16" t="s">
        <v>41</v>
      </c>
      <c r="C19" s="16" t="s">
        <v>712</v>
      </c>
      <c r="D19" s="17">
        <v>64.900000000000006</v>
      </c>
      <c r="E19" s="17">
        <v>93.891930000000002</v>
      </c>
      <c r="F19" s="17">
        <v>92.981979999999993</v>
      </c>
      <c r="G19" s="17">
        <v>-28.081980000000001</v>
      </c>
      <c r="H19" s="17">
        <v>645.6</v>
      </c>
      <c r="I19" s="17">
        <v>644.05345999999997</v>
      </c>
      <c r="J19" s="17">
        <v>644.05345999999997</v>
      </c>
      <c r="K19" s="17">
        <v>1.54654</v>
      </c>
      <c r="L19" s="17">
        <v>217.2</v>
      </c>
      <c r="M19" s="17">
        <v>209.52204</v>
      </c>
      <c r="N19" s="17">
        <v>209.52204</v>
      </c>
      <c r="O19" s="17">
        <v>7.6779599999999997</v>
      </c>
      <c r="P19" s="17"/>
      <c r="Q19" s="17"/>
      <c r="R19" s="17"/>
      <c r="S19" s="17">
        <v>0</v>
      </c>
      <c r="T19" s="17"/>
      <c r="U19" s="17"/>
      <c r="V19" s="17"/>
      <c r="W19" s="17">
        <v>0</v>
      </c>
      <c r="X19" s="17">
        <v>11.5</v>
      </c>
      <c r="Y19" s="17">
        <v>10.309279999999999</v>
      </c>
      <c r="Z19" s="17">
        <v>10.309279999999999</v>
      </c>
      <c r="AA19" s="17">
        <v>1.19072</v>
      </c>
      <c r="AB19" s="17">
        <v>84</v>
      </c>
      <c r="AC19" s="17">
        <v>80.822000000000003</v>
      </c>
      <c r="AD19" s="17">
        <v>91.364000000000004</v>
      </c>
      <c r="AE19" s="17">
        <v>-7.3639999999999999</v>
      </c>
      <c r="AF19" s="17">
        <v>27</v>
      </c>
      <c r="AG19" s="17">
        <v>32.533360000000002</v>
      </c>
      <c r="AH19" s="17">
        <v>33.081440000000001</v>
      </c>
      <c r="AI19" s="17">
        <v>-6.0814399999999997</v>
      </c>
      <c r="AJ19" s="17"/>
      <c r="AK19" s="17"/>
      <c r="AL19" s="17"/>
      <c r="AM19" s="17">
        <v>0</v>
      </c>
      <c r="AN19" s="17">
        <v>0</v>
      </c>
      <c r="AO19" s="17"/>
      <c r="AP19" s="17"/>
      <c r="AQ19" s="17">
        <v>0</v>
      </c>
      <c r="AR19" s="17">
        <v>200.6</v>
      </c>
      <c r="AS19" s="17">
        <v>204.52327</v>
      </c>
      <c r="AT19" s="17">
        <v>204.52327</v>
      </c>
      <c r="AU19" s="17">
        <v>-3.92327</v>
      </c>
      <c r="AV19" s="17">
        <v>210.8</v>
      </c>
      <c r="AW19" s="17">
        <v>204.52327</v>
      </c>
      <c r="AX19" s="17">
        <v>204.52327</v>
      </c>
      <c r="AY19" s="17">
        <v>6.2767299999999997</v>
      </c>
      <c r="AZ19" s="17">
        <v>196.1</v>
      </c>
      <c r="BA19" s="17">
        <v>205.13746</v>
      </c>
      <c r="BB19" s="17">
        <v>205.13746</v>
      </c>
      <c r="BC19" s="17">
        <v>-9.0374599999999994</v>
      </c>
      <c r="BD19" s="17">
        <v>215</v>
      </c>
      <c r="BE19" s="17">
        <v>208.07390000000001</v>
      </c>
      <c r="BF19" s="17">
        <v>208.07390000000001</v>
      </c>
      <c r="BG19" s="17">
        <v>6.9260999999999999</v>
      </c>
      <c r="BH19" s="17">
        <v>111.2</v>
      </c>
      <c r="BI19" s="17">
        <v>104.34936999999999</v>
      </c>
      <c r="BJ19" s="17">
        <v>104.34936999999999</v>
      </c>
      <c r="BK19" s="17">
        <v>6.8506299999999998</v>
      </c>
      <c r="BL19" s="17">
        <v>450.3</v>
      </c>
      <c r="BM19" s="17">
        <v>421.24770999999998</v>
      </c>
      <c r="BN19" s="17">
        <v>330.71593000000001</v>
      </c>
      <c r="BO19" s="17">
        <v>119.58407</v>
      </c>
      <c r="BP19" s="17">
        <v>4.4000000000000004</v>
      </c>
      <c r="BQ19" s="17">
        <v>4.4318400000000002</v>
      </c>
      <c r="BR19" s="17">
        <v>4.4318400000000002</v>
      </c>
      <c r="BS19" s="17">
        <v>-3.184E-2</v>
      </c>
      <c r="BT19" s="17"/>
      <c r="BU19" s="17"/>
      <c r="BV19" s="17"/>
      <c r="BW19" s="17">
        <v>0</v>
      </c>
      <c r="BX19" s="17"/>
      <c r="BY19" s="17"/>
      <c r="BZ19" s="17"/>
      <c r="CA19" s="17">
        <v>0</v>
      </c>
      <c r="CB19" s="17"/>
      <c r="CC19" s="17"/>
      <c r="CD19" s="17"/>
      <c r="CE19" s="17">
        <v>0</v>
      </c>
      <c r="CF19" s="17"/>
      <c r="CG19" s="17"/>
      <c r="CH19" s="17"/>
      <c r="CI19" s="17">
        <v>0</v>
      </c>
      <c r="CJ19" s="17">
        <v>108.6</v>
      </c>
      <c r="CK19" s="17">
        <v>107.16117</v>
      </c>
      <c r="CL19" s="17">
        <v>107.16117</v>
      </c>
      <c r="CM19" s="17">
        <v>1.4388300000000001</v>
      </c>
      <c r="CN19" s="17">
        <v>7.4</v>
      </c>
      <c r="CO19" s="17">
        <v>5.1333399999999996</v>
      </c>
      <c r="CP19" s="17">
        <v>5.1333399999999996</v>
      </c>
      <c r="CQ19" s="17">
        <v>2.2666599999999999</v>
      </c>
      <c r="CR19" s="17">
        <v>4.8</v>
      </c>
      <c r="CS19" s="17">
        <v>2.8177599999999998</v>
      </c>
      <c r="CT19" s="17">
        <v>2.8177599999999998</v>
      </c>
      <c r="CU19" s="17">
        <v>1.98224</v>
      </c>
      <c r="CV19" s="17">
        <v>0</v>
      </c>
      <c r="CW19" s="17"/>
      <c r="CX19" s="17">
        <v>22.389009999999999</v>
      </c>
      <c r="CY19" s="17">
        <v>-22.389009999999999</v>
      </c>
      <c r="CZ19" s="17">
        <v>7</v>
      </c>
      <c r="DA19" s="17">
        <v>6.8787000000000003</v>
      </c>
      <c r="DB19" s="17">
        <v>6.8787000000000003</v>
      </c>
      <c r="DC19" s="17">
        <v>0.12130000000000001</v>
      </c>
      <c r="DD19" s="17">
        <v>10.4</v>
      </c>
      <c r="DE19" s="17">
        <v>14.919420000000001</v>
      </c>
      <c r="DF19" s="17">
        <v>12.77125</v>
      </c>
      <c r="DG19" s="17">
        <v>-2.3712499999999999</v>
      </c>
      <c r="DH19" s="17">
        <v>71</v>
      </c>
      <c r="DI19" s="17">
        <v>60</v>
      </c>
      <c r="DJ19" s="17">
        <v>98.895269999999996</v>
      </c>
      <c r="DK19" s="17">
        <v>-27.89527</v>
      </c>
      <c r="DL19" s="17"/>
      <c r="DM19" s="17"/>
      <c r="DN19" s="17"/>
      <c r="DO19" s="17">
        <v>0</v>
      </c>
      <c r="DP19" s="17"/>
      <c r="DQ19" s="17"/>
      <c r="DR19" s="17"/>
      <c r="DS19" s="17">
        <v>0</v>
      </c>
      <c r="DT19" s="17"/>
      <c r="DU19" s="17"/>
      <c r="DV19" s="17"/>
      <c r="DW19" s="17">
        <v>0</v>
      </c>
      <c r="DX19" s="17"/>
      <c r="DY19" s="17"/>
      <c r="DZ19" s="17"/>
      <c r="EA19" s="17">
        <v>0</v>
      </c>
      <c r="EB19" s="17">
        <v>61.5</v>
      </c>
      <c r="EC19" s="17">
        <v>58.598050000000001</v>
      </c>
      <c r="ED19" s="17">
        <v>58.18121</v>
      </c>
      <c r="EE19" s="17">
        <v>3.3187899999999999</v>
      </c>
      <c r="EF19" s="17">
        <v>5.8</v>
      </c>
      <c r="EG19" s="17"/>
      <c r="EH19" s="17">
        <v>83.130970000000005</v>
      </c>
      <c r="EI19" s="17">
        <v>-77.330969999999994</v>
      </c>
      <c r="EJ19" s="17"/>
      <c r="EK19" s="17"/>
      <c r="EL19" s="17"/>
      <c r="EM19" s="17">
        <v>0</v>
      </c>
      <c r="EN19" s="17"/>
      <c r="EO19" s="17"/>
      <c r="EP19" s="17"/>
      <c r="EQ19" s="17">
        <v>0</v>
      </c>
      <c r="ER19" s="17"/>
      <c r="ES19" s="17"/>
      <c r="ET19" s="17"/>
      <c r="EU19" s="17">
        <v>0</v>
      </c>
      <c r="EV19" s="17">
        <v>6.4</v>
      </c>
      <c r="EW19" s="17">
        <v>6.39</v>
      </c>
      <c r="EX19" s="17">
        <v>6.39</v>
      </c>
      <c r="EY19" s="17">
        <v>0.01</v>
      </c>
      <c r="EZ19" s="17">
        <v>0</v>
      </c>
      <c r="FA19" s="17"/>
      <c r="FB19" s="17"/>
      <c r="FC19" s="17">
        <v>0</v>
      </c>
      <c r="FD19" s="17">
        <v>34</v>
      </c>
      <c r="FE19" s="17">
        <v>30.751069999999999</v>
      </c>
      <c r="FF19" s="17">
        <v>30.751069999999999</v>
      </c>
      <c r="FG19" s="17">
        <v>3.2489300000000001</v>
      </c>
      <c r="FH19" s="17">
        <v>45.9</v>
      </c>
      <c r="FI19" s="17">
        <v>30.92784</v>
      </c>
      <c r="FJ19" s="17"/>
      <c r="FK19" s="17">
        <v>45.9</v>
      </c>
      <c r="FL19" s="17">
        <v>22.7</v>
      </c>
      <c r="FM19" s="17">
        <v>18.874919999999999</v>
      </c>
      <c r="FN19" s="17">
        <v>18.874919999999999</v>
      </c>
      <c r="FO19" s="17">
        <v>3.8250799999999998</v>
      </c>
      <c r="FP19" s="17">
        <v>18.600000000000001</v>
      </c>
      <c r="FQ19" s="17">
        <v>17.562139999999999</v>
      </c>
      <c r="FR19" s="17">
        <v>17.562139999999999</v>
      </c>
      <c r="FS19" s="17">
        <v>1.03786</v>
      </c>
      <c r="FT19" s="17">
        <v>12.6</v>
      </c>
      <c r="FU19" s="17">
        <v>13.1068</v>
      </c>
      <c r="FV19" s="17">
        <v>13.1068</v>
      </c>
      <c r="FW19" s="17">
        <v>-0.50680000000000003</v>
      </c>
      <c r="FX19" s="17">
        <v>57.8</v>
      </c>
      <c r="FY19" s="17">
        <v>58.556890000000003</v>
      </c>
      <c r="FZ19" s="17">
        <v>58.556890000000003</v>
      </c>
      <c r="GA19" s="17">
        <v>-0.75688999999999995</v>
      </c>
      <c r="GB19" s="17">
        <v>184.7</v>
      </c>
      <c r="GC19" s="17">
        <v>184.91498000000001</v>
      </c>
      <c r="GD19" s="17">
        <v>184.91498000000001</v>
      </c>
      <c r="GE19" s="17">
        <v>-0.21498</v>
      </c>
      <c r="GF19" s="17">
        <v>185.1</v>
      </c>
      <c r="GG19" s="17">
        <v>184.91498000000001</v>
      </c>
      <c r="GH19" s="17">
        <v>184.91498000000001</v>
      </c>
      <c r="GI19" s="17">
        <v>0.18501999999999999</v>
      </c>
      <c r="GJ19" s="17">
        <v>183.7</v>
      </c>
      <c r="GK19" s="17">
        <v>185.47028</v>
      </c>
      <c r="GL19" s="17">
        <v>185.47028</v>
      </c>
      <c r="GM19" s="17">
        <v>-1.7702800000000001</v>
      </c>
      <c r="GN19" s="17">
        <v>82.7</v>
      </c>
      <c r="GO19" s="17">
        <v>78.878299999999996</v>
      </c>
      <c r="GP19" s="17">
        <v>43.97383</v>
      </c>
      <c r="GQ19" s="17">
        <v>38.726170000000003</v>
      </c>
      <c r="GR19" s="17">
        <v>4.5</v>
      </c>
      <c r="GS19" s="17">
        <v>9.09</v>
      </c>
      <c r="GT19" s="17">
        <v>9.09</v>
      </c>
      <c r="GU19" s="17">
        <v>-4.59</v>
      </c>
      <c r="GV19" s="17">
        <v>0</v>
      </c>
      <c r="GW19" s="17">
        <v>9.9490999999999996</v>
      </c>
      <c r="GX19" s="17">
        <v>9.9490999999999996</v>
      </c>
      <c r="GY19" s="17">
        <v>-9.9490999999999996</v>
      </c>
      <c r="GZ19" s="17">
        <v>34.6</v>
      </c>
      <c r="HA19" s="17">
        <v>25.50553</v>
      </c>
      <c r="HB19" s="17">
        <v>34.47804</v>
      </c>
      <c r="HC19" s="17">
        <v>0.12196</v>
      </c>
      <c r="HD19" s="17">
        <v>30.5</v>
      </c>
      <c r="HE19" s="17">
        <v>32.627180000000003</v>
      </c>
      <c r="HF19" s="17">
        <v>32.627180000000003</v>
      </c>
      <c r="HG19" s="17">
        <v>-2.1271800000000001</v>
      </c>
      <c r="HH19" s="17">
        <v>2</v>
      </c>
      <c r="HI19" s="17">
        <v>1.97359</v>
      </c>
      <c r="HJ19" s="17">
        <v>1.97359</v>
      </c>
      <c r="HK19" s="17">
        <v>2.6409999999999999E-2</v>
      </c>
      <c r="HL19" s="17">
        <v>0</v>
      </c>
      <c r="HM19" s="17"/>
      <c r="HN19" s="17"/>
      <c r="HO19" s="17">
        <v>0</v>
      </c>
      <c r="HP19" s="17">
        <v>52.4</v>
      </c>
      <c r="HQ19" s="17">
        <v>50</v>
      </c>
      <c r="HR19" s="17">
        <v>50</v>
      </c>
      <c r="HS19" s="17">
        <v>2.4</v>
      </c>
      <c r="HT19" s="17"/>
      <c r="HU19" s="17"/>
      <c r="HV19" s="17"/>
      <c r="HW19" s="17">
        <v>0</v>
      </c>
      <c r="HX19" s="17"/>
      <c r="HY19" s="17"/>
      <c r="HZ19" s="17"/>
      <c r="IA19" s="17">
        <v>0</v>
      </c>
      <c r="IB19" s="17">
        <v>22.8</v>
      </c>
      <c r="IC19" s="17">
        <v>29.52561</v>
      </c>
      <c r="ID19" s="17">
        <v>41.366810000000001</v>
      </c>
      <c r="IE19" s="17">
        <v>-18.56681</v>
      </c>
      <c r="IF19" s="17"/>
      <c r="IG19" s="17"/>
      <c r="IH19" s="17"/>
      <c r="II19" s="17">
        <v>0</v>
      </c>
      <c r="IJ19" s="17"/>
      <c r="IK19" s="17"/>
      <c r="IL19" s="17"/>
      <c r="IM19" s="17">
        <v>0</v>
      </c>
      <c r="IN19" s="17">
        <v>47</v>
      </c>
      <c r="IO19" s="17">
        <v>48.181449999999998</v>
      </c>
      <c r="IP19" s="17">
        <v>48.181449999999998</v>
      </c>
      <c r="IQ19" s="17">
        <v>-1.1814499999999999</v>
      </c>
      <c r="IR19" s="17"/>
      <c r="IS19" s="17"/>
      <c r="IT19" s="17"/>
      <c r="IU19" s="17">
        <v>0</v>
      </c>
      <c r="IV19" s="17"/>
      <c r="IW19" s="17"/>
      <c r="IX19" s="17"/>
      <c r="IY19" s="17">
        <v>0</v>
      </c>
      <c r="IZ19" s="17"/>
      <c r="JA19" s="17"/>
      <c r="JB19" s="17"/>
      <c r="JC19" s="17">
        <v>0</v>
      </c>
      <c r="JD19" s="17">
        <v>66.8</v>
      </c>
      <c r="JE19" s="17">
        <v>64.999840000000006</v>
      </c>
      <c r="JF19" s="17">
        <v>31.77637</v>
      </c>
      <c r="JG19" s="17">
        <v>35.023629999999997</v>
      </c>
      <c r="JH19" s="17">
        <v>177</v>
      </c>
      <c r="JI19" s="17">
        <v>178.35103000000001</v>
      </c>
      <c r="JJ19" s="17">
        <v>178.35103000000001</v>
      </c>
      <c r="JK19" s="17">
        <v>-1.35103</v>
      </c>
      <c r="JL19" s="17">
        <v>174.6</v>
      </c>
      <c r="JM19" s="17">
        <v>178.35103000000001</v>
      </c>
      <c r="JN19" s="17">
        <v>178.35103000000001</v>
      </c>
      <c r="JO19" s="17">
        <v>-3.7510300000000001</v>
      </c>
      <c r="JP19" s="17">
        <v>200</v>
      </c>
      <c r="JQ19" s="17">
        <v>178.35103000000001</v>
      </c>
      <c r="JR19" s="17">
        <v>178.35103000000001</v>
      </c>
      <c r="JS19" s="17">
        <v>21.648969999999998</v>
      </c>
      <c r="JT19" s="17">
        <v>273.10000000000002</v>
      </c>
      <c r="JU19" s="17">
        <v>268.32992000000002</v>
      </c>
      <c r="JV19" s="17">
        <v>268.32992000000002</v>
      </c>
      <c r="JW19" s="17">
        <v>4.7700800000000001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1.1000000000000001</v>
      </c>
      <c r="LE19" s="17">
        <v>0.89207999999999998</v>
      </c>
      <c r="LF19" s="17">
        <v>0.89207999999999998</v>
      </c>
      <c r="LG19" s="17">
        <v>0.20791999999999999</v>
      </c>
      <c r="LH19" s="17">
        <v>57.4</v>
      </c>
      <c r="LI19" s="17">
        <v>97.689099999999996</v>
      </c>
      <c r="LJ19" s="17">
        <v>107.39400000000001</v>
      </c>
      <c r="LK19" s="17">
        <v>-49.994</v>
      </c>
      <c r="LL19" s="17">
        <v>101.6</v>
      </c>
      <c r="LM19" s="17">
        <v>81.744500000000002</v>
      </c>
      <c r="LN19" s="17">
        <v>82.178799999999995</v>
      </c>
      <c r="LO19" s="17">
        <v>19.421199999999999</v>
      </c>
      <c r="LP19" s="17">
        <v>62.8</v>
      </c>
      <c r="LQ19" s="17">
        <v>67.133979999999994</v>
      </c>
      <c r="LR19" s="17">
        <v>67.133979999999994</v>
      </c>
      <c r="LS19" s="17">
        <v>-4.3339800000000004</v>
      </c>
      <c r="LT19" s="17">
        <v>72</v>
      </c>
      <c r="LU19" s="17">
        <v>68.319999999999993</v>
      </c>
      <c r="LV19" s="17">
        <v>68.319999999999993</v>
      </c>
      <c r="LW19" s="17">
        <v>3.68</v>
      </c>
      <c r="LX19" s="17">
        <v>30.3</v>
      </c>
      <c r="LY19" s="17">
        <v>28.273790000000002</v>
      </c>
      <c r="LZ19" s="17">
        <v>28.273790000000002</v>
      </c>
      <c r="MA19" s="17">
        <v>2.0262099999999998</v>
      </c>
      <c r="MB19" s="17"/>
      <c r="MC19" s="17"/>
      <c r="MD19" s="17"/>
      <c r="ME19" s="17">
        <v>0</v>
      </c>
      <c r="MF19" s="17"/>
      <c r="MG19" s="17"/>
      <c r="MH19" s="17"/>
      <c r="MI19" s="17">
        <v>0</v>
      </c>
      <c r="MJ19" s="17"/>
      <c r="MK19" s="17"/>
      <c r="ML19" s="17"/>
      <c r="MM19" s="17">
        <v>0</v>
      </c>
      <c r="MN19" s="17">
        <v>146.30000000000001</v>
      </c>
      <c r="MO19" s="17">
        <v>159.10807</v>
      </c>
      <c r="MP19" s="17">
        <v>159.10807</v>
      </c>
      <c r="MQ19" s="17">
        <v>-12.808070000000001</v>
      </c>
      <c r="MR19" s="17">
        <v>148.80000000000001</v>
      </c>
      <c r="MS19" s="17">
        <v>159.10807</v>
      </c>
      <c r="MT19" s="17">
        <v>159.10807</v>
      </c>
      <c r="MU19" s="17">
        <v>-10.308070000000001</v>
      </c>
      <c r="MV19" s="17">
        <v>149.69999999999999</v>
      </c>
      <c r="MW19" s="17">
        <v>159.58587</v>
      </c>
      <c r="MX19" s="17">
        <v>159.58587</v>
      </c>
      <c r="MY19" s="17">
        <v>-9.8858700000000006</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218</v>
      </c>
      <c r="NU19" s="17">
        <v>192.23309</v>
      </c>
      <c r="NV19" s="17">
        <v>192.23309</v>
      </c>
      <c r="NW19" s="17">
        <v>25.766909999999999</v>
      </c>
      <c r="NX19" s="17">
        <v>104.4</v>
      </c>
      <c r="NY19" s="17">
        <v>96.405180000000001</v>
      </c>
      <c r="NZ19" s="17">
        <v>96.405180000000001</v>
      </c>
      <c r="OA19" s="17">
        <v>7.9948199999999998</v>
      </c>
      <c r="OB19" s="17">
        <v>0</v>
      </c>
      <c r="OC19" s="17"/>
      <c r="OD19" s="17"/>
      <c r="OE19" s="17">
        <v>0</v>
      </c>
      <c r="OF19" s="17">
        <v>13.7</v>
      </c>
      <c r="OG19" s="17">
        <v>36.86</v>
      </c>
      <c r="OH19" s="17">
        <v>36.86</v>
      </c>
      <c r="OI19" s="17">
        <v>-23.16</v>
      </c>
      <c r="OJ19" s="17">
        <v>0</v>
      </c>
      <c r="OK19" s="17"/>
      <c r="OL19" s="17"/>
      <c r="OM19" s="17">
        <v>0</v>
      </c>
      <c r="ON19" s="17">
        <v>10</v>
      </c>
      <c r="OO19" s="17">
        <v>12.704000000000001</v>
      </c>
      <c r="OP19" s="17">
        <v>12.704000000000001</v>
      </c>
      <c r="OQ19" s="17">
        <v>-2.7040000000000002</v>
      </c>
      <c r="OR19" s="17">
        <v>0</v>
      </c>
      <c r="OS19" s="17"/>
      <c r="OT19" s="17"/>
      <c r="OU19" s="17">
        <v>0</v>
      </c>
      <c r="OV19" s="17">
        <v>7.5</v>
      </c>
      <c r="OW19" s="17">
        <v>7</v>
      </c>
      <c r="OX19" s="17">
        <v>7</v>
      </c>
      <c r="OY19" s="17">
        <v>0.5</v>
      </c>
      <c r="OZ19" s="17">
        <v>5.3</v>
      </c>
      <c r="PA19" s="17"/>
      <c r="PB19" s="17"/>
      <c r="PC19" s="17">
        <v>5.3</v>
      </c>
      <c r="PD19" s="17">
        <v>9.9</v>
      </c>
      <c r="PE19" s="17">
        <v>9</v>
      </c>
      <c r="PF19" s="17">
        <v>9</v>
      </c>
      <c r="PG19" s="17">
        <v>0.9</v>
      </c>
      <c r="PH19" s="17">
        <v>0.5</v>
      </c>
      <c r="PI19" s="17">
        <v>1.3440700000000001</v>
      </c>
      <c r="PJ19" s="17">
        <v>1.3440700000000001</v>
      </c>
      <c r="PK19" s="17">
        <v>-0.84406999999999999</v>
      </c>
      <c r="PL19" s="17">
        <v>0.3</v>
      </c>
      <c r="PM19" s="17">
        <v>1</v>
      </c>
      <c r="PN19" s="17">
        <v>1</v>
      </c>
      <c r="PO19" s="17">
        <v>-0.7</v>
      </c>
      <c r="PP19" s="17">
        <v>1.5</v>
      </c>
      <c r="PQ19" s="17">
        <v>1.53</v>
      </c>
      <c r="PR19" s="17">
        <v>1.53</v>
      </c>
      <c r="PS19" s="17">
        <v>-0.03</v>
      </c>
      <c r="PT19" s="17">
        <v>2</v>
      </c>
      <c r="PU19" s="17">
        <v>1.9</v>
      </c>
      <c r="PV19" s="17">
        <v>1.9</v>
      </c>
      <c r="PW19" s="17">
        <v>0.1</v>
      </c>
      <c r="PX19" s="17">
        <v>18.600000000000001</v>
      </c>
      <c r="PY19" s="17">
        <v>18.155339999999999</v>
      </c>
      <c r="PZ19" s="17">
        <v>18.155339999999999</v>
      </c>
      <c r="QA19" s="17">
        <v>0.44466</v>
      </c>
      <c r="QB19" s="17">
        <v>7.7</v>
      </c>
      <c r="QC19" s="17">
        <v>5</v>
      </c>
      <c r="QD19" s="17">
        <v>5</v>
      </c>
      <c r="QE19" s="17">
        <v>2.7</v>
      </c>
      <c r="QF19" s="17">
        <v>4</v>
      </c>
      <c r="QG19" s="17">
        <v>5</v>
      </c>
      <c r="QH19" s="17">
        <v>5</v>
      </c>
      <c r="QI19" s="17">
        <v>-1</v>
      </c>
      <c r="QJ19" s="17">
        <v>3.4</v>
      </c>
      <c r="QK19" s="17">
        <v>3.3</v>
      </c>
      <c r="QL19" s="17">
        <v>3.3</v>
      </c>
      <c r="QM19" s="17">
        <v>0.1</v>
      </c>
      <c r="QN19" s="17">
        <v>18.5</v>
      </c>
      <c r="QO19" s="17">
        <v>17.864080000000001</v>
      </c>
      <c r="QP19" s="17">
        <v>17.864080000000001</v>
      </c>
      <c r="QQ19" s="17">
        <v>0.63592000000000004</v>
      </c>
      <c r="QR19" s="17">
        <v>0</v>
      </c>
      <c r="QS19" s="17"/>
      <c r="QT19" s="17"/>
      <c r="QU19" s="17">
        <v>0</v>
      </c>
      <c r="QV19" s="17">
        <v>0</v>
      </c>
      <c r="QW19" s="17"/>
      <c r="QX19" s="17"/>
      <c r="QY19" s="17">
        <v>0</v>
      </c>
      <c r="QZ19" s="17">
        <v>3.5</v>
      </c>
      <c r="RA19" s="17">
        <v>8.9019999999999992</v>
      </c>
      <c r="RB19" s="17">
        <v>8.9019999999999992</v>
      </c>
      <c r="RC19" s="17">
        <v>-5.4020000000000001</v>
      </c>
      <c r="RD19" s="17">
        <v>8.1</v>
      </c>
      <c r="RE19" s="17">
        <v>26.303000000000001</v>
      </c>
      <c r="RF19" s="17">
        <v>26.303000000000001</v>
      </c>
      <c r="RG19" s="17">
        <v>-18.202999999999999</v>
      </c>
      <c r="RH19" s="17">
        <v>4.5</v>
      </c>
      <c r="RI19" s="17">
        <v>4.2</v>
      </c>
      <c r="RJ19" s="17">
        <v>4.2</v>
      </c>
      <c r="RK19" s="17">
        <v>0.3</v>
      </c>
      <c r="RL19" s="17">
        <v>1.2</v>
      </c>
      <c r="RM19" s="17">
        <v>1.2</v>
      </c>
      <c r="RN19" s="17">
        <v>1.2</v>
      </c>
      <c r="RO19" s="17">
        <v>0</v>
      </c>
      <c r="RP19" s="17">
        <v>2.4</v>
      </c>
      <c r="RQ19" s="17">
        <v>2.4</v>
      </c>
      <c r="RR19" s="17">
        <v>2.4</v>
      </c>
      <c r="RS19" s="17">
        <v>0</v>
      </c>
      <c r="RT19" s="17">
        <v>2.6</v>
      </c>
      <c r="RU19" s="17">
        <v>2.8</v>
      </c>
      <c r="RV19" s="17">
        <v>2.8</v>
      </c>
      <c r="RW19" s="17">
        <v>-0.2</v>
      </c>
      <c r="RX19" s="17">
        <v>0</v>
      </c>
      <c r="RY19" s="17"/>
      <c r="RZ19" s="17"/>
      <c r="SA19" s="17">
        <v>0</v>
      </c>
      <c r="SB19" s="17">
        <v>1.4</v>
      </c>
      <c r="SC19" s="17">
        <v>2.0489999999999999</v>
      </c>
      <c r="SD19" s="17">
        <v>2.0489999999999999</v>
      </c>
      <c r="SE19" s="17">
        <v>-0.64900000000000002</v>
      </c>
      <c r="SF19" s="17">
        <v>7.3</v>
      </c>
      <c r="SG19" s="17">
        <v>6.8295000000000003</v>
      </c>
      <c r="SH19" s="17">
        <v>9.56846</v>
      </c>
      <c r="SI19" s="17">
        <v>-2.2684600000000001</v>
      </c>
      <c r="SJ19" s="17">
        <v>1.4</v>
      </c>
      <c r="SK19" s="17">
        <v>1.28</v>
      </c>
      <c r="SL19" s="17">
        <v>1.28</v>
      </c>
      <c r="SM19" s="17">
        <v>0.12</v>
      </c>
      <c r="SN19" s="17">
        <v>0.4</v>
      </c>
      <c r="SO19" s="17">
        <v>0.4</v>
      </c>
      <c r="SP19" s="17">
        <v>0.4</v>
      </c>
      <c r="SQ19" s="17">
        <v>0</v>
      </c>
      <c r="SR19" s="17">
        <v>4</v>
      </c>
      <c r="SS19" s="17">
        <v>4.3</v>
      </c>
      <c r="ST19" s="17">
        <v>4.3</v>
      </c>
      <c r="SU19" s="17">
        <v>-0.3</v>
      </c>
      <c r="SV19" s="17">
        <v>2.2999999999999998</v>
      </c>
      <c r="SW19" s="17"/>
      <c r="SX19" s="17">
        <v>3.8</v>
      </c>
      <c r="SY19" s="17">
        <v>-1.5</v>
      </c>
      <c r="SZ19" s="17">
        <v>3.5</v>
      </c>
      <c r="TA19" s="17">
        <v>3.5</v>
      </c>
      <c r="TB19" s="17">
        <v>3.5</v>
      </c>
      <c r="TC19" s="17">
        <v>0</v>
      </c>
      <c r="TD19" s="17">
        <v>4.9000000000000004</v>
      </c>
      <c r="TE19" s="17">
        <v>5</v>
      </c>
      <c r="TF19" s="17">
        <v>5</v>
      </c>
      <c r="TG19" s="17">
        <v>-0.1</v>
      </c>
      <c r="TH19" s="17">
        <v>14</v>
      </c>
      <c r="TI19" s="17">
        <v>14.56311</v>
      </c>
      <c r="TJ19" s="17">
        <v>14.56311</v>
      </c>
      <c r="TK19" s="17">
        <v>-0.56311</v>
      </c>
      <c r="TL19" s="17">
        <v>20.2</v>
      </c>
      <c r="TM19" s="17">
        <v>23.965</v>
      </c>
      <c r="TN19" s="17">
        <v>23.965</v>
      </c>
      <c r="TO19" s="17">
        <v>-3.7650000000000001</v>
      </c>
      <c r="TP19" s="17">
        <v>5.0999999999999996</v>
      </c>
      <c r="TQ19" s="17">
        <v>15.641</v>
      </c>
      <c r="TR19" s="17">
        <v>15.641</v>
      </c>
      <c r="TS19" s="17">
        <v>-10.541</v>
      </c>
      <c r="TT19" s="17">
        <v>0</v>
      </c>
      <c r="TU19" s="17"/>
      <c r="TV19" s="17"/>
      <c r="TW19" s="17">
        <v>0</v>
      </c>
      <c r="TX19" s="17">
        <v>25.4</v>
      </c>
      <c r="TY19" s="17">
        <v>49.058</v>
      </c>
      <c r="TZ19" s="17">
        <v>49.058</v>
      </c>
      <c r="UA19" s="17">
        <v>-23.658000000000001</v>
      </c>
      <c r="UB19" s="17">
        <v>42.9</v>
      </c>
      <c r="UC19" s="17">
        <v>67.207999999999998</v>
      </c>
      <c r="UD19" s="17">
        <v>67.207999999999998</v>
      </c>
      <c r="UE19" s="17">
        <v>-24.308</v>
      </c>
      <c r="UF19" s="17">
        <v>2.1</v>
      </c>
      <c r="UG19" s="17">
        <v>2.5489999999999999</v>
      </c>
      <c r="UH19" s="17">
        <v>2.5489999999999999</v>
      </c>
      <c r="UI19" s="17">
        <v>-0.44900000000000001</v>
      </c>
      <c r="UJ19" s="17">
        <v>2.8</v>
      </c>
      <c r="UK19" s="17">
        <v>1.804</v>
      </c>
      <c r="UL19" s="17">
        <v>1.804</v>
      </c>
      <c r="UM19" s="17">
        <v>0.996</v>
      </c>
      <c r="UN19" s="17">
        <v>5</v>
      </c>
      <c r="UO19" s="17">
        <v>5</v>
      </c>
      <c r="UP19" s="17">
        <v>5</v>
      </c>
      <c r="UQ19" s="17">
        <v>0</v>
      </c>
      <c r="UR19" s="17">
        <v>2</v>
      </c>
      <c r="US19" s="17">
        <v>2</v>
      </c>
      <c r="UT19" s="17">
        <v>2</v>
      </c>
      <c r="UU19" s="17">
        <v>0</v>
      </c>
      <c r="UV19" s="17">
        <v>7.7</v>
      </c>
      <c r="UW19" s="17">
        <v>8</v>
      </c>
      <c r="UX19" s="17">
        <v>8</v>
      </c>
      <c r="UY19" s="17">
        <v>-0.3</v>
      </c>
      <c r="UZ19" s="17">
        <v>3.6</v>
      </c>
      <c r="VA19" s="17">
        <v>4.2</v>
      </c>
      <c r="VB19" s="17">
        <v>4.2</v>
      </c>
      <c r="VC19" s="17">
        <v>-0.6</v>
      </c>
      <c r="VD19" s="17">
        <v>4.0999999999999996</v>
      </c>
      <c r="VE19" s="17">
        <v>4.7</v>
      </c>
      <c r="VF19" s="17">
        <v>4.7</v>
      </c>
      <c r="VG19" s="17">
        <v>-0.6</v>
      </c>
      <c r="VH19" s="17">
        <v>4.0999999999999996</v>
      </c>
      <c r="VI19" s="17">
        <v>4.7</v>
      </c>
      <c r="VJ19" s="17">
        <v>4.7</v>
      </c>
      <c r="VK19" s="17">
        <v>-0.6</v>
      </c>
      <c r="VL19" s="17">
        <v>5.2</v>
      </c>
      <c r="VM19" s="17">
        <v>7.93</v>
      </c>
      <c r="VN19" s="17">
        <v>7.93</v>
      </c>
      <c r="VO19" s="17">
        <v>-2.73</v>
      </c>
      <c r="VP19" s="17">
        <v>0</v>
      </c>
      <c r="VQ19" s="17"/>
      <c r="VR19" s="17"/>
      <c r="VS19" s="17">
        <v>0</v>
      </c>
      <c r="VT19" s="17">
        <v>0</v>
      </c>
      <c r="VU19" s="17"/>
      <c r="VV19" s="17"/>
      <c r="VW19" s="17">
        <v>0</v>
      </c>
      <c r="VX19" s="17">
        <v>0</v>
      </c>
      <c r="VY19" s="17"/>
      <c r="VZ19" s="17"/>
      <c r="WA19" s="17">
        <v>0</v>
      </c>
      <c r="WB19" s="17">
        <v>0.6</v>
      </c>
      <c r="WC19" s="17">
        <v>0.6</v>
      </c>
      <c r="WD19" s="17">
        <v>0.6</v>
      </c>
      <c r="WE19" s="17">
        <v>0</v>
      </c>
      <c r="WF19" s="17">
        <v>78</v>
      </c>
      <c r="WG19" s="17">
        <v>27</v>
      </c>
      <c r="WH19" s="17">
        <v>27</v>
      </c>
      <c r="WI19" s="17">
        <v>51</v>
      </c>
      <c r="WJ19" s="17">
        <v>109.4</v>
      </c>
      <c r="WK19" s="17">
        <v>30</v>
      </c>
      <c r="WL19" s="17">
        <v>30</v>
      </c>
      <c r="WM19" s="17">
        <v>79.400000000000006</v>
      </c>
      <c r="WN19" s="17">
        <v>0</v>
      </c>
      <c r="WO19" s="17"/>
      <c r="WP19" s="17"/>
      <c r="WQ19" s="17">
        <v>0</v>
      </c>
      <c r="WR19" s="17">
        <v>0</v>
      </c>
      <c r="WS19" s="17"/>
      <c r="WT19" s="17"/>
      <c r="WU19" s="17">
        <v>0</v>
      </c>
      <c r="WV19" s="17">
        <v>6.7</v>
      </c>
      <c r="WW19" s="17">
        <v>6.6</v>
      </c>
      <c r="WX19" s="17">
        <v>6.6</v>
      </c>
      <c r="WY19" s="17">
        <v>0.1</v>
      </c>
      <c r="WZ19" s="17">
        <v>18.5</v>
      </c>
      <c r="XA19" s="17">
        <v>18.4466</v>
      </c>
      <c r="XB19" s="17">
        <v>18.4466</v>
      </c>
      <c r="XC19" s="17">
        <v>5.3400000000000003E-2</v>
      </c>
      <c r="XD19" s="17">
        <v>9.9</v>
      </c>
      <c r="XE19" s="17">
        <v>10.8</v>
      </c>
      <c r="XF19" s="17">
        <v>10.8</v>
      </c>
      <c r="XG19" s="17">
        <v>-0.9</v>
      </c>
      <c r="XH19" s="17">
        <v>36.299999999999997</v>
      </c>
      <c r="XI19" s="17">
        <v>30</v>
      </c>
      <c r="XJ19" s="17">
        <v>30</v>
      </c>
      <c r="XK19" s="17">
        <v>6.3</v>
      </c>
      <c r="XL19" s="17">
        <v>22.3</v>
      </c>
      <c r="XM19" s="17">
        <v>30</v>
      </c>
      <c r="XN19" s="17">
        <v>30</v>
      </c>
      <c r="XO19" s="17">
        <v>-7.7</v>
      </c>
      <c r="XP19" s="17">
        <v>13.8</v>
      </c>
      <c r="XQ19" s="17">
        <v>14</v>
      </c>
      <c r="XR19" s="17">
        <v>14</v>
      </c>
      <c r="XS19" s="17">
        <v>-0.2</v>
      </c>
      <c r="XT19" s="17">
        <v>19.100000000000001</v>
      </c>
      <c r="XU19" s="17">
        <v>19</v>
      </c>
      <c r="XV19" s="17">
        <v>19</v>
      </c>
      <c r="XW19" s="17">
        <v>0.1</v>
      </c>
      <c r="XX19" s="17">
        <v>7.8</v>
      </c>
      <c r="XY19" s="17">
        <v>8.19</v>
      </c>
      <c r="XZ19" s="17">
        <v>8.19</v>
      </c>
      <c r="YA19" s="17">
        <v>-0.39</v>
      </c>
      <c r="YB19" s="17"/>
      <c r="YC19" s="17"/>
      <c r="YD19" s="17"/>
      <c r="YE19" s="17">
        <v>0</v>
      </c>
      <c r="YF19" s="17"/>
      <c r="YG19" s="17"/>
      <c r="YH19" s="17"/>
      <c r="YI19" s="17">
        <v>0</v>
      </c>
    </row>
    <row r="20" spans="1:659" ht="24" customHeight="1" x14ac:dyDescent="0.3">
      <c r="A20" s="1"/>
      <c r="B20" s="16" t="s">
        <v>41</v>
      </c>
      <c r="C20" s="16" t="s">
        <v>713</v>
      </c>
      <c r="D20" s="17">
        <v>52.7</v>
      </c>
      <c r="E20" s="17">
        <v>100.04454</v>
      </c>
      <c r="F20" s="17">
        <v>96.373710000000003</v>
      </c>
      <c r="G20" s="17">
        <v>-43.67371</v>
      </c>
      <c r="H20" s="17">
        <v>643.4</v>
      </c>
      <c r="I20" s="17">
        <v>644.05345999999997</v>
      </c>
      <c r="J20" s="17">
        <v>644.05345999999997</v>
      </c>
      <c r="K20" s="17">
        <v>-0.65346000000000004</v>
      </c>
      <c r="L20" s="17">
        <v>216.4</v>
      </c>
      <c r="M20" s="17">
        <v>209.52204</v>
      </c>
      <c r="N20" s="17">
        <v>209.52204</v>
      </c>
      <c r="O20" s="17">
        <v>6.8779599999999999</v>
      </c>
      <c r="P20" s="17"/>
      <c r="Q20" s="17"/>
      <c r="R20" s="17"/>
      <c r="S20" s="17">
        <v>0</v>
      </c>
      <c r="T20" s="17"/>
      <c r="U20" s="17"/>
      <c r="V20" s="17"/>
      <c r="W20" s="17">
        <v>0</v>
      </c>
      <c r="X20" s="17">
        <v>11</v>
      </c>
      <c r="Y20" s="17">
        <v>10.309279999999999</v>
      </c>
      <c r="Z20" s="17">
        <v>10.309279999999999</v>
      </c>
      <c r="AA20" s="17">
        <v>0.69072</v>
      </c>
      <c r="AB20" s="17">
        <v>84.9</v>
      </c>
      <c r="AC20" s="17">
        <v>80.978179999999995</v>
      </c>
      <c r="AD20" s="17">
        <v>91.364000000000004</v>
      </c>
      <c r="AE20" s="17">
        <v>-6.4640000000000004</v>
      </c>
      <c r="AF20" s="17">
        <v>27.2</v>
      </c>
      <c r="AG20" s="17">
        <v>34.268039999999999</v>
      </c>
      <c r="AH20" s="17">
        <v>34.924720000000001</v>
      </c>
      <c r="AI20" s="17">
        <v>-7.7247199999999996</v>
      </c>
      <c r="AJ20" s="17"/>
      <c r="AK20" s="17"/>
      <c r="AL20" s="17"/>
      <c r="AM20" s="17">
        <v>0</v>
      </c>
      <c r="AN20" s="17">
        <v>0</v>
      </c>
      <c r="AO20" s="17"/>
      <c r="AP20" s="17"/>
      <c r="AQ20" s="17">
        <v>0</v>
      </c>
      <c r="AR20" s="17">
        <v>205.9</v>
      </c>
      <c r="AS20" s="17">
        <v>204.52327</v>
      </c>
      <c r="AT20" s="17">
        <v>204.52327</v>
      </c>
      <c r="AU20" s="17">
        <v>1.37673</v>
      </c>
      <c r="AV20" s="17">
        <v>207.3</v>
      </c>
      <c r="AW20" s="17">
        <v>204.52327</v>
      </c>
      <c r="AX20" s="17">
        <v>204.52327</v>
      </c>
      <c r="AY20" s="17">
        <v>2.7767300000000001</v>
      </c>
      <c r="AZ20" s="17">
        <v>195</v>
      </c>
      <c r="BA20" s="17">
        <v>205.13746</v>
      </c>
      <c r="BB20" s="17">
        <v>205.13746</v>
      </c>
      <c r="BC20" s="17">
        <v>-10.137460000000001</v>
      </c>
      <c r="BD20" s="17">
        <v>217.3</v>
      </c>
      <c r="BE20" s="17">
        <v>208.07390000000001</v>
      </c>
      <c r="BF20" s="17">
        <v>208.07390000000001</v>
      </c>
      <c r="BG20" s="17">
        <v>9.2261000000000006</v>
      </c>
      <c r="BH20" s="17">
        <v>111.3</v>
      </c>
      <c r="BI20" s="17">
        <v>104.34936999999999</v>
      </c>
      <c r="BJ20" s="17">
        <v>104.34936999999999</v>
      </c>
      <c r="BK20" s="17">
        <v>6.9506300000000003</v>
      </c>
      <c r="BL20" s="17">
        <v>436.6</v>
      </c>
      <c r="BM20" s="17">
        <v>457.53631999999999</v>
      </c>
      <c r="BN20" s="17">
        <v>379.75884000000002</v>
      </c>
      <c r="BO20" s="17">
        <v>56.841160000000002</v>
      </c>
      <c r="BP20" s="17">
        <v>4.2</v>
      </c>
      <c r="BQ20" s="17">
        <v>4.4318400000000002</v>
      </c>
      <c r="BR20" s="17">
        <v>4.4318400000000002</v>
      </c>
      <c r="BS20" s="17">
        <v>-0.23183999999999999</v>
      </c>
      <c r="BT20" s="17"/>
      <c r="BU20" s="17"/>
      <c r="BV20" s="17"/>
      <c r="BW20" s="17">
        <v>0</v>
      </c>
      <c r="BX20" s="17"/>
      <c r="BY20" s="17"/>
      <c r="BZ20" s="17"/>
      <c r="CA20" s="17">
        <v>0</v>
      </c>
      <c r="CB20" s="17"/>
      <c r="CC20" s="17"/>
      <c r="CD20" s="17"/>
      <c r="CE20" s="17">
        <v>0</v>
      </c>
      <c r="CF20" s="17"/>
      <c r="CG20" s="17"/>
      <c r="CH20" s="17"/>
      <c r="CI20" s="17">
        <v>0</v>
      </c>
      <c r="CJ20" s="17">
        <v>109.1</v>
      </c>
      <c r="CK20" s="17">
        <v>107.16117</v>
      </c>
      <c r="CL20" s="17">
        <v>107.16117</v>
      </c>
      <c r="CM20" s="17">
        <v>1.9388300000000001</v>
      </c>
      <c r="CN20" s="17">
        <v>7.3</v>
      </c>
      <c r="CO20" s="17">
        <v>5.1333399999999996</v>
      </c>
      <c r="CP20" s="17">
        <v>5.1333399999999996</v>
      </c>
      <c r="CQ20" s="17">
        <v>2.1666599999999998</v>
      </c>
      <c r="CR20" s="17">
        <v>4.7</v>
      </c>
      <c r="CS20" s="17">
        <v>2.8177599999999998</v>
      </c>
      <c r="CT20" s="17">
        <v>2.8177599999999998</v>
      </c>
      <c r="CU20" s="17">
        <v>1.8822399999999999</v>
      </c>
      <c r="CV20" s="17">
        <v>0</v>
      </c>
      <c r="CW20" s="17"/>
      <c r="CX20" s="17">
        <v>22.389009999999999</v>
      </c>
      <c r="CY20" s="17">
        <v>-22.389009999999999</v>
      </c>
      <c r="CZ20" s="17">
        <v>6.9</v>
      </c>
      <c r="DA20" s="17">
        <v>6.8787000000000003</v>
      </c>
      <c r="DB20" s="17">
        <v>6.8787000000000003</v>
      </c>
      <c r="DC20" s="17">
        <v>2.1299999999999999E-2</v>
      </c>
      <c r="DD20" s="17">
        <v>10.5</v>
      </c>
      <c r="DE20" s="17">
        <v>14.919420000000001</v>
      </c>
      <c r="DF20" s="17">
        <v>14.919420000000001</v>
      </c>
      <c r="DG20" s="17">
        <v>-4.4194199999999997</v>
      </c>
      <c r="DH20" s="17">
        <v>49.6</v>
      </c>
      <c r="DI20" s="17">
        <v>60</v>
      </c>
      <c r="DJ20" s="17">
        <v>121.08125</v>
      </c>
      <c r="DK20" s="17">
        <v>-71.481250000000003</v>
      </c>
      <c r="DL20" s="17"/>
      <c r="DM20" s="17"/>
      <c r="DN20" s="17"/>
      <c r="DO20" s="17">
        <v>0</v>
      </c>
      <c r="DP20" s="17"/>
      <c r="DQ20" s="17"/>
      <c r="DR20" s="17"/>
      <c r="DS20" s="17">
        <v>0</v>
      </c>
      <c r="DT20" s="17"/>
      <c r="DU20" s="17"/>
      <c r="DV20" s="17"/>
      <c r="DW20" s="17">
        <v>0</v>
      </c>
      <c r="DX20" s="17"/>
      <c r="DY20" s="17"/>
      <c r="DZ20" s="17"/>
      <c r="EA20" s="17">
        <v>0</v>
      </c>
      <c r="EB20" s="17">
        <v>40.1</v>
      </c>
      <c r="EC20" s="17">
        <v>60.136380000000003</v>
      </c>
      <c r="ED20" s="17">
        <v>59.10651</v>
      </c>
      <c r="EE20" s="17">
        <v>-19.006509999999999</v>
      </c>
      <c r="EF20" s="17">
        <v>52.5</v>
      </c>
      <c r="EG20" s="17">
        <v>27.38401</v>
      </c>
      <c r="EH20" s="17">
        <v>83.130970000000005</v>
      </c>
      <c r="EI20" s="17">
        <v>-30.630970000000001</v>
      </c>
      <c r="EJ20" s="17"/>
      <c r="EK20" s="17"/>
      <c r="EL20" s="17"/>
      <c r="EM20" s="17">
        <v>0</v>
      </c>
      <c r="EN20" s="17"/>
      <c r="EO20" s="17"/>
      <c r="EP20" s="17"/>
      <c r="EQ20" s="17">
        <v>0</v>
      </c>
      <c r="ER20" s="17"/>
      <c r="ES20" s="17"/>
      <c r="ET20" s="17"/>
      <c r="EU20" s="17">
        <v>0</v>
      </c>
      <c r="EV20" s="17">
        <v>6.4</v>
      </c>
      <c r="EW20" s="17">
        <v>6.39</v>
      </c>
      <c r="EX20" s="17">
        <v>6.39</v>
      </c>
      <c r="EY20" s="17">
        <v>0.01</v>
      </c>
      <c r="EZ20" s="17">
        <v>0</v>
      </c>
      <c r="FA20" s="17"/>
      <c r="FB20" s="17"/>
      <c r="FC20" s="17">
        <v>0</v>
      </c>
      <c r="FD20" s="17">
        <v>33.1</v>
      </c>
      <c r="FE20" s="17">
        <v>30.751069999999999</v>
      </c>
      <c r="FF20" s="17">
        <v>30.751069999999999</v>
      </c>
      <c r="FG20" s="17">
        <v>2.3489300000000002</v>
      </c>
      <c r="FH20" s="17">
        <v>39.5</v>
      </c>
      <c r="FI20" s="17">
        <v>30.92784</v>
      </c>
      <c r="FJ20" s="17"/>
      <c r="FK20" s="17">
        <v>39.5</v>
      </c>
      <c r="FL20" s="17">
        <v>21.7</v>
      </c>
      <c r="FM20" s="17">
        <v>18.874919999999999</v>
      </c>
      <c r="FN20" s="17">
        <v>18.874919999999999</v>
      </c>
      <c r="FO20" s="17">
        <v>2.8250799999999998</v>
      </c>
      <c r="FP20" s="17">
        <v>18.600000000000001</v>
      </c>
      <c r="FQ20" s="17">
        <v>17.562139999999999</v>
      </c>
      <c r="FR20" s="17">
        <v>17.562139999999999</v>
      </c>
      <c r="FS20" s="17">
        <v>1.03786</v>
      </c>
      <c r="FT20" s="17">
        <v>12.6</v>
      </c>
      <c r="FU20" s="17">
        <v>13.1068</v>
      </c>
      <c r="FV20" s="17">
        <v>13.1068</v>
      </c>
      <c r="FW20" s="17">
        <v>-0.50680000000000003</v>
      </c>
      <c r="FX20" s="17">
        <v>56.5</v>
      </c>
      <c r="FY20" s="17">
        <v>58.556890000000003</v>
      </c>
      <c r="FZ20" s="17">
        <v>58.556890000000003</v>
      </c>
      <c r="GA20" s="17">
        <v>-2.0568900000000001</v>
      </c>
      <c r="GB20" s="17">
        <v>181.6</v>
      </c>
      <c r="GC20" s="17">
        <v>184.91498000000001</v>
      </c>
      <c r="GD20" s="17">
        <v>184.91498000000001</v>
      </c>
      <c r="GE20" s="17">
        <v>-3.3149799999999998</v>
      </c>
      <c r="GF20" s="17">
        <v>182</v>
      </c>
      <c r="GG20" s="17">
        <v>184.91498000000001</v>
      </c>
      <c r="GH20" s="17">
        <v>184.91498000000001</v>
      </c>
      <c r="GI20" s="17">
        <v>-2.9149799999999999</v>
      </c>
      <c r="GJ20" s="17">
        <v>183.7</v>
      </c>
      <c r="GK20" s="17">
        <v>185.47028</v>
      </c>
      <c r="GL20" s="17">
        <v>185.47028</v>
      </c>
      <c r="GM20" s="17">
        <v>-1.7702800000000001</v>
      </c>
      <c r="GN20" s="17">
        <v>81.599999999999994</v>
      </c>
      <c r="GO20" s="17">
        <v>78.878299999999996</v>
      </c>
      <c r="GP20" s="17">
        <v>51.914400000000001</v>
      </c>
      <c r="GQ20" s="17">
        <v>29.685600000000001</v>
      </c>
      <c r="GR20" s="17">
        <v>4.8</v>
      </c>
      <c r="GS20" s="17">
        <v>9.09</v>
      </c>
      <c r="GT20" s="17">
        <v>9.09</v>
      </c>
      <c r="GU20" s="17">
        <v>-4.29</v>
      </c>
      <c r="GV20" s="17">
        <v>0</v>
      </c>
      <c r="GW20" s="17">
        <v>9.9490999999999996</v>
      </c>
      <c r="GX20" s="17">
        <v>9.9490999999999996</v>
      </c>
      <c r="GY20" s="17">
        <v>-9.9490999999999996</v>
      </c>
      <c r="GZ20" s="17">
        <v>31.2</v>
      </c>
      <c r="HA20" s="17">
        <v>28.426770000000001</v>
      </c>
      <c r="HB20" s="17">
        <v>34.47804</v>
      </c>
      <c r="HC20" s="17">
        <v>-3.2780399999999998</v>
      </c>
      <c r="HD20" s="17">
        <v>29.7</v>
      </c>
      <c r="HE20" s="17">
        <v>32.627180000000003</v>
      </c>
      <c r="HF20" s="17">
        <v>32.627180000000003</v>
      </c>
      <c r="HG20" s="17">
        <v>-2.9271799999999999</v>
      </c>
      <c r="HH20" s="17">
        <v>2</v>
      </c>
      <c r="HI20" s="17">
        <v>1.97359</v>
      </c>
      <c r="HJ20" s="17">
        <v>1.97359</v>
      </c>
      <c r="HK20" s="17">
        <v>2.6409999999999999E-2</v>
      </c>
      <c r="HL20" s="17">
        <v>0</v>
      </c>
      <c r="HM20" s="17"/>
      <c r="HN20" s="17"/>
      <c r="HO20" s="17">
        <v>0</v>
      </c>
      <c r="HP20" s="17">
        <v>48.9</v>
      </c>
      <c r="HQ20" s="17">
        <v>50</v>
      </c>
      <c r="HR20" s="17">
        <v>50</v>
      </c>
      <c r="HS20" s="17">
        <v>-1.1000000000000001</v>
      </c>
      <c r="HT20" s="17"/>
      <c r="HU20" s="17"/>
      <c r="HV20" s="17"/>
      <c r="HW20" s="17">
        <v>0</v>
      </c>
      <c r="HX20" s="17"/>
      <c r="HY20" s="17"/>
      <c r="HZ20" s="17"/>
      <c r="IA20" s="17">
        <v>0</v>
      </c>
      <c r="IB20" s="17">
        <v>22.2</v>
      </c>
      <c r="IC20" s="17">
        <v>41.366810000000001</v>
      </c>
      <c r="ID20" s="17">
        <v>41.366810000000001</v>
      </c>
      <c r="IE20" s="17">
        <v>-19.166810000000002</v>
      </c>
      <c r="IF20" s="17"/>
      <c r="IG20" s="17"/>
      <c r="IH20" s="17"/>
      <c r="II20" s="17">
        <v>0</v>
      </c>
      <c r="IJ20" s="17"/>
      <c r="IK20" s="17"/>
      <c r="IL20" s="17"/>
      <c r="IM20" s="17">
        <v>0</v>
      </c>
      <c r="IN20" s="17">
        <v>46.9</v>
      </c>
      <c r="IO20" s="17">
        <v>48.181449999999998</v>
      </c>
      <c r="IP20" s="17">
        <v>48.181449999999998</v>
      </c>
      <c r="IQ20" s="17">
        <v>-1.28145</v>
      </c>
      <c r="IR20" s="17"/>
      <c r="IS20" s="17"/>
      <c r="IT20" s="17"/>
      <c r="IU20" s="17">
        <v>0</v>
      </c>
      <c r="IV20" s="17"/>
      <c r="IW20" s="17"/>
      <c r="IX20" s="17"/>
      <c r="IY20" s="17">
        <v>0</v>
      </c>
      <c r="IZ20" s="17"/>
      <c r="JA20" s="17"/>
      <c r="JB20" s="17"/>
      <c r="JC20" s="17">
        <v>0</v>
      </c>
      <c r="JD20" s="17">
        <v>65.900000000000006</v>
      </c>
      <c r="JE20" s="17">
        <v>64.999840000000006</v>
      </c>
      <c r="JF20" s="17">
        <v>41.437939999999998</v>
      </c>
      <c r="JG20" s="17">
        <v>24.462060000000001</v>
      </c>
      <c r="JH20" s="17">
        <v>177.6</v>
      </c>
      <c r="JI20" s="17">
        <v>178.35103000000001</v>
      </c>
      <c r="JJ20" s="17">
        <v>178.35103000000001</v>
      </c>
      <c r="JK20" s="17">
        <v>-0.75102999999999998</v>
      </c>
      <c r="JL20" s="17">
        <v>175.1</v>
      </c>
      <c r="JM20" s="17">
        <v>178.35103000000001</v>
      </c>
      <c r="JN20" s="17">
        <v>178.35103000000001</v>
      </c>
      <c r="JO20" s="17">
        <v>-3.2510300000000001</v>
      </c>
      <c r="JP20" s="17">
        <v>200</v>
      </c>
      <c r="JQ20" s="17">
        <v>178.35103000000001</v>
      </c>
      <c r="JR20" s="17">
        <v>178.35103000000001</v>
      </c>
      <c r="JS20" s="17">
        <v>21.648969999999998</v>
      </c>
      <c r="JT20" s="17">
        <v>273.60000000000002</v>
      </c>
      <c r="JU20" s="17">
        <v>268.32992000000002</v>
      </c>
      <c r="JV20" s="17">
        <v>268.32992000000002</v>
      </c>
      <c r="JW20" s="17">
        <v>5.2700800000000001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v>
      </c>
      <c r="LE20" s="17">
        <v>0.89207999999999998</v>
      </c>
      <c r="LF20" s="17">
        <v>0.89207999999999998</v>
      </c>
      <c r="LG20" s="17">
        <v>0.10792</v>
      </c>
      <c r="LH20" s="17">
        <v>51.5</v>
      </c>
      <c r="LI20" s="17">
        <v>107.39400000000001</v>
      </c>
      <c r="LJ20" s="17">
        <v>107.39400000000001</v>
      </c>
      <c r="LK20" s="17">
        <v>-55.893999999999998</v>
      </c>
      <c r="LL20" s="17">
        <v>100.3</v>
      </c>
      <c r="LM20" s="17">
        <v>82.178799999999995</v>
      </c>
      <c r="LN20" s="17">
        <v>82.178799999999995</v>
      </c>
      <c r="LO20" s="17">
        <v>18.121200000000002</v>
      </c>
      <c r="LP20" s="17">
        <v>61.9</v>
      </c>
      <c r="LQ20" s="17">
        <v>67.133979999999994</v>
      </c>
      <c r="LR20" s="17">
        <v>67.133979999999994</v>
      </c>
      <c r="LS20" s="17">
        <v>-5.2339799999999999</v>
      </c>
      <c r="LT20" s="17">
        <v>75.400000000000006</v>
      </c>
      <c r="LU20" s="17">
        <v>68.319999999999993</v>
      </c>
      <c r="LV20" s="17">
        <v>68.319999999999993</v>
      </c>
      <c r="LW20" s="17">
        <v>7.08</v>
      </c>
      <c r="LX20" s="17">
        <v>29.5</v>
      </c>
      <c r="LY20" s="17">
        <v>28.273790000000002</v>
      </c>
      <c r="LZ20" s="17">
        <v>28.273790000000002</v>
      </c>
      <c r="MA20" s="17">
        <v>1.22621</v>
      </c>
      <c r="MB20" s="17"/>
      <c r="MC20" s="17"/>
      <c r="MD20" s="17"/>
      <c r="ME20" s="17">
        <v>0</v>
      </c>
      <c r="MF20" s="17"/>
      <c r="MG20" s="17"/>
      <c r="MH20" s="17"/>
      <c r="MI20" s="17">
        <v>0</v>
      </c>
      <c r="MJ20" s="17"/>
      <c r="MK20" s="17"/>
      <c r="ML20" s="17"/>
      <c r="MM20" s="17">
        <v>0</v>
      </c>
      <c r="MN20" s="17">
        <v>146.5</v>
      </c>
      <c r="MO20" s="17">
        <v>159.10807</v>
      </c>
      <c r="MP20" s="17">
        <v>159.10807</v>
      </c>
      <c r="MQ20" s="17">
        <v>-12.60807</v>
      </c>
      <c r="MR20" s="17">
        <v>149</v>
      </c>
      <c r="MS20" s="17">
        <v>159.10807</v>
      </c>
      <c r="MT20" s="17">
        <v>159.10807</v>
      </c>
      <c r="MU20" s="17">
        <v>-10.10807</v>
      </c>
      <c r="MV20" s="17">
        <v>149.9</v>
      </c>
      <c r="MW20" s="17">
        <v>159.58587</v>
      </c>
      <c r="MX20" s="17">
        <v>159.58587</v>
      </c>
      <c r="MY20" s="17">
        <v>-9.6858699999999995</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217.8</v>
      </c>
      <c r="NU20" s="17">
        <v>192.23309</v>
      </c>
      <c r="NV20" s="17">
        <v>192.23309</v>
      </c>
      <c r="NW20" s="17">
        <v>25.56691</v>
      </c>
      <c r="NX20" s="17">
        <v>104.4</v>
      </c>
      <c r="NY20" s="17">
        <v>96.405180000000001</v>
      </c>
      <c r="NZ20" s="17">
        <v>96.405180000000001</v>
      </c>
      <c r="OA20" s="17">
        <v>7.9948199999999998</v>
      </c>
      <c r="OB20" s="17">
        <v>0</v>
      </c>
      <c r="OC20" s="17"/>
      <c r="OD20" s="17"/>
      <c r="OE20" s="17">
        <v>0</v>
      </c>
      <c r="OF20" s="17">
        <v>17.399999999999999</v>
      </c>
      <c r="OG20" s="17">
        <v>36.56</v>
      </c>
      <c r="OH20" s="17">
        <v>36.56</v>
      </c>
      <c r="OI20" s="17">
        <v>-19.16</v>
      </c>
      <c r="OJ20" s="17">
        <v>0</v>
      </c>
      <c r="OK20" s="17"/>
      <c r="OL20" s="17"/>
      <c r="OM20" s="17">
        <v>0</v>
      </c>
      <c r="ON20" s="17">
        <v>9.4</v>
      </c>
      <c r="OO20" s="17">
        <v>13.278</v>
      </c>
      <c r="OP20" s="17">
        <v>13.278</v>
      </c>
      <c r="OQ20" s="17">
        <v>-3.8780000000000001</v>
      </c>
      <c r="OR20" s="17">
        <v>0</v>
      </c>
      <c r="OS20" s="17"/>
      <c r="OT20" s="17"/>
      <c r="OU20" s="17">
        <v>0</v>
      </c>
      <c r="OV20" s="17">
        <v>7.6</v>
      </c>
      <c r="OW20" s="17">
        <v>7</v>
      </c>
      <c r="OX20" s="17">
        <v>7</v>
      </c>
      <c r="OY20" s="17">
        <v>0.6</v>
      </c>
      <c r="OZ20" s="17">
        <v>5.0999999999999996</v>
      </c>
      <c r="PA20" s="17"/>
      <c r="PB20" s="17"/>
      <c r="PC20" s="17">
        <v>5.0999999999999996</v>
      </c>
      <c r="PD20" s="17">
        <v>9.9</v>
      </c>
      <c r="PE20" s="17">
        <v>9</v>
      </c>
      <c r="PF20" s="17">
        <v>9</v>
      </c>
      <c r="PG20" s="17">
        <v>0.9</v>
      </c>
      <c r="PH20" s="17">
        <v>1.6</v>
      </c>
      <c r="PI20" s="17">
        <v>1.3440700000000001</v>
      </c>
      <c r="PJ20" s="17">
        <v>1.3440700000000001</v>
      </c>
      <c r="PK20" s="17">
        <v>0.25592999999999999</v>
      </c>
      <c r="PL20" s="17">
        <v>0.3</v>
      </c>
      <c r="PM20" s="17">
        <v>1</v>
      </c>
      <c r="PN20" s="17">
        <v>1</v>
      </c>
      <c r="PO20" s="17">
        <v>-0.7</v>
      </c>
      <c r="PP20" s="17">
        <v>1.5</v>
      </c>
      <c r="PQ20" s="17">
        <v>1.53</v>
      </c>
      <c r="PR20" s="17">
        <v>1.53</v>
      </c>
      <c r="PS20" s="17">
        <v>-0.03</v>
      </c>
      <c r="PT20" s="17">
        <v>2</v>
      </c>
      <c r="PU20" s="17">
        <v>1.9</v>
      </c>
      <c r="PV20" s="17">
        <v>1.9</v>
      </c>
      <c r="PW20" s="17">
        <v>0.1</v>
      </c>
      <c r="PX20" s="17">
        <v>18.3</v>
      </c>
      <c r="PY20" s="17">
        <v>18.155339999999999</v>
      </c>
      <c r="PZ20" s="17">
        <v>18.155339999999999</v>
      </c>
      <c r="QA20" s="17">
        <v>0.14466000000000001</v>
      </c>
      <c r="QB20" s="17">
        <v>8.1</v>
      </c>
      <c r="QC20" s="17">
        <v>5</v>
      </c>
      <c r="QD20" s="17">
        <v>5</v>
      </c>
      <c r="QE20" s="17">
        <v>3.1</v>
      </c>
      <c r="QF20" s="17">
        <v>4</v>
      </c>
      <c r="QG20" s="17">
        <v>5</v>
      </c>
      <c r="QH20" s="17">
        <v>5</v>
      </c>
      <c r="QI20" s="17">
        <v>-1</v>
      </c>
      <c r="QJ20" s="17">
        <v>3.4</v>
      </c>
      <c r="QK20" s="17">
        <v>3.3</v>
      </c>
      <c r="QL20" s="17">
        <v>3.3</v>
      </c>
      <c r="QM20" s="17">
        <v>0.1</v>
      </c>
      <c r="QN20" s="17">
        <v>18.5</v>
      </c>
      <c r="QO20" s="17">
        <v>17.864080000000001</v>
      </c>
      <c r="QP20" s="17">
        <v>17.864080000000001</v>
      </c>
      <c r="QQ20" s="17">
        <v>0.63592000000000004</v>
      </c>
      <c r="QR20" s="17">
        <v>0.1</v>
      </c>
      <c r="QS20" s="17"/>
      <c r="QT20" s="17"/>
      <c r="QU20" s="17">
        <v>0.1</v>
      </c>
      <c r="QV20" s="17">
        <v>0</v>
      </c>
      <c r="QW20" s="17"/>
      <c r="QX20" s="17"/>
      <c r="QY20" s="17">
        <v>0</v>
      </c>
      <c r="QZ20" s="17">
        <v>6.9</v>
      </c>
      <c r="RA20" s="17">
        <v>8.8010000000000002</v>
      </c>
      <c r="RB20" s="17">
        <v>8.8010000000000002</v>
      </c>
      <c r="RC20" s="17">
        <v>-1.901</v>
      </c>
      <c r="RD20" s="17">
        <v>14.4</v>
      </c>
      <c r="RE20" s="17">
        <v>26.01</v>
      </c>
      <c r="RF20" s="17">
        <v>26.01</v>
      </c>
      <c r="RG20" s="17">
        <v>-11.61</v>
      </c>
      <c r="RH20" s="17">
        <v>4.5</v>
      </c>
      <c r="RI20" s="17">
        <v>4.2</v>
      </c>
      <c r="RJ20" s="17">
        <v>4.2</v>
      </c>
      <c r="RK20" s="17">
        <v>0.3</v>
      </c>
      <c r="RL20" s="17">
        <v>1.2</v>
      </c>
      <c r="RM20" s="17">
        <v>1.2</v>
      </c>
      <c r="RN20" s="17">
        <v>1.2</v>
      </c>
      <c r="RO20" s="17">
        <v>0</v>
      </c>
      <c r="RP20" s="17">
        <v>2.4</v>
      </c>
      <c r="RQ20" s="17">
        <v>2.4</v>
      </c>
      <c r="RR20" s="17">
        <v>2.4</v>
      </c>
      <c r="RS20" s="17">
        <v>0</v>
      </c>
      <c r="RT20" s="17">
        <v>2.6</v>
      </c>
      <c r="RU20" s="17">
        <v>2.8</v>
      </c>
      <c r="RV20" s="17">
        <v>2.8</v>
      </c>
      <c r="RW20" s="17">
        <v>-0.2</v>
      </c>
      <c r="RX20" s="17">
        <v>0</v>
      </c>
      <c r="RY20" s="17"/>
      <c r="RZ20" s="17"/>
      <c r="SA20" s="17">
        <v>0</v>
      </c>
      <c r="SB20" s="17">
        <v>1.4</v>
      </c>
      <c r="SC20" s="17">
        <v>2.0489999999999999</v>
      </c>
      <c r="SD20" s="17">
        <v>2.0489999999999999</v>
      </c>
      <c r="SE20" s="17">
        <v>-0.64900000000000002</v>
      </c>
      <c r="SF20" s="17">
        <v>7.3</v>
      </c>
      <c r="SG20" s="17">
        <v>9.56846</v>
      </c>
      <c r="SH20" s="17">
        <v>9.56846</v>
      </c>
      <c r="SI20" s="17">
        <v>-2.2684600000000001</v>
      </c>
      <c r="SJ20" s="17">
        <v>1.4</v>
      </c>
      <c r="SK20" s="17">
        <v>1.28</v>
      </c>
      <c r="SL20" s="17">
        <v>1.28</v>
      </c>
      <c r="SM20" s="17">
        <v>0.12</v>
      </c>
      <c r="SN20" s="17">
        <v>0.4</v>
      </c>
      <c r="SO20" s="17">
        <v>0.4</v>
      </c>
      <c r="SP20" s="17">
        <v>0.4</v>
      </c>
      <c r="SQ20" s="17">
        <v>0</v>
      </c>
      <c r="SR20" s="17">
        <v>4</v>
      </c>
      <c r="SS20" s="17">
        <v>4.3</v>
      </c>
      <c r="ST20" s="17">
        <v>4.3</v>
      </c>
      <c r="SU20" s="17">
        <v>-0.3</v>
      </c>
      <c r="SV20" s="17">
        <v>0.4</v>
      </c>
      <c r="SW20" s="17"/>
      <c r="SX20" s="17"/>
      <c r="SY20" s="17">
        <v>0.4</v>
      </c>
      <c r="SZ20" s="17">
        <v>3.4</v>
      </c>
      <c r="TA20" s="17">
        <v>3.5</v>
      </c>
      <c r="TB20" s="17">
        <v>3.5</v>
      </c>
      <c r="TC20" s="17">
        <v>-0.1</v>
      </c>
      <c r="TD20" s="17">
        <v>4.8</v>
      </c>
      <c r="TE20" s="17">
        <v>5</v>
      </c>
      <c r="TF20" s="17">
        <v>5</v>
      </c>
      <c r="TG20" s="17">
        <v>-0.2</v>
      </c>
      <c r="TH20" s="17">
        <v>14</v>
      </c>
      <c r="TI20" s="17">
        <v>14.56311</v>
      </c>
      <c r="TJ20" s="17">
        <v>14.56311</v>
      </c>
      <c r="TK20" s="17">
        <v>-0.56311</v>
      </c>
      <c r="TL20" s="17">
        <v>21</v>
      </c>
      <c r="TM20" s="17">
        <v>23.603999999999999</v>
      </c>
      <c r="TN20" s="17">
        <v>23.603999999999999</v>
      </c>
      <c r="TO20" s="17">
        <v>-2.6040000000000001</v>
      </c>
      <c r="TP20" s="17">
        <v>7</v>
      </c>
      <c r="TQ20" s="17">
        <v>14.336</v>
      </c>
      <c r="TR20" s="17">
        <v>14.336</v>
      </c>
      <c r="TS20" s="17">
        <v>-7.3360000000000003</v>
      </c>
      <c r="TT20" s="17">
        <v>0</v>
      </c>
      <c r="TU20" s="17"/>
      <c r="TV20" s="17"/>
      <c r="TW20" s="17">
        <v>0</v>
      </c>
      <c r="TX20" s="17">
        <v>25.5</v>
      </c>
      <c r="TY20" s="17">
        <v>49.801000000000002</v>
      </c>
      <c r="TZ20" s="17">
        <v>49.801000000000002</v>
      </c>
      <c r="UA20" s="17">
        <v>-24.300999999999998</v>
      </c>
      <c r="UB20" s="17">
        <v>39.799999999999997</v>
      </c>
      <c r="UC20" s="17">
        <v>67.558999999999997</v>
      </c>
      <c r="UD20" s="17">
        <v>67.558999999999997</v>
      </c>
      <c r="UE20" s="17">
        <v>-27.759</v>
      </c>
      <c r="UF20" s="17">
        <v>2.6</v>
      </c>
      <c r="UG20" s="17">
        <v>2.5779999999999998</v>
      </c>
      <c r="UH20" s="17">
        <v>2.5779999999999998</v>
      </c>
      <c r="UI20" s="17">
        <v>2.1999999999999999E-2</v>
      </c>
      <c r="UJ20" s="17">
        <v>2.2999999999999998</v>
      </c>
      <c r="UK20" s="17">
        <v>1.81</v>
      </c>
      <c r="UL20" s="17">
        <v>1.81</v>
      </c>
      <c r="UM20" s="17">
        <v>0.49</v>
      </c>
      <c r="UN20" s="17">
        <v>5</v>
      </c>
      <c r="UO20" s="17">
        <v>5</v>
      </c>
      <c r="UP20" s="17">
        <v>5</v>
      </c>
      <c r="UQ20" s="17">
        <v>0</v>
      </c>
      <c r="UR20" s="17">
        <v>2</v>
      </c>
      <c r="US20" s="17">
        <v>2</v>
      </c>
      <c r="UT20" s="17">
        <v>2</v>
      </c>
      <c r="UU20" s="17">
        <v>0</v>
      </c>
      <c r="UV20" s="17">
        <v>7.7</v>
      </c>
      <c r="UW20" s="17">
        <v>8</v>
      </c>
      <c r="UX20" s="17">
        <v>8</v>
      </c>
      <c r="UY20" s="17">
        <v>-0.3</v>
      </c>
      <c r="UZ20" s="17">
        <v>3.6</v>
      </c>
      <c r="VA20" s="17">
        <v>4.2</v>
      </c>
      <c r="VB20" s="17">
        <v>4.2</v>
      </c>
      <c r="VC20" s="17">
        <v>-0.6</v>
      </c>
      <c r="VD20" s="17">
        <v>4.0999999999999996</v>
      </c>
      <c r="VE20" s="17">
        <v>4.7</v>
      </c>
      <c r="VF20" s="17">
        <v>4.7</v>
      </c>
      <c r="VG20" s="17">
        <v>-0.6</v>
      </c>
      <c r="VH20" s="17">
        <v>4.0999999999999996</v>
      </c>
      <c r="VI20" s="17">
        <v>4.7</v>
      </c>
      <c r="VJ20" s="17">
        <v>4.7</v>
      </c>
      <c r="VK20" s="17">
        <v>-0.6</v>
      </c>
      <c r="VL20" s="17">
        <v>4.8</v>
      </c>
      <c r="VM20" s="17">
        <v>9.1359999999999992</v>
      </c>
      <c r="VN20" s="17">
        <v>9.1359999999999992</v>
      </c>
      <c r="VO20" s="17">
        <v>-4.3360000000000003</v>
      </c>
      <c r="VP20" s="17">
        <v>0</v>
      </c>
      <c r="VQ20" s="17"/>
      <c r="VR20" s="17"/>
      <c r="VS20" s="17">
        <v>0</v>
      </c>
      <c r="VT20" s="17">
        <v>0</v>
      </c>
      <c r="VU20" s="17"/>
      <c r="VV20" s="17"/>
      <c r="VW20" s="17">
        <v>0</v>
      </c>
      <c r="VX20" s="17">
        <v>0</v>
      </c>
      <c r="VY20" s="17"/>
      <c r="VZ20" s="17"/>
      <c r="WA20" s="17">
        <v>0</v>
      </c>
      <c r="WB20" s="17">
        <v>0.6</v>
      </c>
      <c r="WC20" s="17">
        <v>0.6</v>
      </c>
      <c r="WD20" s="17">
        <v>0.6</v>
      </c>
      <c r="WE20" s="17">
        <v>0</v>
      </c>
      <c r="WF20" s="17">
        <v>104.7</v>
      </c>
      <c r="WG20" s="17">
        <v>25</v>
      </c>
      <c r="WH20" s="17">
        <v>25</v>
      </c>
      <c r="WI20" s="17">
        <v>79.7</v>
      </c>
      <c r="WJ20" s="17">
        <v>125.1</v>
      </c>
      <c r="WK20" s="17">
        <v>31</v>
      </c>
      <c r="WL20" s="17">
        <v>31</v>
      </c>
      <c r="WM20" s="17">
        <v>94.1</v>
      </c>
      <c r="WN20" s="17">
        <v>0</v>
      </c>
      <c r="WO20" s="17"/>
      <c r="WP20" s="17"/>
      <c r="WQ20" s="17">
        <v>0</v>
      </c>
      <c r="WR20" s="17">
        <v>0</v>
      </c>
      <c r="WS20" s="17"/>
      <c r="WT20" s="17"/>
      <c r="WU20" s="17">
        <v>0</v>
      </c>
      <c r="WV20" s="17">
        <v>6.6</v>
      </c>
      <c r="WW20" s="17">
        <v>6.6</v>
      </c>
      <c r="WX20" s="17">
        <v>6.6</v>
      </c>
      <c r="WY20" s="17">
        <v>0</v>
      </c>
      <c r="WZ20" s="17">
        <v>18.5</v>
      </c>
      <c r="XA20" s="17">
        <v>18.4466</v>
      </c>
      <c r="XB20" s="17">
        <v>18.4466</v>
      </c>
      <c r="XC20" s="17">
        <v>5.3400000000000003E-2</v>
      </c>
      <c r="XD20" s="17">
        <v>9.6</v>
      </c>
      <c r="XE20" s="17">
        <v>10.8</v>
      </c>
      <c r="XF20" s="17">
        <v>10.8</v>
      </c>
      <c r="XG20" s="17">
        <v>-1.2</v>
      </c>
      <c r="XH20" s="17">
        <v>36.700000000000003</v>
      </c>
      <c r="XI20" s="17">
        <v>30</v>
      </c>
      <c r="XJ20" s="17">
        <v>30</v>
      </c>
      <c r="XK20" s="17">
        <v>6.7</v>
      </c>
      <c r="XL20" s="17">
        <v>22.5</v>
      </c>
      <c r="XM20" s="17">
        <v>30</v>
      </c>
      <c r="XN20" s="17">
        <v>30</v>
      </c>
      <c r="XO20" s="17">
        <v>-7.5</v>
      </c>
      <c r="XP20" s="17">
        <v>13.6</v>
      </c>
      <c r="XQ20" s="17">
        <v>14</v>
      </c>
      <c r="XR20" s="17">
        <v>14</v>
      </c>
      <c r="XS20" s="17">
        <v>-0.4</v>
      </c>
      <c r="XT20" s="17">
        <v>19.100000000000001</v>
      </c>
      <c r="XU20" s="17">
        <v>19</v>
      </c>
      <c r="XV20" s="17">
        <v>19</v>
      </c>
      <c r="XW20" s="17">
        <v>0.1</v>
      </c>
      <c r="XX20" s="17">
        <v>8.6999999999999993</v>
      </c>
      <c r="XY20" s="17">
        <v>8.19</v>
      </c>
      <c r="XZ20" s="17">
        <v>8.19</v>
      </c>
      <c r="YA20" s="17">
        <v>0.51</v>
      </c>
      <c r="YB20" s="17"/>
      <c r="YC20" s="17"/>
      <c r="YD20" s="17"/>
      <c r="YE20" s="17">
        <v>0</v>
      </c>
      <c r="YF20" s="17"/>
      <c r="YG20" s="17"/>
      <c r="YH20" s="17"/>
      <c r="YI20" s="17">
        <v>0</v>
      </c>
    </row>
    <row r="21" spans="1:659" ht="24" customHeight="1" x14ac:dyDescent="0.3">
      <c r="A21" s="1"/>
      <c r="B21" s="16" t="s">
        <v>41</v>
      </c>
      <c r="C21" s="16" t="s">
        <v>714</v>
      </c>
      <c r="D21" s="17">
        <v>38.4</v>
      </c>
      <c r="E21" s="17">
        <v>99.474999999999994</v>
      </c>
      <c r="F21" s="17">
        <v>98.652690000000007</v>
      </c>
      <c r="G21" s="17">
        <v>-60.252690000000001</v>
      </c>
      <c r="H21" s="17">
        <v>638</v>
      </c>
      <c r="I21" s="17">
        <v>644.05345999999997</v>
      </c>
      <c r="J21" s="17">
        <v>644.05345999999997</v>
      </c>
      <c r="K21" s="17">
        <v>-6.0534600000000003</v>
      </c>
      <c r="L21" s="17">
        <v>214.2</v>
      </c>
      <c r="M21" s="17">
        <v>209.52204</v>
      </c>
      <c r="N21" s="17">
        <v>209.52204</v>
      </c>
      <c r="O21" s="17">
        <v>4.6779599999999997</v>
      </c>
      <c r="P21" s="17"/>
      <c r="Q21" s="17"/>
      <c r="R21" s="17"/>
      <c r="S21" s="17">
        <v>0</v>
      </c>
      <c r="T21" s="17"/>
      <c r="U21" s="17"/>
      <c r="V21" s="17"/>
      <c r="W21" s="17">
        <v>0</v>
      </c>
      <c r="X21" s="17">
        <v>10.9</v>
      </c>
      <c r="Y21" s="17">
        <v>12.09104</v>
      </c>
      <c r="Z21" s="17">
        <v>12.09104</v>
      </c>
      <c r="AA21" s="17">
        <v>-1.1910400000000001</v>
      </c>
      <c r="AB21" s="17">
        <v>84</v>
      </c>
      <c r="AC21" s="17">
        <v>81.173400000000001</v>
      </c>
      <c r="AD21" s="17">
        <v>91.364000000000004</v>
      </c>
      <c r="AE21" s="17">
        <v>-7.3639999999999999</v>
      </c>
      <c r="AF21" s="17">
        <v>26.9</v>
      </c>
      <c r="AG21" s="17">
        <v>37.115340000000003</v>
      </c>
      <c r="AH21" s="17">
        <v>38.106969999999997</v>
      </c>
      <c r="AI21" s="17">
        <v>-11.20697</v>
      </c>
      <c r="AJ21" s="17"/>
      <c r="AK21" s="17"/>
      <c r="AL21" s="17"/>
      <c r="AM21" s="17">
        <v>0</v>
      </c>
      <c r="AN21" s="17">
        <v>0</v>
      </c>
      <c r="AO21" s="17"/>
      <c r="AP21" s="17"/>
      <c r="AQ21" s="17">
        <v>0</v>
      </c>
      <c r="AR21" s="17">
        <v>207.5</v>
      </c>
      <c r="AS21" s="17">
        <v>133.19999999999999</v>
      </c>
      <c r="AT21" s="17">
        <v>133.19999999999999</v>
      </c>
      <c r="AU21" s="17">
        <v>74.3</v>
      </c>
      <c r="AV21" s="17">
        <v>205.1</v>
      </c>
      <c r="AW21" s="17">
        <v>133.19999999999999</v>
      </c>
      <c r="AX21" s="17">
        <v>133.19999999999999</v>
      </c>
      <c r="AY21" s="17">
        <v>71.900000000000006</v>
      </c>
      <c r="AZ21" s="17">
        <v>196.6</v>
      </c>
      <c r="BA21" s="17">
        <v>133.6</v>
      </c>
      <c r="BB21" s="17">
        <v>133.6</v>
      </c>
      <c r="BC21" s="17">
        <v>63</v>
      </c>
      <c r="BD21" s="17">
        <v>216</v>
      </c>
      <c r="BE21" s="17">
        <v>208.07390000000001</v>
      </c>
      <c r="BF21" s="17">
        <v>208.07390000000001</v>
      </c>
      <c r="BG21" s="17">
        <v>7.9260999999999999</v>
      </c>
      <c r="BH21" s="17">
        <v>111.7</v>
      </c>
      <c r="BI21" s="17">
        <v>104.34936999999999</v>
      </c>
      <c r="BJ21" s="17">
        <v>104.34936999999999</v>
      </c>
      <c r="BK21" s="17">
        <v>7.3506299999999998</v>
      </c>
      <c r="BL21" s="17">
        <v>378.2</v>
      </c>
      <c r="BM21" s="17">
        <v>524.13224000000002</v>
      </c>
      <c r="BN21" s="17">
        <v>514.12804000000006</v>
      </c>
      <c r="BO21" s="17">
        <v>-135.92804000000001</v>
      </c>
      <c r="BP21" s="17">
        <v>4.3</v>
      </c>
      <c r="BQ21" s="17">
        <v>4.4318400000000002</v>
      </c>
      <c r="BR21" s="17">
        <v>4.4318400000000002</v>
      </c>
      <c r="BS21" s="17">
        <v>-0.13184000000000001</v>
      </c>
      <c r="BT21" s="17"/>
      <c r="BU21" s="17"/>
      <c r="BV21" s="17"/>
      <c r="BW21" s="17">
        <v>0</v>
      </c>
      <c r="BX21" s="17"/>
      <c r="BY21" s="17"/>
      <c r="BZ21" s="17"/>
      <c r="CA21" s="17">
        <v>0</v>
      </c>
      <c r="CB21" s="17"/>
      <c r="CC21" s="17"/>
      <c r="CD21" s="17"/>
      <c r="CE21" s="17">
        <v>0</v>
      </c>
      <c r="CF21" s="17"/>
      <c r="CG21" s="17"/>
      <c r="CH21" s="17"/>
      <c r="CI21" s="17">
        <v>0</v>
      </c>
      <c r="CJ21" s="17">
        <v>106.4</v>
      </c>
      <c r="CK21" s="17">
        <v>107.16117</v>
      </c>
      <c r="CL21" s="17">
        <v>107.16117</v>
      </c>
      <c r="CM21" s="17">
        <v>-0.76117000000000001</v>
      </c>
      <c r="CN21" s="17">
        <v>7.9</v>
      </c>
      <c r="CO21" s="17">
        <v>5.1333399999999996</v>
      </c>
      <c r="CP21" s="17">
        <v>5.1333399999999996</v>
      </c>
      <c r="CQ21" s="17">
        <v>2.7666599999999999</v>
      </c>
      <c r="CR21" s="17">
        <v>4.5999999999999996</v>
      </c>
      <c r="CS21" s="17">
        <v>2.8177599999999998</v>
      </c>
      <c r="CT21" s="17">
        <v>2.8177599999999998</v>
      </c>
      <c r="CU21" s="17">
        <v>1.78224</v>
      </c>
      <c r="CV21" s="17">
        <v>0</v>
      </c>
      <c r="CW21" s="17"/>
      <c r="CX21" s="17">
        <v>22.389009999999999</v>
      </c>
      <c r="CY21" s="17">
        <v>-22.389009999999999</v>
      </c>
      <c r="CZ21" s="17">
        <v>7</v>
      </c>
      <c r="DA21" s="17">
        <v>6.8787000000000003</v>
      </c>
      <c r="DB21" s="17">
        <v>6.8787000000000003</v>
      </c>
      <c r="DC21" s="17">
        <v>0.12130000000000001</v>
      </c>
      <c r="DD21" s="17">
        <v>10.6</v>
      </c>
      <c r="DE21" s="17">
        <v>14.919420000000001</v>
      </c>
      <c r="DF21" s="17">
        <v>14.919420000000001</v>
      </c>
      <c r="DG21" s="17">
        <v>-4.31942</v>
      </c>
      <c r="DH21" s="17">
        <v>49.7</v>
      </c>
      <c r="DI21" s="17">
        <v>60</v>
      </c>
      <c r="DJ21" s="17">
        <v>130.21268000000001</v>
      </c>
      <c r="DK21" s="17">
        <v>-80.512680000000003</v>
      </c>
      <c r="DL21" s="17"/>
      <c r="DM21" s="17"/>
      <c r="DN21" s="17"/>
      <c r="DO21" s="17">
        <v>0</v>
      </c>
      <c r="DP21" s="17"/>
      <c r="DQ21" s="17"/>
      <c r="DR21" s="17"/>
      <c r="DS21" s="17">
        <v>0</v>
      </c>
      <c r="DT21" s="17"/>
      <c r="DU21" s="17"/>
      <c r="DV21" s="17"/>
      <c r="DW21" s="17">
        <v>0</v>
      </c>
      <c r="DX21" s="17"/>
      <c r="DY21" s="17"/>
      <c r="DZ21" s="17"/>
      <c r="EA21" s="17">
        <v>0</v>
      </c>
      <c r="EB21" s="17">
        <v>39.6</v>
      </c>
      <c r="EC21" s="17">
        <v>59.879620000000003</v>
      </c>
      <c r="ED21" s="17">
        <v>59.51811</v>
      </c>
      <c r="EE21" s="17">
        <v>-19.918109999999999</v>
      </c>
      <c r="EF21" s="17">
        <v>52.5</v>
      </c>
      <c r="EG21" s="17">
        <v>168.38121000000001</v>
      </c>
      <c r="EH21" s="17">
        <v>102.81601000000001</v>
      </c>
      <c r="EI21" s="17">
        <v>-50.316009999999999</v>
      </c>
      <c r="EJ21" s="17"/>
      <c r="EK21" s="17"/>
      <c r="EL21" s="17"/>
      <c r="EM21" s="17">
        <v>0</v>
      </c>
      <c r="EN21" s="17"/>
      <c r="EO21" s="17"/>
      <c r="EP21" s="17"/>
      <c r="EQ21" s="17">
        <v>0</v>
      </c>
      <c r="ER21" s="17"/>
      <c r="ES21" s="17"/>
      <c r="ET21" s="17"/>
      <c r="EU21" s="17">
        <v>0</v>
      </c>
      <c r="EV21" s="17">
        <v>6.4</v>
      </c>
      <c r="EW21" s="17">
        <v>6.39</v>
      </c>
      <c r="EX21" s="17">
        <v>6.39</v>
      </c>
      <c r="EY21" s="17">
        <v>0.01</v>
      </c>
      <c r="EZ21" s="17">
        <v>0</v>
      </c>
      <c r="FA21" s="17"/>
      <c r="FB21" s="17"/>
      <c r="FC21" s="17">
        <v>0</v>
      </c>
      <c r="FD21" s="17">
        <v>33</v>
      </c>
      <c r="FE21" s="17">
        <v>30.751069999999999</v>
      </c>
      <c r="FF21" s="17">
        <v>30.751069999999999</v>
      </c>
      <c r="FG21" s="17">
        <v>2.2489300000000001</v>
      </c>
      <c r="FH21" s="17">
        <v>30.7</v>
      </c>
      <c r="FI21" s="17">
        <v>37.450060000000001</v>
      </c>
      <c r="FJ21" s="17"/>
      <c r="FK21" s="17">
        <v>30.7</v>
      </c>
      <c r="FL21" s="17">
        <v>22.7</v>
      </c>
      <c r="FM21" s="17">
        <v>18.874919999999999</v>
      </c>
      <c r="FN21" s="17">
        <v>18.874919999999999</v>
      </c>
      <c r="FO21" s="17">
        <v>3.8250799999999998</v>
      </c>
      <c r="FP21" s="17">
        <v>18.600000000000001</v>
      </c>
      <c r="FQ21" s="17">
        <v>17.562139999999999</v>
      </c>
      <c r="FR21" s="17">
        <v>17.562139999999999</v>
      </c>
      <c r="FS21" s="17">
        <v>1.03786</v>
      </c>
      <c r="FT21" s="17">
        <v>12.5</v>
      </c>
      <c r="FU21" s="17">
        <v>13.1068</v>
      </c>
      <c r="FV21" s="17">
        <v>13.1068</v>
      </c>
      <c r="FW21" s="17">
        <v>-0.60680000000000001</v>
      </c>
      <c r="FX21" s="17">
        <v>56.3</v>
      </c>
      <c r="FY21" s="17">
        <v>58.556890000000003</v>
      </c>
      <c r="FZ21" s="17">
        <v>58.556890000000003</v>
      </c>
      <c r="GA21" s="17">
        <v>-2.2568899999999998</v>
      </c>
      <c r="GB21" s="17">
        <v>181.3</v>
      </c>
      <c r="GC21" s="17">
        <v>184.91498000000001</v>
      </c>
      <c r="GD21" s="17">
        <v>184.91498000000001</v>
      </c>
      <c r="GE21" s="17">
        <v>-3.6149800000000001</v>
      </c>
      <c r="GF21" s="17">
        <v>181.6</v>
      </c>
      <c r="GG21" s="17">
        <v>184.91498000000001</v>
      </c>
      <c r="GH21" s="17">
        <v>184.91498000000001</v>
      </c>
      <c r="GI21" s="17">
        <v>-3.3149799999999998</v>
      </c>
      <c r="GJ21" s="17">
        <v>183.5</v>
      </c>
      <c r="GK21" s="17">
        <v>185.47028</v>
      </c>
      <c r="GL21" s="17">
        <v>185.47028</v>
      </c>
      <c r="GM21" s="17">
        <v>-1.97028</v>
      </c>
      <c r="GN21" s="17">
        <v>81.400000000000006</v>
      </c>
      <c r="GO21" s="17">
        <v>78.878299999999996</v>
      </c>
      <c r="GP21" s="17">
        <v>75.711939999999998</v>
      </c>
      <c r="GQ21" s="17">
        <v>5.6880600000000001</v>
      </c>
      <c r="GR21" s="17">
        <v>5</v>
      </c>
      <c r="GS21" s="17">
        <v>9.09</v>
      </c>
      <c r="GT21" s="17">
        <v>9.09</v>
      </c>
      <c r="GU21" s="17">
        <v>-4.09</v>
      </c>
      <c r="GV21" s="17">
        <v>0</v>
      </c>
      <c r="GW21" s="17">
        <v>9.9490999999999996</v>
      </c>
      <c r="GX21" s="17">
        <v>9.9490999999999996</v>
      </c>
      <c r="GY21" s="17">
        <v>-9.9490999999999996</v>
      </c>
      <c r="GZ21" s="17">
        <v>23.8</v>
      </c>
      <c r="HA21" s="17">
        <v>34.47804</v>
      </c>
      <c r="HB21" s="17">
        <v>34.47804</v>
      </c>
      <c r="HC21" s="17">
        <v>-10.678039999999999</v>
      </c>
      <c r="HD21" s="17">
        <v>27.7</v>
      </c>
      <c r="HE21" s="17">
        <v>32.627180000000003</v>
      </c>
      <c r="HF21" s="17">
        <v>32.627180000000003</v>
      </c>
      <c r="HG21" s="17">
        <v>-4.9271799999999999</v>
      </c>
      <c r="HH21" s="17">
        <v>2</v>
      </c>
      <c r="HI21" s="17">
        <v>1.97359</v>
      </c>
      <c r="HJ21" s="17">
        <v>1.97359</v>
      </c>
      <c r="HK21" s="17">
        <v>2.6409999999999999E-2</v>
      </c>
      <c r="HL21" s="17">
        <v>0</v>
      </c>
      <c r="HM21" s="17"/>
      <c r="HN21" s="17"/>
      <c r="HO21" s="17">
        <v>0</v>
      </c>
      <c r="HP21" s="17">
        <v>47.6</v>
      </c>
      <c r="HQ21" s="17">
        <v>50</v>
      </c>
      <c r="HR21" s="17">
        <v>50</v>
      </c>
      <c r="HS21" s="17">
        <v>-2.4</v>
      </c>
      <c r="HT21" s="17"/>
      <c r="HU21" s="17"/>
      <c r="HV21" s="17"/>
      <c r="HW21" s="17">
        <v>0</v>
      </c>
      <c r="HX21" s="17"/>
      <c r="HY21" s="17"/>
      <c r="HZ21" s="17"/>
      <c r="IA21" s="17">
        <v>0</v>
      </c>
      <c r="IB21" s="17">
        <v>21.8</v>
      </c>
      <c r="IC21" s="17">
        <v>44.351790000000001</v>
      </c>
      <c r="ID21" s="17">
        <v>44.265349999999998</v>
      </c>
      <c r="IE21" s="17">
        <v>-22.465350000000001</v>
      </c>
      <c r="IF21" s="17"/>
      <c r="IG21" s="17"/>
      <c r="IH21" s="17"/>
      <c r="II21" s="17">
        <v>0</v>
      </c>
      <c r="IJ21" s="17"/>
      <c r="IK21" s="17"/>
      <c r="IL21" s="17"/>
      <c r="IM21" s="17">
        <v>0</v>
      </c>
      <c r="IN21" s="17">
        <v>46.8</v>
      </c>
      <c r="IO21" s="17">
        <v>48.181449999999998</v>
      </c>
      <c r="IP21" s="17">
        <v>48.181449999999998</v>
      </c>
      <c r="IQ21" s="17">
        <v>-1.3814500000000001</v>
      </c>
      <c r="IR21" s="17"/>
      <c r="IS21" s="17"/>
      <c r="IT21" s="17"/>
      <c r="IU21" s="17">
        <v>0</v>
      </c>
      <c r="IV21" s="17"/>
      <c r="IW21" s="17"/>
      <c r="IX21" s="17"/>
      <c r="IY21" s="17">
        <v>0</v>
      </c>
      <c r="IZ21" s="17"/>
      <c r="JA21" s="17"/>
      <c r="JB21" s="17"/>
      <c r="JC21" s="17">
        <v>0</v>
      </c>
      <c r="JD21" s="17">
        <v>65.7</v>
      </c>
      <c r="JE21" s="17">
        <v>64.999840000000006</v>
      </c>
      <c r="JF21" s="17">
        <v>70.393209999999996</v>
      </c>
      <c r="JG21" s="17">
        <v>-4.6932099999999997</v>
      </c>
      <c r="JH21" s="17">
        <v>177.8</v>
      </c>
      <c r="JI21" s="17">
        <v>178.35103000000001</v>
      </c>
      <c r="JJ21" s="17">
        <v>178.35103000000001</v>
      </c>
      <c r="JK21" s="17">
        <v>-0.55103000000000002</v>
      </c>
      <c r="JL21" s="17">
        <v>175.6</v>
      </c>
      <c r="JM21" s="17">
        <v>178.35103000000001</v>
      </c>
      <c r="JN21" s="17">
        <v>178.35103000000001</v>
      </c>
      <c r="JO21" s="17">
        <v>-2.7510300000000001</v>
      </c>
      <c r="JP21" s="17">
        <v>200</v>
      </c>
      <c r="JQ21" s="17">
        <v>178.35103000000001</v>
      </c>
      <c r="JR21" s="17">
        <v>178.35103000000001</v>
      </c>
      <c r="JS21" s="17">
        <v>21.648969999999998</v>
      </c>
      <c r="JT21" s="17">
        <v>274.2</v>
      </c>
      <c r="JU21" s="17">
        <v>268.32992000000002</v>
      </c>
      <c r="JV21" s="17">
        <v>268.32992000000002</v>
      </c>
      <c r="JW21" s="17">
        <v>5.8700799999999997</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v>
      </c>
      <c r="LE21" s="17">
        <v>0.89207999999999998</v>
      </c>
      <c r="LF21" s="17">
        <v>0.89207999999999998</v>
      </c>
      <c r="LG21" s="17">
        <v>0.10792</v>
      </c>
      <c r="LH21" s="17">
        <v>41</v>
      </c>
      <c r="LI21" s="17">
        <v>112.46213</v>
      </c>
      <c r="LJ21" s="17">
        <v>112.31537</v>
      </c>
      <c r="LK21" s="17">
        <v>-71.315370000000001</v>
      </c>
      <c r="LL21" s="17">
        <v>104.9</v>
      </c>
      <c r="LM21" s="17">
        <v>86.984579999999994</v>
      </c>
      <c r="LN21" s="17">
        <v>85.305220000000006</v>
      </c>
      <c r="LO21" s="17">
        <v>19.59478</v>
      </c>
      <c r="LP21" s="17">
        <v>61.6</v>
      </c>
      <c r="LQ21" s="17">
        <v>67.133979999999994</v>
      </c>
      <c r="LR21" s="17">
        <v>67.133979999999994</v>
      </c>
      <c r="LS21" s="17">
        <v>-5.5339799999999997</v>
      </c>
      <c r="LT21" s="17">
        <v>75.3</v>
      </c>
      <c r="LU21" s="17">
        <v>68.319999999999993</v>
      </c>
      <c r="LV21" s="17">
        <v>68.319999999999993</v>
      </c>
      <c r="LW21" s="17">
        <v>6.98</v>
      </c>
      <c r="LX21" s="17">
        <v>29.3</v>
      </c>
      <c r="LY21" s="17">
        <v>28.273790000000002</v>
      </c>
      <c r="LZ21" s="17">
        <v>28.273790000000002</v>
      </c>
      <c r="MA21" s="17">
        <v>1.0262100000000001</v>
      </c>
      <c r="MB21" s="17"/>
      <c r="MC21" s="17"/>
      <c r="MD21" s="17"/>
      <c r="ME21" s="17">
        <v>0</v>
      </c>
      <c r="MF21" s="17"/>
      <c r="MG21" s="17"/>
      <c r="MH21" s="17"/>
      <c r="MI21" s="17">
        <v>0</v>
      </c>
      <c r="MJ21" s="17"/>
      <c r="MK21" s="17"/>
      <c r="ML21" s="17"/>
      <c r="MM21" s="17">
        <v>0</v>
      </c>
      <c r="MN21" s="17">
        <v>146.9</v>
      </c>
      <c r="MO21" s="17">
        <v>159.10807</v>
      </c>
      <c r="MP21" s="17">
        <v>159.10807</v>
      </c>
      <c r="MQ21" s="17">
        <v>-12.208069999999999</v>
      </c>
      <c r="MR21" s="17">
        <v>149.4</v>
      </c>
      <c r="MS21" s="17">
        <v>159.10807</v>
      </c>
      <c r="MT21" s="17">
        <v>159.10807</v>
      </c>
      <c r="MU21" s="17">
        <v>-9.7080699999999993</v>
      </c>
      <c r="MV21" s="17">
        <v>150.6</v>
      </c>
      <c r="MW21" s="17">
        <v>159.58587</v>
      </c>
      <c r="MX21" s="17">
        <v>159.58587</v>
      </c>
      <c r="MY21" s="17">
        <v>-8.9858700000000002</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217.4</v>
      </c>
      <c r="NU21" s="17">
        <v>192.23309</v>
      </c>
      <c r="NV21" s="17">
        <v>192.23309</v>
      </c>
      <c r="NW21" s="17">
        <v>25.166910000000001</v>
      </c>
      <c r="NX21" s="17">
        <v>104.5</v>
      </c>
      <c r="NY21" s="17">
        <v>96.405180000000001</v>
      </c>
      <c r="NZ21" s="17">
        <v>96.405180000000001</v>
      </c>
      <c r="OA21" s="17">
        <v>8.0948200000000003</v>
      </c>
      <c r="OB21" s="17">
        <v>0</v>
      </c>
      <c r="OC21" s="17">
        <v>3.3000000000000002E-2</v>
      </c>
      <c r="OD21" s="17">
        <v>3.3000000000000002E-2</v>
      </c>
      <c r="OE21" s="17">
        <v>-3.3000000000000002E-2</v>
      </c>
      <c r="OF21" s="17">
        <v>26</v>
      </c>
      <c r="OG21" s="17">
        <v>38.79</v>
      </c>
      <c r="OH21" s="17">
        <v>38.79</v>
      </c>
      <c r="OI21" s="17">
        <v>-12.79</v>
      </c>
      <c r="OJ21" s="17">
        <v>0.7</v>
      </c>
      <c r="OK21" s="17">
        <v>2.2240000000000002</v>
      </c>
      <c r="OL21" s="17">
        <v>2.2240000000000002</v>
      </c>
      <c r="OM21" s="17">
        <v>-1.524</v>
      </c>
      <c r="ON21" s="17">
        <v>6.9</v>
      </c>
      <c r="OO21" s="17">
        <v>13.699</v>
      </c>
      <c r="OP21" s="17">
        <v>13.699</v>
      </c>
      <c r="OQ21" s="17">
        <v>-6.7990000000000004</v>
      </c>
      <c r="OR21" s="17">
        <v>0</v>
      </c>
      <c r="OS21" s="17"/>
      <c r="OT21" s="17"/>
      <c r="OU21" s="17">
        <v>0</v>
      </c>
      <c r="OV21" s="17">
        <v>7.5</v>
      </c>
      <c r="OW21" s="17">
        <v>7</v>
      </c>
      <c r="OX21" s="17">
        <v>7</v>
      </c>
      <c r="OY21" s="17">
        <v>0.5</v>
      </c>
      <c r="OZ21" s="17">
        <v>5.0999999999999996</v>
      </c>
      <c r="PA21" s="17"/>
      <c r="PB21" s="17"/>
      <c r="PC21" s="17">
        <v>5.0999999999999996</v>
      </c>
      <c r="PD21" s="17">
        <v>9.9</v>
      </c>
      <c r="PE21" s="17">
        <v>9</v>
      </c>
      <c r="PF21" s="17">
        <v>9</v>
      </c>
      <c r="PG21" s="17">
        <v>0.9</v>
      </c>
      <c r="PH21" s="17">
        <v>0.9</v>
      </c>
      <c r="PI21" s="17">
        <v>1.46</v>
      </c>
      <c r="PJ21" s="17">
        <v>1.46</v>
      </c>
      <c r="PK21" s="17">
        <v>-0.56000000000000005</v>
      </c>
      <c r="PL21" s="17">
        <v>0.3</v>
      </c>
      <c r="PM21" s="17">
        <v>1</v>
      </c>
      <c r="PN21" s="17">
        <v>1</v>
      </c>
      <c r="PO21" s="17">
        <v>-0.7</v>
      </c>
      <c r="PP21" s="17">
        <v>1.5</v>
      </c>
      <c r="PQ21" s="17">
        <v>1.53</v>
      </c>
      <c r="PR21" s="17">
        <v>1.53</v>
      </c>
      <c r="PS21" s="17">
        <v>-0.03</v>
      </c>
      <c r="PT21" s="17">
        <v>1.9</v>
      </c>
      <c r="PU21" s="17">
        <v>1.9</v>
      </c>
      <c r="PV21" s="17">
        <v>1.9</v>
      </c>
      <c r="PW21" s="17">
        <v>0</v>
      </c>
      <c r="PX21" s="17">
        <v>18.3</v>
      </c>
      <c r="PY21" s="17">
        <v>18.155339999999999</v>
      </c>
      <c r="PZ21" s="17">
        <v>18.155339999999999</v>
      </c>
      <c r="QA21" s="17">
        <v>0.14466000000000001</v>
      </c>
      <c r="QB21" s="17">
        <v>8.1</v>
      </c>
      <c r="QC21" s="17">
        <v>5</v>
      </c>
      <c r="QD21" s="17">
        <v>5</v>
      </c>
      <c r="QE21" s="17">
        <v>3.1</v>
      </c>
      <c r="QF21" s="17">
        <v>4</v>
      </c>
      <c r="QG21" s="17">
        <v>5</v>
      </c>
      <c r="QH21" s="17">
        <v>5</v>
      </c>
      <c r="QI21" s="17">
        <v>-1</v>
      </c>
      <c r="QJ21" s="17">
        <v>3.4</v>
      </c>
      <c r="QK21" s="17">
        <v>3.3</v>
      </c>
      <c r="QL21" s="17">
        <v>3.3</v>
      </c>
      <c r="QM21" s="17">
        <v>0.1</v>
      </c>
      <c r="QN21" s="17">
        <v>18.5</v>
      </c>
      <c r="QO21" s="17">
        <v>17.864080000000001</v>
      </c>
      <c r="QP21" s="17">
        <v>17.864080000000001</v>
      </c>
      <c r="QQ21" s="17">
        <v>0.63592000000000004</v>
      </c>
      <c r="QR21" s="17">
        <v>2.4</v>
      </c>
      <c r="QS21" s="17">
        <v>0.65</v>
      </c>
      <c r="QT21" s="17">
        <v>0.65</v>
      </c>
      <c r="QU21" s="17">
        <v>1.75</v>
      </c>
      <c r="QV21" s="17">
        <v>2.4</v>
      </c>
      <c r="QW21" s="17">
        <v>7.9000000000000001E-2</v>
      </c>
      <c r="QX21" s="17">
        <v>7.9000000000000001E-2</v>
      </c>
      <c r="QY21" s="17">
        <v>2.3210000000000002</v>
      </c>
      <c r="QZ21" s="17">
        <v>7.9</v>
      </c>
      <c r="RA21" s="17">
        <v>8.8170000000000002</v>
      </c>
      <c r="RB21" s="17">
        <v>8.8170000000000002</v>
      </c>
      <c r="RC21" s="17">
        <v>-0.91700000000000004</v>
      </c>
      <c r="RD21" s="17">
        <v>15</v>
      </c>
      <c r="RE21" s="17">
        <v>25.63</v>
      </c>
      <c r="RF21" s="17">
        <v>25.63</v>
      </c>
      <c r="RG21" s="17">
        <v>-10.63</v>
      </c>
      <c r="RH21" s="17">
        <v>4.5</v>
      </c>
      <c r="RI21" s="17">
        <v>4.2</v>
      </c>
      <c r="RJ21" s="17">
        <v>4.2</v>
      </c>
      <c r="RK21" s="17">
        <v>0.3</v>
      </c>
      <c r="RL21" s="17">
        <v>1.2</v>
      </c>
      <c r="RM21" s="17">
        <v>1.2</v>
      </c>
      <c r="RN21" s="17">
        <v>1.2</v>
      </c>
      <c r="RO21" s="17">
        <v>0</v>
      </c>
      <c r="RP21" s="17">
        <v>2.4</v>
      </c>
      <c r="RQ21" s="17">
        <v>2.4</v>
      </c>
      <c r="RR21" s="17">
        <v>2.4</v>
      </c>
      <c r="RS21" s="17">
        <v>0</v>
      </c>
      <c r="RT21" s="17">
        <v>2.6</v>
      </c>
      <c r="RU21" s="17">
        <v>2.8</v>
      </c>
      <c r="RV21" s="17">
        <v>2.8</v>
      </c>
      <c r="RW21" s="17">
        <v>-0.2</v>
      </c>
      <c r="RX21" s="17">
        <v>0.1</v>
      </c>
      <c r="RY21" s="17">
        <v>0.29499999999999998</v>
      </c>
      <c r="RZ21" s="17">
        <v>0.29499999999999998</v>
      </c>
      <c r="SA21" s="17">
        <v>-0.19500000000000001</v>
      </c>
      <c r="SB21" s="17">
        <v>2.2000000000000002</v>
      </c>
      <c r="SC21" s="17">
        <v>2.0489999999999999</v>
      </c>
      <c r="SD21" s="17">
        <v>2.0489999999999999</v>
      </c>
      <c r="SE21" s="17">
        <v>0.151</v>
      </c>
      <c r="SF21" s="17">
        <v>7.3</v>
      </c>
      <c r="SG21" s="17">
        <v>10.25891</v>
      </c>
      <c r="SH21" s="17">
        <v>10.23892</v>
      </c>
      <c r="SI21" s="17">
        <v>-2.93892</v>
      </c>
      <c r="SJ21" s="17">
        <v>1.3</v>
      </c>
      <c r="SK21" s="17">
        <v>1.2</v>
      </c>
      <c r="SL21" s="17">
        <v>1.2</v>
      </c>
      <c r="SM21" s="17">
        <v>0.1</v>
      </c>
      <c r="SN21" s="17">
        <v>0.4</v>
      </c>
      <c r="SO21" s="17">
        <v>0.4</v>
      </c>
      <c r="SP21" s="17">
        <v>0.4</v>
      </c>
      <c r="SQ21" s="17">
        <v>0</v>
      </c>
      <c r="SR21" s="17">
        <v>4.8</v>
      </c>
      <c r="SS21" s="17">
        <v>4.3</v>
      </c>
      <c r="ST21" s="17">
        <v>4.3</v>
      </c>
      <c r="SU21" s="17">
        <v>0.5</v>
      </c>
      <c r="SV21" s="17">
        <v>0</v>
      </c>
      <c r="SW21" s="17"/>
      <c r="SX21" s="17"/>
      <c r="SY21" s="17">
        <v>0</v>
      </c>
      <c r="SZ21" s="17">
        <v>3.2</v>
      </c>
      <c r="TA21" s="17">
        <v>3.5</v>
      </c>
      <c r="TB21" s="17">
        <v>3.5</v>
      </c>
      <c r="TC21" s="17">
        <v>-0.3</v>
      </c>
      <c r="TD21" s="17">
        <v>4.5999999999999996</v>
      </c>
      <c r="TE21" s="17">
        <v>5</v>
      </c>
      <c r="TF21" s="17">
        <v>5</v>
      </c>
      <c r="TG21" s="17">
        <v>-0.4</v>
      </c>
      <c r="TH21" s="17">
        <v>14</v>
      </c>
      <c r="TI21" s="17">
        <v>14.56311</v>
      </c>
      <c r="TJ21" s="17">
        <v>14.56311</v>
      </c>
      <c r="TK21" s="17">
        <v>-0.56311</v>
      </c>
      <c r="TL21" s="17">
        <v>16.399999999999999</v>
      </c>
      <c r="TM21" s="17">
        <v>23.193000000000001</v>
      </c>
      <c r="TN21" s="17">
        <v>23.193000000000001</v>
      </c>
      <c r="TO21" s="17">
        <v>-6.7930000000000001</v>
      </c>
      <c r="TP21" s="17">
        <v>6</v>
      </c>
      <c r="TQ21" s="17">
        <v>13.250999999999999</v>
      </c>
      <c r="TR21" s="17">
        <v>13.250999999999999</v>
      </c>
      <c r="TS21" s="17">
        <v>-7.2510000000000003</v>
      </c>
      <c r="TT21" s="17">
        <v>0.4</v>
      </c>
      <c r="TU21" s="17"/>
      <c r="TV21" s="17"/>
      <c r="TW21" s="17">
        <v>0.4</v>
      </c>
      <c r="TX21" s="17">
        <v>25.9</v>
      </c>
      <c r="TY21" s="17">
        <v>49.566000000000003</v>
      </c>
      <c r="TZ21" s="17">
        <v>49.566000000000003</v>
      </c>
      <c r="UA21" s="17">
        <v>-23.666</v>
      </c>
      <c r="UB21" s="17">
        <v>43</v>
      </c>
      <c r="UC21" s="17">
        <v>67.459999999999994</v>
      </c>
      <c r="UD21" s="17">
        <v>67.459999999999994</v>
      </c>
      <c r="UE21" s="17">
        <v>-24.46</v>
      </c>
      <c r="UF21" s="17">
        <v>2.9</v>
      </c>
      <c r="UG21" s="17">
        <v>2.577</v>
      </c>
      <c r="UH21" s="17">
        <v>2.577</v>
      </c>
      <c r="UI21" s="17">
        <v>0.32300000000000001</v>
      </c>
      <c r="UJ21" s="17">
        <v>1.6</v>
      </c>
      <c r="UK21" s="17">
        <v>1.7889999999999999</v>
      </c>
      <c r="UL21" s="17">
        <v>1.7889999999999999</v>
      </c>
      <c r="UM21" s="17">
        <v>-0.189</v>
      </c>
      <c r="UN21" s="17">
        <v>5</v>
      </c>
      <c r="UO21" s="17">
        <v>5</v>
      </c>
      <c r="UP21" s="17">
        <v>5</v>
      </c>
      <c r="UQ21" s="17">
        <v>0</v>
      </c>
      <c r="UR21" s="17">
        <v>2</v>
      </c>
      <c r="US21" s="17">
        <v>2</v>
      </c>
      <c r="UT21" s="17">
        <v>2</v>
      </c>
      <c r="UU21" s="17">
        <v>0</v>
      </c>
      <c r="UV21" s="17">
        <v>8.3000000000000007</v>
      </c>
      <c r="UW21" s="17">
        <v>8</v>
      </c>
      <c r="UX21" s="17">
        <v>8</v>
      </c>
      <c r="UY21" s="17">
        <v>0.3</v>
      </c>
      <c r="UZ21" s="17">
        <v>3.4</v>
      </c>
      <c r="VA21" s="17">
        <v>4.2</v>
      </c>
      <c r="VB21" s="17">
        <v>4.2</v>
      </c>
      <c r="VC21" s="17">
        <v>-0.8</v>
      </c>
      <c r="VD21" s="17">
        <v>4</v>
      </c>
      <c r="VE21" s="17">
        <v>4.7</v>
      </c>
      <c r="VF21" s="17">
        <v>4.7</v>
      </c>
      <c r="VG21" s="17">
        <v>-0.7</v>
      </c>
      <c r="VH21" s="17">
        <v>4</v>
      </c>
      <c r="VI21" s="17">
        <v>4.7</v>
      </c>
      <c r="VJ21" s="17">
        <v>4.7</v>
      </c>
      <c r="VK21" s="17">
        <v>-0.7</v>
      </c>
      <c r="VL21" s="17">
        <v>4.2</v>
      </c>
      <c r="VM21" s="17">
        <v>10.167</v>
      </c>
      <c r="VN21" s="17">
        <v>10.167</v>
      </c>
      <c r="VO21" s="17">
        <v>-5.9669999999999996</v>
      </c>
      <c r="VP21" s="17">
        <v>3.4</v>
      </c>
      <c r="VQ21" s="17">
        <v>11.725</v>
      </c>
      <c r="VR21" s="17">
        <v>11.725</v>
      </c>
      <c r="VS21" s="17">
        <v>-8.3249999999999993</v>
      </c>
      <c r="VT21" s="17">
        <v>0</v>
      </c>
      <c r="VU21" s="17">
        <v>0.83099999999999996</v>
      </c>
      <c r="VV21" s="17">
        <v>0.83099999999999996</v>
      </c>
      <c r="VW21" s="17">
        <v>-0.83099999999999996</v>
      </c>
      <c r="VX21" s="17">
        <v>3</v>
      </c>
      <c r="VY21" s="17">
        <v>2.78</v>
      </c>
      <c r="VZ21" s="17">
        <v>2.78</v>
      </c>
      <c r="WA21" s="17">
        <v>0.22</v>
      </c>
      <c r="WB21" s="17">
        <v>0.6</v>
      </c>
      <c r="WC21" s="17">
        <v>0.6</v>
      </c>
      <c r="WD21" s="17">
        <v>0.6</v>
      </c>
      <c r="WE21" s="17">
        <v>0</v>
      </c>
      <c r="WF21" s="17">
        <v>112.2</v>
      </c>
      <c r="WG21" s="17">
        <v>23</v>
      </c>
      <c r="WH21" s="17">
        <v>23</v>
      </c>
      <c r="WI21" s="17">
        <v>89.2</v>
      </c>
      <c r="WJ21" s="17">
        <v>111.7</v>
      </c>
      <c r="WK21" s="17">
        <v>30</v>
      </c>
      <c r="WL21" s="17">
        <v>30</v>
      </c>
      <c r="WM21" s="17">
        <v>81.7</v>
      </c>
      <c r="WN21" s="17">
        <v>2.2999999999999998</v>
      </c>
      <c r="WO21" s="17">
        <v>1.5620000000000001</v>
      </c>
      <c r="WP21" s="17">
        <v>1.5620000000000001</v>
      </c>
      <c r="WQ21" s="17">
        <v>0.73799999999999999</v>
      </c>
      <c r="WR21" s="17">
        <v>0</v>
      </c>
      <c r="WS21" s="17"/>
      <c r="WT21" s="17"/>
      <c r="WU21" s="17">
        <v>0</v>
      </c>
      <c r="WV21" s="17">
        <v>6.7</v>
      </c>
      <c r="WW21" s="17">
        <v>6.6</v>
      </c>
      <c r="WX21" s="17">
        <v>6.6</v>
      </c>
      <c r="WY21" s="17">
        <v>0.1</v>
      </c>
      <c r="WZ21" s="17">
        <v>18.5</v>
      </c>
      <c r="XA21" s="17">
        <v>18.4466</v>
      </c>
      <c r="XB21" s="17">
        <v>18.4466</v>
      </c>
      <c r="XC21" s="17">
        <v>5.3400000000000003E-2</v>
      </c>
      <c r="XD21" s="17">
        <v>10</v>
      </c>
      <c r="XE21" s="17">
        <v>10.8</v>
      </c>
      <c r="XF21" s="17">
        <v>10.8</v>
      </c>
      <c r="XG21" s="17">
        <v>-0.8</v>
      </c>
      <c r="XH21" s="17">
        <v>36</v>
      </c>
      <c r="XI21" s="17">
        <v>30</v>
      </c>
      <c r="XJ21" s="17">
        <v>30</v>
      </c>
      <c r="XK21" s="17">
        <v>6</v>
      </c>
      <c r="XL21" s="17">
        <v>22.3</v>
      </c>
      <c r="XM21" s="17">
        <v>30</v>
      </c>
      <c r="XN21" s="17">
        <v>30</v>
      </c>
      <c r="XO21" s="17">
        <v>-7.7</v>
      </c>
      <c r="XP21" s="17">
        <v>13.8</v>
      </c>
      <c r="XQ21" s="17">
        <v>14</v>
      </c>
      <c r="XR21" s="17">
        <v>14</v>
      </c>
      <c r="XS21" s="17">
        <v>-0.2</v>
      </c>
      <c r="XT21" s="17">
        <v>19.100000000000001</v>
      </c>
      <c r="XU21" s="17">
        <v>19</v>
      </c>
      <c r="XV21" s="17">
        <v>19</v>
      </c>
      <c r="XW21" s="17">
        <v>0.1</v>
      </c>
      <c r="XX21" s="17">
        <v>8</v>
      </c>
      <c r="XY21" s="17">
        <v>8.19</v>
      </c>
      <c r="XZ21" s="17">
        <v>8.19</v>
      </c>
      <c r="YA21" s="17">
        <v>-0.19</v>
      </c>
      <c r="YB21" s="17"/>
      <c r="YC21" s="17"/>
      <c r="YD21" s="17"/>
      <c r="YE21" s="17">
        <v>0</v>
      </c>
      <c r="YF21" s="17"/>
      <c r="YG21" s="17"/>
      <c r="YH21" s="17"/>
      <c r="YI21" s="17">
        <v>0</v>
      </c>
    </row>
    <row r="22" spans="1:659" ht="24" customHeight="1" x14ac:dyDescent="0.3">
      <c r="A22" s="1"/>
      <c r="B22" s="16" t="s">
        <v>41</v>
      </c>
      <c r="C22" s="16" t="s">
        <v>715</v>
      </c>
      <c r="D22" s="17">
        <v>41.8</v>
      </c>
      <c r="E22" s="17">
        <v>83.354150000000004</v>
      </c>
      <c r="F22" s="17">
        <v>87.327250000000006</v>
      </c>
      <c r="G22" s="17">
        <v>-45.527250000000002</v>
      </c>
      <c r="H22" s="17">
        <v>645.1</v>
      </c>
      <c r="I22" s="17">
        <v>644.05345999999997</v>
      </c>
      <c r="J22" s="17">
        <v>644.05345999999997</v>
      </c>
      <c r="K22" s="17">
        <v>1.04654</v>
      </c>
      <c r="L22" s="17">
        <v>217.1</v>
      </c>
      <c r="M22" s="17">
        <v>209.52204</v>
      </c>
      <c r="N22" s="17">
        <v>209.52204</v>
      </c>
      <c r="O22" s="17">
        <v>7.57796</v>
      </c>
      <c r="P22" s="17"/>
      <c r="Q22" s="17"/>
      <c r="R22" s="17"/>
      <c r="S22" s="17">
        <v>0</v>
      </c>
      <c r="T22" s="17"/>
      <c r="U22" s="17"/>
      <c r="V22" s="17"/>
      <c r="W22" s="17">
        <v>0</v>
      </c>
      <c r="X22" s="17">
        <v>11.4</v>
      </c>
      <c r="Y22" s="17">
        <v>12.09104</v>
      </c>
      <c r="Z22" s="17">
        <v>12.09104</v>
      </c>
      <c r="AA22" s="17">
        <v>-0.69103999999999999</v>
      </c>
      <c r="AB22" s="17">
        <v>82</v>
      </c>
      <c r="AC22" s="17">
        <v>80.822000000000003</v>
      </c>
      <c r="AD22" s="17">
        <v>91.364000000000004</v>
      </c>
      <c r="AE22" s="17">
        <v>-9.3640000000000008</v>
      </c>
      <c r="AF22" s="17">
        <v>27.4</v>
      </c>
      <c r="AG22" s="17">
        <v>40.3902</v>
      </c>
      <c r="AH22" s="17">
        <v>41.488190000000003</v>
      </c>
      <c r="AI22" s="17">
        <v>-14.088190000000001</v>
      </c>
      <c r="AJ22" s="17"/>
      <c r="AK22" s="17"/>
      <c r="AL22" s="17"/>
      <c r="AM22" s="17">
        <v>0</v>
      </c>
      <c r="AN22" s="17">
        <v>0</v>
      </c>
      <c r="AO22" s="17"/>
      <c r="AP22" s="17"/>
      <c r="AQ22" s="17">
        <v>0</v>
      </c>
      <c r="AR22" s="17">
        <v>154.6</v>
      </c>
      <c r="AS22" s="17">
        <v>133.19999999999999</v>
      </c>
      <c r="AT22" s="17">
        <v>133.19999999999999</v>
      </c>
      <c r="AU22" s="17">
        <v>21.4</v>
      </c>
      <c r="AV22" s="17">
        <v>164.6</v>
      </c>
      <c r="AW22" s="17">
        <v>133.19999999999999</v>
      </c>
      <c r="AX22" s="17">
        <v>133.19999999999999</v>
      </c>
      <c r="AY22" s="17">
        <v>31.4</v>
      </c>
      <c r="AZ22" s="17">
        <v>178.6</v>
      </c>
      <c r="BA22" s="17">
        <v>133.6</v>
      </c>
      <c r="BB22" s="17">
        <v>133.6</v>
      </c>
      <c r="BC22" s="17">
        <v>45</v>
      </c>
      <c r="BD22" s="17">
        <v>217.2</v>
      </c>
      <c r="BE22" s="17">
        <v>208.07390000000001</v>
      </c>
      <c r="BF22" s="17">
        <v>208.07390000000001</v>
      </c>
      <c r="BG22" s="17">
        <v>9.1260999999999992</v>
      </c>
      <c r="BH22" s="17">
        <v>111.2</v>
      </c>
      <c r="BI22" s="17">
        <v>104.34936999999999</v>
      </c>
      <c r="BJ22" s="17">
        <v>104.34936999999999</v>
      </c>
      <c r="BK22" s="17">
        <v>6.8506299999999998</v>
      </c>
      <c r="BL22" s="17">
        <v>445</v>
      </c>
      <c r="BM22" s="17">
        <v>467.40440999999998</v>
      </c>
      <c r="BN22" s="17">
        <v>471.64976999999999</v>
      </c>
      <c r="BO22" s="17">
        <v>-26.64977</v>
      </c>
      <c r="BP22" s="17">
        <v>4.3</v>
      </c>
      <c r="BQ22" s="17">
        <v>4.4318400000000002</v>
      </c>
      <c r="BR22" s="17">
        <v>4.4318400000000002</v>
      </c>
      <c r="BS22" s="17">
        <v>-0.13184000000000001</v>
      </c>
      <c r="BT22" s="17"/>
      <c r="BU22" s="17"/>
      <c r="BV22" s="17"/>
      <c r="BW22" s="17">
        <v>0</v>
      </c>
      <c r="BX22" s="17"/>
      <c r="BY22" s="17"/>
      <c r="BZ22" s="17"/>
      <c r="CA22" s="17">
        <v>0</v>
      </c>
      <c r="CB22" s="17"/>
      <c r="CC22" s="17"/>
      <c r="CD22" s="17"/>
      <c r="CE22" s="17">
        <v>0</v>
      </c>
      <c r="CF22" s="17"/>
      <c r="CG22" s="17"/>
      <c r="CH22" s="17"/>
      <c r="CI22" s="17">
        <v>0</v>
      </c>
      <c r="CJ22" s="17">
        <v>108.9</v>
      </c>
      <c r="CK22" s="17">
        <v>107.16117</v>
      </c>
      <c r="CL22" s="17">
        <v>107.16117</v>
      </c>
      <c r="CM22" s="17">
        <v>1.7388300000000001</v>
      </c>
      <c r="CN22" s="17">
        <v>8.6</v>
      </c>
      <c r="CO22" s="17">
        <v>5.1333399999999996</v>
      </c>
      <c r="CP22" s="17">
        <v>5.1333399999999996</v>
      </c>
      <c r="CQ22" s="17">
        <v>3.4666600000000001</v>
      </c>
      <c r="CR22" s="17">
        <v>4.8</v>
      </c>
      <c r="CS22" s="17">
        <v>2.8177599999999998</v>
      </c>
      <c r="CT22" s="17">
        <v>2.8177599999999998</v>
      </c>
      <c r="CU22" s="17">
        <v>1.98224</v>
      </c>
      <c r="CV22" s="17">
        <v>0</v>
      </c>
      <c r="CW22" s="17"/>
      <c r="CX22" s="17">
        <v>22.389009999999999</v>
      </c>
      <c r="CY22" s="17">
        <v>-22.389009999999999</v>
      </c>
      <c r="CZ22" s="17">
        <v>7</v>
      </c>
      <c r="DA22" s="17">
        <v>6.8787000000000003</v>
      </c>
      <c r="DB22" s="17">
        <v>6.8787000000000003</v>
      </c>
      <c r="DC22" s="17">
        <v>0.12130000000000001</v>
      </c>
      <c r="DD22" s="17">
        <v>10.1</v>
      </c>
      <c r="DE22" s="17">
        <v>14.919420000000001</v>
      </c>
      <c r="DF22" s="17">
        <v>12.77125</v>
      </c>
      <c r="DG22" s="17">
        <v>-2.6712500000000001</v>
      </c>
      <c r="DH22" s="17">
        <v>51</v>
      </c>
      <c r="DI22" s="17">
        <v>60</v>
      </c>
      <c r="DJ22" s="17">
        <v>104.12967999999999</v>
      </c>
      <c r="DK22" s="17">
        <v>-53.12968</v>
      </c>
      <c r="DL22" s="17"/>
      <c r="DM22" s="17"/>
      <c r="DN22" s="17"/>
      <c r="DO22" s="17">
        <v>0</v>
      </c>
      <c r="DP22" s="17"/>
      <c r="DQ22" s="17"/>
      <c r="DR22" s="17"/>
      <c r="DS22" s="17">
        <v>0</v>
      </c>
      <c r="DT22" s="17"/>
      <c r="DU22" s="17"/>
      <c r="DV22" s="17"/>
      <c r="DW22" s="17">
        <v>0</v>
      </c>
      <c r="DX22" s="17"/>
      <c r="DY22" s="17"/>
      <c r="DZ22" s="17"/>
      <c r="EA22" s="17">
        <v>0</v>
      </c>
      <c r="EB22" s="17">
        <v>40.799999999999997</v>
      </c>
      <c r="EC22" s="17">
        <v>57.167839999999998</v>
      </c>
      <c r="ED22" s="17">
        <v>57.878729999999997</v>
      </c>
      <c r="EE22" s="17">
        <v>-17.07873</v>
      </c>
      <c r="EF22" s="17">
        <v>49.9</v>
      </c>
      <c r="EG22" s="17">
        <v>124.63952999999999</v>
      </c>
      <c r="EH22" s="17">
        <v>63.44594</v>
      </c>
      <c r="EI22" s="17">
        <v>-13.54594</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33</v>
      </c>
      <c r="FE22" s="17">
        <v>30.751069999999999</v>
      </c>
      <c r="FF22" s="17">
        <v>30.751069999999999</v>
      </c>
      <c r="FG22" s="17">
        <v>2.2489300000000001</v>
      </c>
      <c r="FH22" s="17">
        <v>31.2</v>
      </c>
      <c r="FI22" s="17">
        <v>30.92784</v>
      </c>
      <c r="FJ22" s="17"/>
      <c r="FK22" s="17">
        <v>31.2</v>
      </c>
      <c r="FL22" s="17">
        <v>22.8</v>
      </c>
      <c r="FM22" s="17">
        <v>18.874919999999999</v>
      </c>
      <c r="FN22" s="17">
        <v>18.874919999999999</v>
      </c>
      <c r="FO22" s="17">
        <v>3.9250799999999999</v>
      </c>
      <c r="FP22" s="17">
        <v>18.600000000000001</v>
      </c>
      <c r="FQ22" s="17">
        <v>17.562139999999999</v>
      </c>
      <c r="FR22" s="17">
        <v>17.562139999999999</v>
      </c>
      <c r="FS22" s="17">
        <v>1.03786</v>
      </c>
      <c r="FT22" s="17">
        <v>12.6</v>
      </c>
      <c r="FU22" s="17">
        <v>13.1068</v>
      </c>
      <c r="FV22" s="17">
        <v>13.1068</v>
      </c>
      <c r="FW22" s="17">
        <v>-0.50680000000000003</v>
      </c>
      <c r="FX22" s="17">
        <v>57.6</v>
      </c>
      <c r="FY22" s="17">
        <v>58.556890000000003</v>
      </c>
      <c r="FZ22" s="17">
        <v>58.556890000000003</v>
      </c>
      <c r="GA22" s="17">
        <v>-0.95689000000000002</v>
      </c>
      <c r="GB22" s="17">
        <v>184.2</v>
      </c>
      <c r="GC22" s="17">
        <v>184.91498000000001</v>
      </c>
      <c r="GD22" s="17">
        <v>184.91498000000001</v>
      </c>
      <c r="GE22" s="17">
        <v>-0.71497999999999995</v>
      </c>
      <c r="GF22" s="17">
        <v>184.5</v>
      </c>
      <c r="GG22" s="17">
        <v>184.91498000000001</v>
      </c>
      <c r="GH22" s="17">
        <v>184.91498000000001</v>
      </c>
      <c r="GI22" s="17">
        <v>-0.41498000000000002</v>
      </c>
      <c r="GJ22" s="17">
        <v>184.5</v>
      </c>
      <c r="GK22" s="17">
        <v>185.47028</v>
      </c>
      <c r="GL22" s="17">
        <v>185.47028</v>
      </c>
      <c r="GM22" s="17">
        <v>-0.97028000000000003</v>
      </c>
      <c r="GN22" s="17">
        <v>57.4</v>
      </c>
      <c r="GO22" s="17">
        <v>78.878299999999996</v>
      </c>
      <c r="GP22" s="17">
        <v>74.003540000000001</v>
      </c>
      <c r="GQ22" s="17">
        <v>-16.603539999999999</v>
      </c>
      <c r="GR22" s="17">
        <v>5</v>
      </c>
      <c r="GS22" s="17">
        <v>9.09</v>
      </c>
      <c r="GT22" s="17">
        <v>9.09</v>
      </c>
      <c r="GU22" s="17">
        <v>-4.09</v>
      </c>
      <c r="GV22" s="17">
        <v>0</v>
      </c>
      <c r="GW22" s="17">
        <v>9.9490999999999996</v>
      </c>
      <c r="GX22" s="17">
        <v>9.9490999999999996</v>
      </c>
      <c r="GY22" s="17">
        <v>-9.9490999999999996</v>
      </c>
      <c r="GZ22" s="17">
        <v>30.4</v>
      </c>
      <c r="HA22" s="17">
        <v>34.47804</v>
      </c>
      <c r="HB22" s="17">
        <v>34.47804</v>
      </c>
      <c r="HC22" s="17">
        <v>-4.0780399999999997</v>
      </c>
      <c r="HD22" s="17">
        <v>32.799999999999997</v>
      </c>
      <c r="HE22" s="17">
        <v>32.627180000000003</v>
      </c>
      <c r="HF22" s="17">
        <v>32.627180000000003</v>
      </c>
      <c r="HG22" s="17">
        <v>0.17282</v>
      </c>
      <c r="HH22" s="17">
        <v>2</v>
      </c>
      <c r="HI22" s="17">
        <v>1.97359</v>
      </c>
      <c r="HJ22" s="17">
        <v>1.97359</v>
      </c>
      <c r="HK22" s="17">
        <v>2.6409999999999999E-2</v>
      </c>
      <c r="HL22" s="17">
        <v>0</v>
      </c>
      <c r="HM22" s="17"/>
      <c r="HN22" s="17"/>
      <c r="HO22" s="17">
        <v>0</v>
      </c>
      <c r="HP22" s="17">
        <v>51.9</v>
      </c>
      <c r="HQ22" s="17">
        <v>50</v>
      </c>
      <c r="HR22" s="17">
        <v>50</v>
      </c>
      <c r="HS22" s="17">
        <v>1.9</v>
      </c>
      <c r="HT22" s="17"/>
      <c r="HU22" s="17"/>
      <c r="HV22" s="17"/>
      <c r="HW22" s="17">
        <v>0</v>
      </c>
      <c r="HX22" s="17"/>
      <c r="HY22" s="17"/>
      <c r="HZ22" s="17"/>
      <c r="IA22" s="17">
        <v>0</v>
      </c>
      <c r="IB22" s="17">
        <v>22.6</v>
      </c>
      <c r="IC22" s="17">
        <v>38.381830000000001</v>
      </c>
      <c r="ID22" s="17">
        <v>38.468260000000001</v>
      </c>
      <c r="IE22" s="17">
        <v>-15.868259999999999</v>
      </c>
      <c r="IF22" s="17"/>
      <c r="IG22" s="17"/>
      <c r="IH22" s="17"/>
      <c r="II22" s="17">
        <v>0</v>
      </c>
      <c r="IJ22" s="17"/>
      <c r="IK22" s="17"/>
      <c r="IL22" s="17"/>
      <c r="IM22" s="17">
        <v>0</v>
      </c>
      <c r="IN22" s="17">
        <v>47.2</v>
      </c>
      <c r="IO22" s="17">
        <v>48.181449999999998</v>
      </c>
      <c r="IP22" s="17">
        <v>48.181449999999998</v>
      </c>
      <c r="IQ22" s="17">
        <v>-0.98145000000000004</v>
      </c>
      <c r="IR22" s="17"/>
      <c r="IS22" s="17"/>
      <c r="IT22" s="17"/>
      <c r="IU22" s="17">
        <v>0</v>
      </c>
      <c r="IV22" s="17"/>
      <c r="IW22" s="17"/>
      <c r="IX22" s="17"/>
      <c r="IY22" s="17">
        <v>0</v>
      </c>
      <c r="IZ22" s="17"/>
      <c r="JA22" s="17"/>
      <c r="JB22" s="17"/>
      <c r="JC22" s="17">
        <v>0</v>
      </c>
      <c r="JD22" s="17">
        <v>40.6</v>
      </c>
      <c r="JE22" s="17">
        <v>64.999840000000006</v>
      </c>
      <c r="JF22" s="17">
        <v>68.314549999999997</v>
      </c>
      <c r="JG22" s="17">
        <v>-27.714549999999999</v>
      </c>
      <c r="JH22" s="17">
        <v>177.8</v>
      </c>
      <c r="JI22" s="17">
        <v>178.35103000000001</v>
      </c>
      <c r="JJ22" s="17">
        <v>178.35103000000001</v>
      </c>
      <c r="JK22" s="17">
        <v>-0.55103000000000002</v>
      </c>
      <c r="JL22" s="17">
        <v>175</v>
      </c>
      <c r="JM22" s="17">
        <v>178.35103000000001</v>
      </c>
      <c r="JN22" s="17">
        <v>178.35103000000001</v>
      </c>
      <c r="JO22" s="17">
        <v>-3.3510300000000002</v>
      </c>
      <c r="JP22" s="17">
        <v>200</v>
      </c>
      <c r="JQ22" s="17">
        <v>178.35103000000001</v>
      </c>
      <c r="JR22" s="17">
        <v>178.35103000000001</v>
      </c>
      <c r="JS22" s="17">
        <v>21.648969999999998</v>
      </c>
      <c r="JT22" s="17">
        <v>274</v>
      </c>
      <c r="JU22" s="17">
        <v>268.32992000000002</v>
      </c>
      <c r="JV22" s="17">
        <v>268.32992000000002</v>
      </c>
      <c r="JW22" s="17">
        <v>5.6700799999999996</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v>
      </c>
      <c r="LE22" s="17">
        <v>0.89207999999999998</v>
      </c>
      <c r="LF22" s="17">
        <v>0.89207999999999998</v>
      </c>
      <c r="LG22" s="17">
        <v>0.10792</v>
      </c>
      <c r="LH22" s="17">
        <v>60</v>
      </c>
      <c r="LI22" s="17">
        <v>102.32586999999999</v>
      </c>
      <c r="LJ22" s="17">
        <v>102.47263</v>
      </c>
      <c r="LK22" s="17">
        <v>-42.472630000000002</v>
      </c>
      <c r="LL22" s="17">
        <v>102.4</v>
      </c>
      <c r="LM22" s="17">
        <v>77.373019999999997</v>
      </c>
      <c r="LN22" s="17">
        <v>79.052379999999999</v>
      </c>
      <c r="LO22" s="17">
        <v>23.347619999999999</v>
      </c>
      <c r="LP22" s="17">
        <v>62.5</v>
      </c>
      <c r="LQ22" s="17">
        <v>67.133979999999994</v>
      </c>
      <c r="LR22" s="17">
        <v>67.133979999999994</v>
      </c>
      <c r="LS22" s="17">
        <v>-4.6339800000000002</v>
      </c>
      <c r="LT22" s="17">
        <v>75.5</v>
      </c>
      <c r="LU22" s="17">
        <v>68.319999999999993</v>
      </c>
      <c r="LV22" s="17">
        <v>68.319999999999993</v>
      </c>
      <c r="LW22" s="17">
        <v>7.18</v>
      </c>
      <c r="LX22" s="17">
        <v>29.1</v>
      </c>
      <c r="LY22" s="17">
        <v>28.273790000000002</v>
      </c>
      <c r="LZ22" s="17">
        <v>28.273790000000002</v>
      </c>
      <c r="MA22" s="17">
        <v>0.82621</v>
      </c>
      <c r="MB22" s="17"/>
      <c r="MC22" s="17"/>
      <c r="MD22" s="17"/>
      <c r="ME22" s="17">
        <v>0</v>
      </c>
      <c r="MF22" s="17"/>
      <c r="MG22" s="17"/>
      <c r="MH22" s="17"/>
      <c r="MI22" s="17">
        <v>0</v>
      </c>
      <c r="MJ22" s="17"/>
      <c r="MK22" s="17"/>
      <c r="ML22" s="17"/>
      <c r="MM22" s="17">
        <v>0</v>
      </c>
      <c r="MN22" s="17">
        <v>146.80000000000001</v>
      </c>
      <c r="MO22" s="17">
        <v>159.10807</v>
      </c>
      <c r="MP22" s="17">
        <v>159.10807</v>
      </c>
      <c r="MQ22" s="17">
        <v>-12.308070000000001</v>
      </c>
      <c r="MR22" s="17">
        <v>149.6</v>
      </c>
      <c r="MS22" s="17">
        <v>159.10807</v>
      </c>
      <c r="MT22" s="17">
        <v>159.10807</v>
      </c>
      <c r="MU22" s="17">
        <v>-9.50807</v>
      </c>
      <c r="MV22" s="17">
        <v>150.6</v>
      </c>
      <c r="MW22" s="17">
        <v>159.58587</v>
      </c>
      <c r="MX22" s="17">
        <v>159.58587</v>
      </c>
      <c r="MY22" s="17">
        <v>-8.9858700000000002</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218.1</v>
      </c>
      <c r="NU22" s="17">
        <v>192.23309</v>
      </c>
      <c r="NV22" s="17">
        <v>192.23309</v>
      </c>
      <c r="NW22" s="17">
        <v>25.866910000000001</v>
      </c>
      <c r="NX22" s="17">
        <v>104.5</v>
      </c>
      <c r="NY22" s="17">
        <v>96.405180000000001</v>
      </c>
      <c r="NZ22" s="17">
        <v>96.405180000000001</v>
      </c>
      <c r="OA22" s="17">
        <v>8.0948200000000003</v>
      </c>
      <c r="OB22" s="17">
        <v>0</v>
      </c>
      <c r="OC22" s="17">
        <v>6.6000000000000003E-2</v>
      </c>
      <c r="OD22" s="17">
        <v>6.6000000000000003E-2</v>
      </c>
      <c r="OE22" s="17">
        <v>-6.6000000000000003E-2</v>
      </c>
      <c r="OF22" s="17">
        <v>33.700000000000003</v>
      </c>
      <c r="OG22" s="17">
        <v>41.03</v>
      </c>
      <c r="OH22" s="17">
        <v>41.03</v>
      </c>
      <c r="OI22" s="17">
        <v>-7.33</v>
      </c>
      <c r="OJ22" s="17">
        <v>16.600000000000001</v>
      </c>
      <c r="OK22" s="17">
        <v>16.251999999999999</v>
      </c>
      <c r="OL22" s="17">
        <v>16.251999999999999</v>
      </c>
      <c r="OM22" s="17">
        <v>0.34799999999999998</v>
      </c>
      <c r="ON22" s="17">
        <v>11.7</v>
      </c>
      <c r="OO22" s="17">
        <v>13.662000000000001</v>
      </c>
      <c r="OP22" s="17">
        <v>13.662000000000001</v>
      </c>
      <c r="OQ22" s="17">
        <v>-1.962</v>
      </c>
      <c r="OR22" s="17">
        <v>0</v>
      </c>
      <c r="OS22" s="17"/>
      <c r="OT22" s="17"/>
      <c r="OU22" s="17">
        <v>0</v>
      </c>
      <c r="OV22" s="17">
        <v>7.6</v>
      </c>
      <c r="OW22" s="17">
        <v>7</v>
      </c>
      <c r="OX22" s="17">
        <v>7</v>
      </c>
      <c r="OY22" s="17">
        <v>0.6</v>
      </c>
      <c r="OZ22" s="17">
        <v>5.2</v>
      </c>
      <c r="PA22" s="17"/>
      <c r="PB22" s="17"/>
      <c r="PC22" s="17">
        <v>5.2</v>
      </c>
      <c r="PD22" s="17">
        <v>9.9</v>
      </c>
      <c r="PE22" s="17">
        <v>9</v>
      </c>
      <c r="PF22" s="17">
        <v>9</v>
      </c>
      <c r="PG22" s="17">
        <v>0.9</v>
      </c>
      <c r="PH22" s="17">
        <v>1.1000000000000001</v>
      </c>
      <c r="PI22" s="17">
        <v>1.46</v>
      </c>
      <c r="PJ22" s="17">
        <v>1.46</v>
      </c>
      <c r="PK22" s="17">
        <v>-0.36</v>
      </c>
      <c r="PL22" s="17">
        <v>0.3</v>
      </c>
      <c r="PM22" s="17">
        <v>1</v>
      </c>
      <c r="PN22" s="17">
        <v>1</v>
      </c>
      <c r="PO22" s="17">
        <v>-0.7</v>
      </c>
      <c r="PP22" s="17">
        <v>1.5</v>
      </c>
      <c r="PQ22" s="17">
        <v>1.53</v>
      </c>
      <c r="PR22" s="17">
        <v>1.53</v>
      </c>
      <c r="PS22" s="17">
        <v>-0.03</v>
      </c>
      <c r="PT22" s="17">
        <v>1.9</v>
      </c>
      <c r="PU22" s="17">
        <v>1.9</v>
      </c>
      <c r="PV22" s="17">
        <v>1.9</v>
      </c>
      <c r="PW22" s="17">
        <v>0</v>
      </c>
      <c r="PX22" s="17">
        <v>18.600000000000001</v>
      </c>
      <c r="PY22" s="17">
        <v>18.155339999999999</v>
      </c>
      <c r="PZ22" s="17">
        <v>18.155339999999999</v>
      </c>
      <c r="QA22" s="17">
        <v>0.44466</v>
      </c>
      <c r="QB22" s="17">
        <v>8.1</v>
      </c>
      <c r="QC22" s="17">
        <v>5</v>
      </c>
      <c r="QD22" s="17">
        <v>5</v>
      </c>
      <c r="QE22" s="17">
        <v>3.1</v>
      </c>
      <c r="QF22" s="17">
        <v>4</v>
      </c>
      <c r="QG22" s="17">
        <v>5</v>
      </c>
      <c r="QH22" s="17">
        <v>5</v>
      </c>
      <c r="QI22" s="17">
        <v>-1</v>
      </c>
      <c r="QJ22" s="17">
        <v>3.4</v>
      </c>
      <c r="QK22" s="17">
        <v>3.3</v>
      </c>
      <c r="QL22" s="17">
        <v>3.3</v>
      </c>
      <c r="QM22" s="17">
        <v>0.1</v>
      </c>
      <c r="QN22" s="17">
        <v>18.5</v>
      </c>
      <c r="QO22" s="17">
        <v>17.864080000000001</v>
      </c>
      <c r="QP22" s="17">
        <v>17.864080000000001</v>
      </c>
      <c r="QQ22" s="17">
        <v>0.63592000000000004</v>
      </c>
      <c r="QR22" s="17">
        <v>9.4</v>
      </c>
      <c r="QS22" s="17">
        <v>5.0750000000000002</v>
      </c>
      <c r="QT22" s="17">
        <v>5.0750000000000002</v>
      </c>
      <c r="QU22" s="17">
        <v>4.3250000000000002</v>
      </c>
      <c r="QV22" s="17">
        <v>10.5</v>
      </c>
      <c r="QW22" s="17">
        <v>1.6279999999999999</v>
      </c>
      <c r="QX22" s="17">
        <v>1.6279999999999999</v>
      </c>
      <c r="QY22" s="17">
        <v>8.8719999999999999</v>
      </c>
      <c r="QZ22" s="17">
        <v>8.8000000000000007</v>
      </c>
      <c r="RA22" s="17">
        <v>8.9510000000000005</v>
      </c>
      <c r="RB22" s="17">
        <v>8.9510000000000005</v>
      </c>
      <c r="RC22" s="17">
        <v>-0.151</v>
      </c>
      <c r="RD22" s="17">
        <v>23</v>
      </c>
      <c r="RE22" s="17">
        <v>25.161000000000001</v>
      </c>
      <c r="RF22" s="17">
        <v>25.161000000000001</v>
      </c>
      <c r="RG22" s="17">
        <v>-2.161</v>
      </c>
      <c r="RH22" s="17">
        <v>4.5</v>
      </c>
      <c r="RI22" s="17">
        <v>4.2</v>
      </c>
      <c r="RJ22" s="17">
        <v>4.2</v>
      </c>
      <c r="RK22" s="17">
        <v>0.3</v>
      </c>
      <c r="RL22" s="17">
        <v>1.2</v>
      </c>
      <c r="RM22" s="17">
        <v>1.2</v>
      </c>
      <c r="RN22" s="17">
        <v>1.2</v>
      </c>
      <c r="RO22" s="17">
        <v>0</v>
      </c>
      <c r="RP22" s="17">
        <v>2.4</v>
      </c>
      <c r="RQ22" s="17">
        <v>2.4</v>
      </c>
      <c r="RR22" s="17">
        <v>2.4</v>
      </c>
      <c r="RS22" s="17">
        <v>0</v>
      </c>
      <c r="RT22" s="17">
        <v>2.6</v>
      </c>
      <c r="RU22" s="17">
        <v>2.8</v>
      </c>
      <c r="RV22" s="17">
        <v>2.8</v>
      </c>
      <c r="RW22" s="17">
        <v>-0.2</v>
      </c>
      <c r="RX22" s="17">
        <v>5.0999999999999996</v>
      </c>
      <c r="RY22" s="17">
        <v>1.2509999999999999</v>
      </c>
      <c r="RZ22" s="17">
        <v>1.2509999999999999</v>
      </c>
      <c r="SA22" s="17">
        <v>3.8490000000000002</v>
      </c>
      <c r="SB22" s="17">
        <v>2.2000000000000002</v>
      </c>
      <c r="SC22" s="17">
        <v>2.0489999999999999</v>
      </c>
      <c r="SD22" s="17">
        <v>2.0489999999999999</v>
      </c>
      <c r="SE22" s="17">
        <v>0.151</v>
      </c>
      <c r="SF22" s="17">
        <v>7.5</v>
      </c>
      <c r="SG22" s="17">
        <v>8.8780099999999997</v>
      </c>
      <c r="SH22" s="17">
        <v>8.8980099999999993</v>
      </c>
      <c r="SI22" s="17">
        <v>-1.39801</v>
      </c>
      <c r="SJ22" s="17">
        <v>1.3</v>
      </c>
      <c r="SK22" s="17">
        <v>1.1599999999999999</v>
      </c>
      <c r="SL22" s="17">
        <v>1.1599999999999999</v>
      </c>
      <c r="SM22" s="17">
        <v>0.14000000000000001</v>
      </c>
      <c r="SN22" s="17">
        <v>0.4</v>
      </c>
      <c r="SO22" s="17">
        <v>0.4</v>
      </c>
      <c r="SP22" s="17">
        <v>0.4</v>
      </c>
      <c r="SQ22" s="17">
        <v>0</v>
      </c>
      <c r="SR22" s="17">
        <v>4.8</v>
      </c>
      <c r="SS22" s="17">
        <v>4.3</v>
      </c>
      <c r="ST22" s="17">
        <v>4.3</v>
      </c>
      <c r="SU22" s="17">
        <v>0.5</v>
      </c>
      <c r="SV22" s="17">
        <v>0</v>
      </c>
      <c r="SW22" s="17"/>
      <c r="SX22" s="17"/>
      <c r="SY22" s="17">
        <v>0</v>
      </c>
      <c r="SZ22" s="17">
        <v>3.5</v>
      </c>
      <c r="TA22" s="17">
        <v>3.5</v>
      </c>
      <c r="TB22" s="17">
        <v>3.5</v>
      </c>
      <c r="TC22" s="17">
        <v>0</v>
      </c>
      <c r="TD22" s="17">
        <v>4.9000000000000004</v>
      </c>
      <c r="TE22" s="17">
        <v>5</v>
      </c>
      <c r="TF22" s="17">
        <v>5</v>
      </c>
      <c r="TG22" s="17">
        <v>-0.1</v>
      </c>
      <c r="TH22" s="17">
        <v>14</v>
      </c>
      <c r="TI22" s="17">
        <v>14.56311</v>
      </c>
      <c r="TJ22" s="17">
        <v>14.56311</v>
      </c>
      <c r="TK22" s="17">
        <v>-0.56311</v>
      </c>
      <c r="TL22" s="17">
        <v>12.8</v>
      </c>
      <c r="TM22" s="17">
        <v>22.635000000000002</v>
      </c>
      <c r="TN22" s="17">
        <v>22.635000000000002</v>
      </c>
      <c r="TO22" s="17">
        <v>-9.8350000000000009</v>
      </c>
      <c r="TP22" s="17">
        <v>8.4</v>
      </c>
      <c r="TQ22" s="17">
        <v>12.827999999999999</v>
      </c>
      <c r="TR22" s="17">
        <v>12.827999999999999</v>
      </c>
      <c r="TS22" s="17">
        <v>-4.4279999999999999</v>
      </c>
      <c r="TT22" s="17">
        <v>6</v>
      </c>
      <c r="TU22" s="17">
        <v>1E-3</v>
      </c>
      <c r="TV22" s="17">
        <v>1E-3</v>
      </c>
      <c r="TW22" s="17">
        <v>5.9989999999999997</v>
      </c>
      <c r="TX22" s="17">
        <v>26.2</v>
      </c>
      <c r="TY22" s="17">
        <v>46.4</v>
      </c>
      <c r="TZ22" s="17">
        <v>46.4</v>
      </c>
      <c r="UA22" s="17">
        <v>-20.2</v>
      </c>
      <c r="UB22" s="17">
        <v>46.2</v>
      </c>
      <c r="UC22" s="17">
        <v>66.004000000000005</v>
      </c>
      <c r="UD22" s="17">
        <v>66.004000000000005</v>
      </c>
      <c r="UE22" s="17">
        <v>-19.803999999999998</v>
      </c>
      <c r="UF22" s="17">
        <v>2.2000000000000002</v>
      </c>
      <c r="UG22" s="17">
        <v>2.4860000000000002</v>
      </c>
      <c r="UH22" s="17">
        <v>2.4860000000000002</v>
      </c>
      <c r="UI22" s="17">
        <v>-0.28599999999999998</v>
      </c>
      <c r="UJ22" s="17">
        <v>1.3</v>
      </c>
      <c r="UK22" s="17">
        <v>1.6910000000000001</v>
      </c>
      <c r="UL22" s="17">
        <v>1.6910000000000001</v>
      </c>
      <c r="UM22" s="17">
        <v>-0.39100000000000001</v>
      </c>
      <c r="UN22" s="17">
        <v>5</v>
      </c>
      <c r="UO22" s="17">
        <v>5</v>
      </c>
      <c r="UP22" s="17">
        <v>5</v>
      </c>
      <c r="UQ22" s="17">
        <v>0</v>
      </c>
      <c r="UR22" s="17">
        <v>2</v>
      </c>
      <c r="US22" s="17">
        <v>2</v>
      </c>
      <c r="UT22" s="17">
        <v>2</v>
      </c>
      <c r="UU22" s="17">
        <v>0</v>
      </c>
      <c r="UV22" s="17">
        <v>8.3000000000000007</v>
      </c>
      <c r="UW22" s="17">
        <v>8</v>
      </c>
      <c r="UX22" s="17">
        <v>8</v>
      </c>
      <c r="UY22" s="17">
        <v>0.3</v>
      </c>
      <c r="UZ22" s="17">
        <v>3.4</v>
      </c>
      <c r="VA22" s="17">
        <v>4.2</v>
      </c>
      <c r="VB22" s="17">
        <v>4.2</v>
      </c>
      <c r="VC22" s="17">
        <v>-0.8</v>
      </c>
      <c r="VD22" s="17">
        <v>4</v>
      </c>
      <c r="VE22" s="17">
        <v>4.7</v>
      </c>
      <c r="VF22" s="17">
        <v>4.7</v>
      </c>
      <c r="VG22" s="17">
        <v>-0.7</v>
      </c>
      <c r="VH22" s="17">
        <v>4</v>
      </c>
      <c r="VI22" s="17">
        <v>4.7</v>
      </c>
      <c r="VJ22" s="17">
        <v>4.7</v>
      </c>
      <c r="VK22" s="17">
        <v>-0.7</v>
      </c>
      <c r="VL22" s="17">
        <v>5.8</v>
      </c>
      <c r="VM22" s="17">
        <v>10.677</v>
      </c>
      <c r="VN22" s="17">
        <v>10.677</v>
      </c>
      <c r="VO22" s="17">
        <v>-4.8769999999999998</v>
      </c>
      <c r="VP22" s="17">
        <v>57.3</v>
      </c>
      <c r="VQ22" s="17">
        <v>46.548999999999999</v>
      </c>
      <c r="VR22" s="17">
        <v>46.548999999999999</v>
      </c>
      <c r="VS22" s="17">
        <v>10.750999999999999</v>
      </c>
      <c r="VT22" s="17">
        <v>1.8</v>
      </c>
      <c r="VU22" s="17">
        <v>6.45</v>
      </c>
      <c r="VV22" s="17">
        <v>6.45</v>
      </c>
      <c r="VW22" s="17">
        <v>-4.6500000000000004</v>
      </c>
      <c r="VX22" s="17">
        <v>31</v>
      </c>
      <c r="VY22" s="17">
        <v>31.100999999999999</v>
      </c>
      <c r="VZ22" s="17">
        <v>31.100999999999999</v>
      </c>
      <c r="WA22" s="17">
        <v>-0.10100000000000001</v>
      </c>
      <c r="WB22" s="17">
        <v>0.6</v>
      </c>
      <c r="WC22" s="17">
        <v>0.6</v>
      </c>
      <c r="WD22" s="17">
        <v>0.6</v>
      </c>
      <c r="WE22" s="17">
        <v>0</v>
      </c>
      <c r="WF22" s="17">
        <v>59.7</v>
      </c>
      <c r="WG22" s="17">
        <v>24</v>
      </c>
      <c r="WH22" s="17">
        <v>24</v>
      </c>
      <c r="WI22" s="17">
        <v>35.700000000000003</v>
      </c>
      <c r="WJ22" s="17">
        <v>59.6</v>
      </c>
      <c r="WK22" s="17">
        <v>29</v>
      </c>
      <c r="WL22" s="17">
        <v>29</v>
      </c>
      <c r="WM22" s="17">
        <v>30.6</v>
      </c>
      <c r="WN22" s="17">
        <v>25.9</v>
      </c>
      <c r="WO22" s="17">
        <v>20.225000000000001</v>
      </c>
      <c r="WP22" s="17">
        <v>20.225000000000001</v>
      </c>
      <c r="WQ22" s="17">
        <v>5.6749999999999998</v>
      </c>
      <c r="WR22" s="17">
        <v>1.8</v>
      </c>
      <c r="WS22" s="17"/>
      <c r="WT22" s="17"/>
      <c r="WU22" s="17">
        <v>1.8</v>
      </c>
      <c r="WV22" s="17">
        <v>6.8</v>
      </c>
      <c r="WW22" s="17">
        <v>6.6</v>
      </c>
      <c r="WX22" s="17">
        <v>6.6</v>
      </c>
      <c r="WY22" s="17">
        <v>0.2</v>
      </c>
      <c r="WZ22" s="17">
        <v>18.5</v>
      </c>
      <c r="XA22" s="17">
        <v>18.4466</v>
      </c>
      <c r="XB22" s="17">
        <v>18.4466</v>
      </c>
      <c r="XC22" s="17">
        <v>5.3400000000000003E-2</v>
      </c>
      <c r="XD22" s="17">
        <v>10.1</v>
      </c>
      <c r="XE22" s="17">
        <v>10.8</v>
      </c>
      <c r="XF22" s="17">
        <v>10.8</v>
      </c>
      <c r="XG22" s="17">
        <v>-0.7</v>
      </c>
      <c r="XH22" s="17">
        <v>35.6</v>
      </c>
      <c r="XI22" s="17">
        <v>30</v>
      </c>
      <c r="XJ22" s="17">
        <v>30</v>
      </c>
      <c r="XK22" s="17">
        <v>5.6</v>
      </c>
      <c r="XL22" s="17">
        <v>22.3</v>
      </c>
      <c r="XM22" s="17">
        <v>30</v>
      </c>
      <c r="XN22" s="17">
        <v>30</v>
      </c>
      <c r="XO22" s="17">
        <v>-7.7</v>
      </c>
      <c r="XP22" s="17">
        <v>14.9</v>
      </c>
      <c r="XQ22" s="17">
        <v>14</v>
      </c>
      <c r="XR22" s="17">
        <v>14</v>
      </c>
      <c r="XS22" s="17">
        <v>0.9</v>
      </c>
      <c r="XT22" s="17">
        <v>19.100000000000001</v>
      </c>
      <c r="XU22" s="17">
        <v>19</v>
      </c>
      <c r="XV22" s="17">
        <v>19</v>
      </c>
      <c r="XW22" s="17">
        <v>0.1</v>
      </c>
      <c r="XX22" s="17">
        <v>7.9</v>
      </c>
      <c r="XY22" s="17">
        <v>8.19</v>
      </c>
      <c r="XZ22" s="17">
        <v>8.19</v>
      </c>
      <c r="YA22" s="17">
        <v>-0.28999999999999998</v>
      </c>
      <c r="YB22" s="17"/>
      <c r="YC22" s="17"/>
      <c r="YD22" s="17"/>
      <c r="YE22" s="17">
        <v>0</v>
      </c>
      <c r="YF22" s="17"/>
      <c r="YG22" s="17"/>
      <c r="YH22" s="17"/>
      <c r="YI22" s="17">
        <v>0</v>
      </c>
    </row>
    <row r="23" spans="1:659" ht="24" customHeight="1" x14ac:dyDescent="0.3">
      <c r="A23" s="1"/>
      <c r="B23" s="16" t="s">
        <v>41</v>
      </c>
      <c r="C23" s="16" t="s">
        <v>716</v>
      </c>
      <c r="D23" s="17">
        <v>118</v>
      </c>
      <c r="E23" s="17">
        <v>64.957409999999996</v>
      </c>
      <c r="F23" s="17">
        <v>71.372839999999997</v>
      </c>
      <c r="G23" s="17">
        <v>46.627160000000003</v>
      </c>
      <c r="H23" s="17">
        <v>600.29999999999995</v>
      </c>
      <c r="I23" s="17">
        <v>594.17128000000002</v>
      </c>
      <c r="J23" s="17">
        <v>594.17128000000002</v>
      </c>
      <c r="K23" s="17">
        <v>6.1287200000000004</v>
      </c>
      <c r="L23" s="17">
        <v>204.3</v>
      </c>
      <c r="M23" s="17">
        <v>193.29447999999999</v>
      </c>
      <c r="N23" s="17">
        <v>193.29447999999999</v>
      </c>
      <c r="O23" s="17">
        <v>11.005520000000001</v>
      </c>
      <c r="P23" s="17"/>
      <c r="Q23" s="17"/>
      <c r="R23" s="17"/>
      <c r="S23" s="17">
        <v>0</v>
      </c>
      <c r="T23" s="17"/>
      <c r="U23" s="17"/>
      <c r="V23" s="17"/>
      <c r="W23" s="17">
        <v>0</v>
      </c>
      <c r="X23" s="17">
        <v>11.1</v>
      </c>
      <c r="Y23" s="17">
        <v>12.09104</v>
      </c>
      <c r="Z23" s="17">
        <v>23.222429999999999</v>
      </c>
      <c r="AA23" s="17">
        <v>-12.12243</v>
      </c>
      <c r="AB23" s="17">
        <v>88</v>
      </c>
      <c r="AC23" s="17">
        <v>80.997699999999995</v>
      </c>
      <c r="AD23" s="17">
        <v>91.364000000000004</v>
      </c>
      <c r="AE23" s="17">
        <v>-3.3639999999999999</v>
      </c>
      <c r="AF23" s="17">
        <v>31.9</v>
      </c>
      <c r="AG23" s="17">
        <v>47.090040000000002</v>
      </c>
      <c r="AH23" s="17">
        <v>47.840780000000002</v>
      </c>
      <c r="AI23" s="17">
        <v>-15.94078</v>
      </c>
      <c r="AJ23" s="17"/>
      <c r="AK23" s="17"/>
      <c r="AL23" s="17"/>
      <c r="AM23" s="17">
        <v>0</v>
      </c>
      <c r="AN23" s="17">
        <v>0</v>
      </c>
      <c r="AO23" s="17"/>
      <c r="AP23" s="17"/>
      <c r="AQ23" s="17">
        <v>0</v>
      </c>
      <c r="AR23" s="17">
        <v>102.2</v>
      </c>
      <c r="AS23" s="17">
        <v>133.19999999999999</v>
      </c>
      <c r="AT23" s="17">
        <v>133.19999999999999</v>
      </c>
      <c r="AU23" s="17">
        <v>-31</v>
      </c>
      <c r="AV23" s="17">
        <v>100.2</v>
      </c>
      <c r="AW23" s="17">
        <v>133.19999999999999</v>
      </c>
      <c r="AX23" s="17">
        <v>133.19999999999999</v>
      </c>
      <c r="AY23" s="17">
        <v>-33</v>
      </c>
      <c r="AZ23" s="17">
        <v>130.69999999999999</v>
      </c>
      <c r="BA23" s="17">
        <v>133.6</v>
      </c>
      <c r="BB23" s="17">
        <v>133.6</v>
      </c>
      <c r="BC23" s="17">
        <v>-2.9</v>
      </c>
      <c r="BD23" s="17">
        <v>216</v>
      </c>
      <c r="BE23" s="17">
        <v>208.07390000000001</v>
      </c>
      <c r="BF23" s="17">
        <v>208.07390000000001</v>
      </c>
      <c r="BG23" s="17">
        <v>7.9260999999999999</v>
      </c>
      <c r="BH23" s="17">
        <v>111.4</v>
      </c>
      <c r="BI23" s="17">
        <v>104.34936999999999</v>
      </c>
      <c r="BJ23" s="17">
        <v>104.34936999999999</v>
      </c>
      <c r="BK23" s="17">
        <v>7.05063</v>
      </c>
      <c r="BL23" s="17">
        <v>506.3</v>
      </c>
      <c r="BM23" s="17">
        <v>449.53998999999999</v>
      </c>
      <c r="BN23" s="17">
        <v>489.68743999999998</v>
      </c>
      <c r="BO23" s="17">
        <v>16.612559999999998</v>
      </c>
      <c r="BP23" s="17">
        <v>4.3</v>
      </c>
      <c r="BQ23" s="17">
        <v>4.4318400000000002</v>
      </c>
      <c r="BR23" s="17">
        <v>4.4318400000000002</v>
      </c>
      <c r="BS23" s="17">
        <v>-0.13184000000000001</v>
      </c>
      <c r="BT23" s="17"/>
      <c r="BU23" s="17"/>
      <c r="BV23" s="17"/>
      <c r="BW23" s="17">
        <v>0</v>
      </c>
      <c r="BX23" s="17"/>
      <c r="BY23" s="17"/>
      <c r="BZ23" s="17"/>
      <c r="CA23" s="17">
        <v>0</v>
      </c>
      <c r="CB23" s="17"/>
      <c r="CC23" s="17"/>
      <c r="CD23" s="17"/>
      <c r="CE23" s="17">
        <v>0</v>
      </c>
      <c r="CF23" s="17"/>
      <c r="CG23" s="17"/>
      <c r="CH23" s="17"/>
      <c r="CI23" s="17">
        <v>0</v>
      </c>
      <c r="CJ23" s="17">
        <v>107.8</v>
      </c>
      <c r="CK23" s="17">
        <v>107.16117</v>
      </c>
      <c r="CL23" s="17">
        <v>107.16117</v>
      </c>
      <c r="CM23" s="17">
        <v>0.63883000000000001</v>
      </c>
      <c r="CN23" s="17">
        <v>8.5</v>
      </c>
      <c r="CO23" s="17">
        <v>5.1333399999999996</v>
      </c>
      <c r="CP23" s="17">
        <v>5.1333399999999996</v>
      </c>
      <c r="CQ23" s="17">
        <v>3.36666</v>
      </c>
      <c r="CR23" s="17">
        <v>4.7</v>
      </c>
      <c r="CS23" s="17">
        <v>2.8177599999999998</v>
      </c>
      <c r="CT23" s="17">
        <v>2.8177599999999998</v>
      </c>
      <c r="CU23" s="17">
        <v>1.8822399999999999</v>
      </c>
      <c r="CV23" s="17">
        <v>0</v>
      </c>
      <c r="CW23" s="17"/>
      <c r="CX23" s="17">
        <v>22.389009999999999</v>
      </c>
      <c r="CY23" s="17">
        <v>-22.389009999999999</v>
      </c>
      <c r="CZ23" s="17">
        <v>7</v>
      </c>
      <c r="DA23" s="17">
        <v>6.8787000000000003</v>
      </c>
      <c r="DB23" s="17">
        <v>6.8787000000000003</v>
      </c>
      <c r="DC23" s="17">
        <v>0.12130000000000001</v>
      </c>
      <c r="DD23" s="17">
        <v>9.9</v>
      </c>
      <c r="DE23" s="17">
        <v>14.919420000000001</v>
      </c>
      <c r="DF23" s="17">
        <v>12.77125</v>
      </c>
      <c r="DG23" s="17">
        <v>-2.8712499999999999</v>
      </c>
      <c r="DH23" s="17">
        <v>50.4</v>
      </c>
      <c r="DI23" s="17">
        <v>60</v>
      </c>
      <c r="DJ23" s="17">
        <v>69.944119999999998</v>
      </c>
      <c r="DK23" s="17">
        <v>-19.544119999999999</v>
      </c>
      <c r="DL23" s="17"/>
      <c r="DM23" s="17"/>
      <c r="DN23" s="17"/>
      <c r="DO23" s="17">
        <v>0</v>
      </c>
      <c r="DP23" s="17"/>
      <c r="DQ23" s="17"/>
      <c r="DR23" s="17"/>
      <c r="DS23" s="17">
        <v>0</v>
      </c>
      <c r="DT23" s="17"/>
      <c r="DU23" s="17"/>
      <c r="DV23" s="17"/>
      <c r="DW23" s="17">
        <v>0</v>
      </c>
      <c r="DX23" s="17"/>
      <c r="DY23" s="17"/>
      <c r="DZ23" s="17"/>
      <c r="EA23" s="17">
        <v>0</v>
      </c>
      <c r="EB23" s="17">
        <v>40.299999999999997</v>
      </c>
      <c r="EC23" s="17">
        <v>51.288200000000003</v>
      </c>
      <c r="ED23" s="17">
        <v>55.917789999999997</v>
      </c>
      <c r="EE23" s="17">
        <v>-15.617789999999999</v>
      </c>
      <c r="EF23" s="17">
        <v>105.4</v>
      </c>
      <c r="EG23" s="17">
        <v>172.12989999999999</v>
      </c>
      <c r="EH23" s="17">
        <v>97.384889999999999</v>
      </c>
      <c r="EI23" s="17">
        <v>8.01511</v>
      </c>
      <c r="EJ23" s="17"/>
      <c r="EK23" s="17"/>
      <c r="EL23" s="17"/>
      <c r="EM23" s="17">
        <v>0</v>
      </c>
      <c r="EN23" s="17"/>
      <c r="EO23" s="17"/>
      <c r="EP23" s="17"/>
      <c r="EQ23" s="17">
        <v>0</v>
      </c>
      <c r="ER23" s="17"/>
      <c r="ES23" s="17"/>
      <c r="ET23" s="17"/>
      <c r="EU23" s="17">
        <v>0</v>
      </c>
      <c r="EV23" s="17">
        <v>6.4</v>
      </c>
      <c r="EW23" s="17">
        <v>6.39</v>
      </c>
      <c r="EX23" s="17">
        <v>6.39</v>
      </c>
      <c r="EY23" s="17">
        <v>0.01</v>
      </c>
      <c r="EZ23" s="17">
        <v>0</v>
      </c>
      <c r="FA23" s="17"/>
      <c r="FB23" s="17"/>
      <c r="FC23" s="17">
        <v>0</v>
      </c>
      <c r="FD23" s="17">
        <v>33</v>
      </c>
      <c r="FE23" s="17">
        <v>30.751069999999999</v>
      </c>
      <c r="FF23" s="17">
        <v>30.751069999999999</v>
      </c>
      <c r="FG23" s="17">
        <v>2.2489300000000001</v>
      </c>
      <c r="FH23" s="17">
        <v>30.9</v>
      </c>
      <c r="FI23" s="17">
        <v>38.806600000000003</v>
      </c>
      <c r="FJ23" s="17"/>
      <c r="FK23" s="17">
        <v>30.9</v>
      </c>
      <c r="FL23" s="17">
        <v>24</v>
      </c>
      <c r="FM23" s="17">
        <v>18.874919999999999</v>
      </c>
      <c r="FN23" s="17">
        <v>18.874919999999999</v>
      </c>
      <c r="FO23" s="17">
        <v>5.1250799999999996</v>
      </c>
      <c r="FP23" s="17">
        <v>18.600000000000001</v>
      </c>
      <c r="FQ23" s="17">
        <v>17.562139999999999</v>
      </c>
      <c r="FR23" s="17">
        <v>17.562139999999999</v>
      </c>
      <c r="FS23" s="17">
        <v>1.03786</v>
      </c>
      <c r="FT23" s="17">
        <v>12.5</v>
      </c>
      <c r="FU23" s="17">
        <v>13.1068</v>
      </c>
      <c r="FV23" s="17">
        <v>13.1068</v>
      </c>
      <c r="FW23" s="17">
        <v>-0.60680000000000001</v>
      </c>
      <c r="FX23" s="17">
        <v>57.4</v>
      </c>
      <c r="FY23" s="17">
        <v>58.556890000000003</v>
      </c>
      <c r="FZ23" s="17">
        <v>58.556890000000003</v>
      </c>
      <c r="GA23" s="17">
        <v>-1.15689</v>
      </c>
      <c r="GB23" s="17">
        <v>182.7</v>
      </c>
      <c r="GC23" s="17">
        <v>184.91498000000001</v>
      </c>
      <c r="GD23" s="17">
        <v>184.91498000000001</v>
      </c>
      <c r="GE23" s="17">
        <v>-2.2149800000000002</v>
      </c>
      <c r="GF23" s="17">
        <v>183.4</v>
      </c>
      <c r="GG23" s="17">
        <v>184.91498000000001</v>
      </c>
      <c r="GH23" s="17">
        <v>184.91498000000001</v>
      </c>
      <c r="GI23" s="17">
        <v>-1.51498</v>
      </c>
      <c r="GJ23" s="17">
        <v>183.9</v>
      </c>
      <c r="GK23" s="17">
        <v>185.47028</v>
      </c>
      <c r="GL23" s="17">
        <v>185.47028</v>
      </c>
      <c r="GM23" s="17">
        <v>-1.5702799999999999</v>
      </c>
      <c r="GN23" s="17">
        <v>82.6</v>
      </c>
      <c r="GO23" s="17">
        <v>78.878299999999996</v>
      </c>
      <c r="GP23" s="17">
        <v>81.212000000000003</v>
      </c>
      <c r="GQ23" s="17">
        <v>1.3879999999999999</v>
      </c>
      <c r="GR23" s="17">
        <v>5</v>
      </c>
      <c r="GS23" s="17">
        <v>9.09</v>
      </c>
      <c r="GT23" s="17">
        <v>9.09</v>
      </c>
      <c r="GU23" s="17">
        <v>-4.09</v>
      </c>
      <c r="GV23" s="17">
        <v>0</v>
      </c>
      <c r="GW23" s="17">
        <v>9.9490999999999996</v>
      </c>
      <c r="GX23" s="17">
        <v>9.9490999999999996</v>
      </c>
      <c r="GY23" s="17">
        <v>-9.9490999999999996</v>
      </c>
      <c r="GZ23" s="17">
        <v>34.4</v>
      </c>
      <c r="HA23" s="17">
        <v>34.47804</v>
      </c>
      <c r="HB23" s="17">
        <v>34.47804</v>
      </c>
      <c r="HC23" s="17">
        <v>-7.8039999999999998E-2</v>
      </c>
      <c r="HD23" s="17">
        <v>35</v>
      </c>
      <c r="HE23" s="17">
        <v>32.627180000000003</v>
      </c>
      <c r="HF23" s="17">
        <v>32.627180000000003</v>
      </c>
      <c r="HG23" s="17">
        <v>2.3728199999999999</v>
      </c>
      <c r="HH23" s="17">
        <v>2</v>
      </c>
      <c r="HI23" s="17">
        <v>1.97359</v>
      </c>
      <c r="HJ23" s="17">
        <v>1.97359</v>
      </c>
      <c r="HK23" s="17">
        <v>2.6409999999999999E-2</v>
      </c>
      <c r="HL23" s="17">
        <v>0</v>
      </c>
      <c r="HM23" s="17"/>
      <c r="HN23" s="17"/>
      <c r="HO23" s="17">
        <v>0</v>
      </c>
      <c r="HP23" s="17">
        <v>93.2</v>
      </c>
      <c r="HQ23" s="17">
        <v>50</v>
      </c>
      <c r="HR23" s="17">
        <v>50</v>
      </c>
      <c r="HS23" s="17">
        <v>43.2</v>
      </c>
      <c r="HT23" s="17"/>
      <c r="HU23" s="17"/>
      <c r="HV23" s="17"/>
      <c r="HW23" s="17">
        <v>0</v>
      </c>
      <c r="HX23" s="17"/>
      <c r="HY23" s="17"/>
      <c r="HZ23" s="17"/>
      <c r="IA23" s="17">
        <v>0</v>
      </c>
      <c r="IB23" s="17">
        <v>22.5</v>
      </c>
      <c r="IC23" s="17">
        <v>48.869419999999998</v>
      </c>
      <c r="ID23" s="17">
        <v>41.366810000000001</v>
      </c>
      <c r="IE23" s="17">
        <v>-18.866810000000001</v>
      </c>
      <c r="IF23" s="17"/>
      <c r="IG23" s="17"/>
      <c r="IH23" s="17"/>
      <c r="II23" s="17">
        <v>0</v>
      </c>
      <c r="IJ23" s="17"/>
      <c r="IK23" s="17"/>
      <c r="IL23" s="17"/>
      <c r="IM23" s="17">
        <v>0</v>
      </c>
      <c r="IN23" s="17">
        <v>46.8</v>
      </c>
      <c r="IO23" s="17">
        <v>48.181449999999998</v>
      </c>
      <c r="IP23" s="17">
        <v>48.181449999999998</v>
      </c>
      <c r="IQ23" s="17">
        <v>-1.3814500000000001</v>
      </c>
      <c r="IR23" s="17"/>
      <c r="IS23" s="17"/>
      <c r="IT23" s="17"/>
      <c r="IU23" s="17">
        <v>0</v>
      </c>
      <c r="IV23" s="17"/>
      <c r="IW23" s="17"/>
      <c r="IX23" s="17"/>
      <c r="IY23" s="17">
        <v>0</v>
      </c>
      <c r="IZ23" s="17"/>
      <c r="JA23" s="17"/>
      <c r="JB23" s="17"/>
      <c r="JC23" s="17">
        <v>0</v>
      </c>
      <c r="JD23" s="17">
        <v>66</v>
      </c>
      <c r="JE23" s="17">
        <v>64.999840000000006</v>
      </c>
      <c r="JF23" s="17">
        <v>77.085329999999999</v>
      </c>
      <c r="JG23" s="17">
        <v>-11.085330000000001</v>
      </c>
      <c r="JH23" s="17">
        <v>178.1</v>
      </c>
      <c r="JI23" s="17">
        <v>178.35103000000001</v>
      </c>
      <c r="JJ23" s="17">
        <v>178.35103000000001</v>
      </c>
      <c r="JK23" s="17">
        <v>-0.25102999999999998</v>
      </c>
      <c r="JL23" s="17">
        <v>175.6</v>
      </c>
      <c r="JM23" s="17">
        <v>178.35103000000001</v>
      </c>
      <c r="JN23" s="17">
        <v>178.35103000000001</v>
      </c>
      <c r="JO23" s="17">
        <v>-2.7510300000000001</v>
      </c>
      <c r="JP23" s="17">
        <v>200</v>
      </c>
      <c r="JQ23" s="17">
        <v>178.35103000000001</v>
      </c>
      <c r="JR23" s="17">
        <v>178.35103000000001</v>
      </c>
      <c r="JS23" s="17">
        <v>21.648969999999998</v>
      </c>
      <c r="JT23" s="17">
        <v>273.8</v>
      </c>
      <c r="JU23" s="17">
        <v>268.32992000000002</v>
      </c>
      <c r="JV23" s="17">
        <v>268.32992000000002</v>
      </c>
      <c r="JW23" s="17">
        <v>5.4700800000000003</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v>
      </c>
      <c r="LE23" s="17">
        <v>0.89207999999999998</v>
      </c>
      <c r="LF23" s="17">
        <v>0.89207999999999998</v>
      </c>
      <c r="LG23" s="17">
        <v>0.10792</v>
      </c>
      <c r="LH23" s="17">
        <v>59.5</v>
      </c>
      <c r="LI23" s="17">
        <v>107.39400000000001</v>
      </c>
      <c r="LJ23" s="17">
        <v>107.39400000000001</v>
      </c>
      <c r="LK23" s="17">
        <v>-47.893999999999998</v>
      </c>
      <c r="LL23" s="17">
        <v>105.5</v>
      </c>
      <c r="LM23" s="17">
        <v>82.178799999999995</v>
      </c>
      <c r="LN23" s="17">
        <v>82.178799999999995</v>
      </c>
      <c r="LO23" s="17">
        <v>23.321200000000001</v>
      </c>
      <c r="LP23" s="17">
        <v>62.3</v>
      </c>
      <c r="LQ23" s="17">
        <v>67.133979999999994</v>
      </c>
      <c r="LR23" s="17">
        <v>67.133979999999994</v>
      </c>
      <c r="LS23" s="17">
        <v>-4.8339800000000004</v>
      </c>
      <c r="LT23" s="17">
        <v>75.5</v>
      </c>
      <c r="LU23" s="17">
        <v>68.319999999999993</v>
      </c>
      <c r="LV23" s="17">
        <v>68.319999999999993</v>
      </c>
      <c r="LW23" s="17">
        <v>7.18</v>
      </c>
      <c r="LX23" s="17">
        <v>29.1</v>
      </c>
      <c r="LY23" s="17">
        <v>28.273790000000002</v>
      </c>
      <c r="LZ23" s="17">
        <v>28.273790000000002</v>
      </c>
      <c r="MA23" s="17">
        <v>0.82621</v>
      </c>
      <c r="MB23" s="17"/>
      <c r="MC23" s="17"/>
      <c r="MD23" s="17"/>
      <c r="ME23" s="17">
        <v>0</v>
      </c>
      <c r="MF23" s="17"/>
      <c r="MG23" s="17"/>
      <c r="MH23" s="17"/>
      <c r="MI23" s="17">
        <v>0</v>
      </c>
      <c r="MJ23" s="17"/>
      <c r="MK23" s="17"/>
      <c r="ML23" s="17"/>
      <c r="MM23" s="17">
        <v>0</v>
      </c>
      <c r="MN23" s="17">
        <v>146.80000000000001</v>
      </c>
      <c r="MO23" s="17">
        <v>159.10807</v>
      </c>
      <c r="MP23" s="17">
        <v>159.10807</v>
      </c>
      <c r="MQ23" s="17">
        <v>-12.308070000000001</v>
      </c>
      <c r="MR23" s="17">
        <v>149.19999999999999</v>
      </c>
      <c r="MS23" s="17">
        <v>159.10807</v>
      </c>
      <c r="MT23" s="17">
        <v>159.10807</v>
      </c>
      <c r="MU23" s="17">
        <v>-9.9080700000000004</v>
      </c>
      <c r="MV23" s="17">
        <v>150.30000000000001</v>
      </c>
      <c r="MW23" s="17">
        <v>159.58587</v>
      </c>
      <c r="MX23" s="17">
        <v>159.58587</v>
      </c>
      <c r="MY23" s="17">
        <v>-9.2858699999999992</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218.1</v>
      </c>
      <c r="NU23" s="17">
        <v>192.23309</v>
      </c>
      <c r="NV23" s="17">
        <v>192.23309</v>
      </c>
      <c r="NW23" s="17">
        <v>25.866910000000001</v>
      </c>
      <c r="NX23" s="17">
        <v>104.4</v>
      </c>
      <c r="NY23" s="17">
        <v>96.405180000000001</v>
      </c>
      <c r="NZ23" s="17">
        <v>96.405180000000001</v>
      </c>
      <c r="OA23" s="17">
        <v>7.9948199999999998</v>
      </c>
      <c r="OB23" s="17">
        <v>0</v>
      </c>
      <c r="OC23" s="17">
        <v>7.9000000000000001E-2</v>
      </c>
      <c r="OD23" s="17">
        <v>7.9000000000000001E-2</v>
      </c>
      <c r="OE23" s="17">
        <v>-7.9000000000000001E-2</v>
      </c>
      <c r="OF23" s="17">
        <v>39.700000000000003</v>
      </c>
      <c r="OG23" s="17">
        <v>43.85</v>
      </c>
      <c r="OH23" s="17">
        <v>43.85</v>
      </c>
      <c r="OI23" s="17">
        <v>-4.1500000000000004</v>
      </c>
      <c r="OJ23" s="17">
        <v>39.9</v>
      </c>
      <c r="OK23" s="17">
        <v>36.283000000000001</v>
      </c>
      <c r="OL23" s="17">
        <v>36.283000000000001</v>
      </c>
      <c r="OM23" s="17">
        <v>3.617</v>
      </c>
      <c r="ON23" s="17">
        <v>8.1</v>
      </c>
      <c r="OO23" s="17">
        <v>13.567</v>
      </c>
      <c r="OP23" s="17">
        <v>13.567</v>
      </c>
      <c r="OQ23" s="17">
        <v>-5.4669999999999996</v>
      </c>
      <c r="OR23" s="17">
        <v>0</v>
      </c>
      <c r="OS23" s="17"/>
      <c r="OT23" s="17"/>
      <c r="OU23" s="17">
        <v>0</v>
      </c>
      <c r="OV23" s="17">
        <v>7.7</v>
      </c>
      <c r="OW23" s="17">
        <v>7</v>
      </c>
      <c r="OX23" s="17">
        <v>7</v>
      </c>
      <c r="OY23" s="17">
        <v>0.7</v>
      </c>
      <c r="OZ23" s="17">
        <v>5.0999999999999996</v>
      </c>
      <c r="PA23" s="17"/>
      <c r="PB23" s="17"/>
      <c r="PC23" s="17">
        <v>5.0999999999999996</v>
      </c>
      <c r="PD23" s="17">
        <v>9.9</v>
      </c>
      <c r="PE23" s="17">
        <v>9</v>
      </c>
      <c r="PF23" s="17">
        <v>9</v>
      </c>
      <c r="PG23" s="17">
        <v>0.9</v>
      </c>
      <c r="PH23" s="17">
        <v>1</v>
      </c>
      <c r="PI23" s="17">
        <v>1.46</v>
      </c>
      <c r="PJ23" s="17">
        <v>2.1842299999999999</v>
      </c>
      <c r="PK23" s="17">
        <v>-1.1842299999999999</v>
      </c>
      <c r="PL23" s="17">
        <v>0.3</v>
      </c>
      <c r="PM23" s="17">
        <v>1</v>
      </c>
      <c r="PN23" s="17">
        <v>1</v>
      </c>
      <c r="PO23" s="17">
        <v>-0.7</v>
      </c>
      <c r="PP23" s="17">
        <v>1.5</v>
      </c>
      <c r="PQ23" s="17">
        <v>1.53</v>
      </c>
      <c r="PR23" s="17">
        <v>1.53</v>
      </c>
      <c r="PS23" s="17">
        <v>-0.03</v>
      </c>
      <c r="PT23" s="17">
        <v>1.9</v>
      </c>
      <c r="PU23" s="17">
        <v>1.9</v>
      </c>
      <c r="PV23" s="17">
        <v>1.9</v>
      </c>
      <c r="PW23" s="17">
        <v>0</v>
      </c>
      <c r="PX23" s="17">
        <v>18.5</v>
      </c>
      <c r="PY23" s="17">
        <v>18.155339999999999</v>
      </c>
      <c r="PZ23" s="17">
        <v>18.155339999999999</v>
      </c>
      <c r="QA23" s="17">
        <v>0.34466000000000002</v>
      </c>
      <c r="QB23" s="17">
        <v>8.1</v>
      </c>
      <c r="QC23" s="17">
        <v>5</v>
      </c>
      <c r="QD23" s="17">
        <v>5</v>
      </c>
      <c r="QE23" s="17">
        <v>3.1</v>
      </c>
      <c r="QF23" s="17">
        <v>4</v>
      </c>
      <c r="QG23" s="17">
        <v>5</v>
      </c>
      <c r="QH23" s="17">
        <v>5</v>
      </c>
      <c r="QI23" s="17">
        <v>-1</v>
      </c>
      <c r="QJ23" s="17">
        <v>3.4</v>
      </c>
      <c r="QK23" s="17">
        <v>3.3</v>
      </c>
      <c r="QL23" s="17">
        <v>3.3</v>
      </c>
      <c r="QM23" s="17">
        <v>0.1</v>
      </c>
      <c r="QN23" s="17">
        <v>18.5</v>
      </c>
      <c r="QO23" s="17">
        <v>17.864080000000001</v>
      </c>
      <c r="QP23" s="17">
        <v>17.864080000000001</v>
      </c>
      <c r="QQ23" s="17">
        <v>0.63592000000000004</v>
      </c>
      <c r="QR23" s="17">
        <v>10.9</v>
      </c>
      <c r="QS23" s="17">
        <v>10.827999999999999</v>
      </c>
      <c r="QT23" s="17">
        <v>10.827999999999999</v>
      </c>
      <c r="QU23" s="17">
        <v>7.1999999999999995E-2</v>
      </c>
      <c r="QV23" s="17">
        <v>13.3</v>
      </c>
      <c r="QW23" s="17">
        <v>6.2140000000000004</v>
      </c>
      <c r="QX23" s="17">
        <v>6.2140000000000004</v>
      </c>
      <c r="QY23" s="17">
        <v>7.0860000000000003</v>
      </c>
      <c r="QZ23" s="17">
        <v>8</v>
      </c>
      <c r="RA23" s="17">
        <v>9.1920000000000002</v>
      </c>
      <c r="RB23" s="17">
        <v>9.1920000000000002</v>
      </c>
      <c r="RC23" s="17">
        <v>-1.1919999999999999</v>
      </c>
      <c r="RD23" s="17">
        <v>25.8</v>
      </c>
      <c r="RE23" s="17">
        <v>24.937999999999999</v>
      </c>
      <c r="RF23" s="17">
        <v>24.937999999999999</v>
      </c>
      <c r="RG23" s="17">
        <v>0.86199999999999999</v>
      </c>
      <c r="RH23" s="17">
        <v>4.5</v>
      </c>
      <c r="RI23" s="17">
        <v>4.2</v>
      </c>
      <c r="RJ23" s="17">
        <v>4.2</v>
      </c>
      <c r="RK23" s="17">
        <v>0.3</v>
      </c>
      <c r="RL23" s="17">
        <v>1.2</v>
      </c>
      <c r="RM23" s="17">
        <v>1.2</v>
      </c>
      <c r="RN23" s="17">
        <v>1.2</v>
      </c>
      <c r="RO23" s="17">
        <v>0</v>
      </c>
      <c r="RP23" s="17">
        <v>2.4</v>
      </c>
      <c r="RQ23" s="17">
        <v>2.4</v>
      </c>
      <c r="RR23" s="17">
        <v>2.4</v>
      </c>
      <c r="RS23" s="17">
        <v>0</v>
      </c>
      <c r="RT23" s="17">
        <v>2.6</v>
      </c>
      <c r="RU23" s="17">
        <v>2.8</v>
      </c>
      <c r="RV23" s="17">
        <v>2.8</v>
      </c>
      <c r="RW23" s="17">
        <v>-0.2</v>
      </c>
      <c r="RX23" s="17">
        <v>13.1</v>
      </c>
      <c r="RY23" s="17">
        <v>2.073</v>
      </c>
      <c r="RZ23" s="17">
        <v>2.073</v>
      </c>
      <c r="SA23" s="17">
        <v>11.026999999999999</v>
      </c>
      <c r="SB23" s="17">
        <v>2.2000000000000002</v>
      </c>
      <c r="SC23" s="17">
        <v>2.0489999999999999</v>
      </c>
      <c r="SD23" s="17">
        <v>2.0489999999999999</v>
      </c>
      <c r="SE23" s="17">
        <v>0.151</v>
      </c>
      <c r="SF23" s="17">
        <v>7.5</v>
      </c>
      <c r="SG23" s="17">
        <v>11.303879999999999</v>
      </c>
      <c r="SH23" s="17">
        <v>9.56846</v>
      </c>
      <c r="SI23" s="17">
        <v>-2.06846</v>
      </c>
      <c r="SJ23" s="17">
        <v>1.3</v>
      </c>
      <c r="SK23" s="17">
        <v>1.2</v>
      </c>
      <c r="SL23" s="17">
        <v>1.2</v>
      </c>
      <c r="SM23" s="17">
        <v>0.1</v>
      </c>
      <c r="SN23" s="17">
        <v>0.4</v>
      </c>
      <c r="SO23" s="17">
        <v>0.4</v>
      </c>
      <c r="SP23" s="17">
        <v>0.4</v>
      </c>
      <c r="SQ23" s="17">
        <v>0</v>
      </c>
      <c r="SR23" s="17">
        <v>4.9000000000000004</v>
      </c>
      <c r="SS23" s="17">
        <v>4.3</v>
      </c>
      <c r="ST23" s="17">
        <v>4.3</v>
      </c>
      <c r="SU23" s="17">
        <v>0.6</v>
      </c>
      <c r="SV23" s="17">
        <v>0</v>
      </c>
      <c r="SW23" s="17"/>
      <c r="SX23" s="17"/>
      <c r="SY23" s="17">
        <v>0</v>
      </c>
      <c r="SZ23" s="17">
        <v>3.5</v>
      </c>
      <c r="TA23" s="17">
        <v>3.5</v>
      </c>
      <c r="TB23" s="17">
        <v>3.5</v>
      </c>
      <c r="TC23" s="17">
        <v>0</v>
      </c>
      <c r="TD23" s="17">
        <v>5.2</v>
      </c>
      <c r="TE23" s="17">
        <v>5</v>
      </c>
      <c r="TF23" s="17">
        <v>5</v>
      </c>
      <c r="TG23" s="17">
        <v>0.2</v>
      </c>
      <c r="TH23" s="17">
        <v>14.1</v>
      </c>
      <c r="TI23" s="17">
        <v>14.56311</v>
      </c>
      <c r="TJ23" s="17">
        <v>14.56311</v>
      </c>
      <c r="TK23" s="17">
        <v>-0.46311000000000002</v>
      </c>
      <c r="TL23" s="17">
        <v>17.3</v>
      </c>
      <c r="TM23" s="17">
        <v>21.994</v>
      </c>
      <c r="TN23" s="17">
        <v>21.994</v>
      </c>
      <c r="TO23" s="17">
        <v>-4.694</v>
      </c>
      <c r="TP23" s="17">
        <v>9.4</v>
      </c>
      <c r="TQ23" s="17">
        <v>12.432</v>
      </c>
      <c r="TR23" s="17">
        <v>12.432</v>
      </c>
      <c r="TS23" s="17">
        <v>-3.032</v>
      </c>
      <c r="TT23" s="17">
        <v>15.5</v>
      </c>
      <c r="TU23" s="17">
        <v>2.8889999999999998</v>
      </c>
      <c r="TV23" s="17">
        <v>2.8889999999999998</v>
      </c>
      <c r="TW23" s="17">
        <v>12.611000000000001</v>
      </c>
      <c r="TX23" s="17">
        <v>27.2</v>
      </c>
      <c r="TY23" s="17">
        <v>42.56</v>
      </c>
      <c r="TZ23" s="17">
        <v>42.56</v>
      </c>
      <c r="UA23" s="17">
        <v>-15.36</v>
      </c>
      <c r="UB23" s="17">
        <v>39</v>
      </c>
      <c r="UC23" s="17">
        <v>63.877000000000002</v>
      </c>
      <c r="UD23" s="17">
        <v>63.877000000000002</v>
      </c>
      <c r="UE23" s="17">
        <v>-24.876999999999999</v>
      </c>
      <c r="UF23" s="17">
        <v>2.2999999999999998</v>
      </c>
      <c r="UG23" s="17">
        <v>2.3450000000000002</v>
      </c>
      <c r="UH23" s="17">
        <v>2.3450000000000002</v>
      </c>
      <c r="UI23" s="17">
        <v>-4.4999999999999998E-2</v>
      </c>
      <c r="UJ23" s="17">
        <v>1.9</v>
      </c>
      <c r="UK23" s="17">
        <v>1.603</v>
      </c>
      <c r="UL23" s="17">
        <v>1.603</v>
      </c>
      <c r="UM23" s="17">
        <v>0.29699999999999999</v>
      </c>
      <c r="UN23" s="17">
        <v>5</v>
      </c>
      <c r="UO23" s="17">
        <v>5</v>
      </c>
      <c r="UP23" s="17">
        <v>5</v>
      </c>
      <c r="UQ23" s="17">
        <v>0</v>
      </c>
      <c r="UR23" s="17">
        <v>2</v>
      </c>
      <c r="US23" s="17">
        <v>2</v>
      </c>
      <c r="UT23" s="17">
        <v>2</v>
      </c>
      <c r="UU23" s="17">
        <v>0</v>
      </c>
      <c r="UV23" s="17">
        <v>8.3000000000000007</v>
      </c>
      <c r="UW23" s="17">
        <v>8</v>
      </c>
      <c r="UX23" s="17">
        <v>8</v>
      </c>
      <c r="UY23" s="17">
        <v>0.3</v>
      </c>
      <c r="UZ23" s="17">
        <v>3.4</v>
      </c>
      <c r="VA23" s="17">
        <v>4.2</v>
      </c>
      <c r="VB23" s="17">
        <v>4.2</v>
      </c>
      <c r="VC23" s="17">
        <v>-0.8</v>
      </c>
      <c r="VD23" s="17">
        <v>3.8</v>
      </c>
      <c r="VE23" s="17">
        <v>4.7</v>
      </c>
      <c r="VF23" s="17">
        <v>4.7</v>
      </c>
      <c r="VG23" s="17">
        <v>-0.9</v>
      </c>
      <c r="VH23" s="17">
        <v>3.8</v>
      </c>
      <c r="VI23" s="17">
        <v>4.7</v>
      </c>
      <c r="VJ23" s="17">
        <v>4.7</v>
      </c>
      <c r="VK23" s="17">
        <v>-0.9</v>
      </c>
      <c r="VL23" s="17">
        <v>6.1</v>
      </c>
      <c r="VM23" s="17">
        <v>10.933</v>
      </c>
      <c r="VN23" s="17">
        <v>10.933</v>
      </c>
      <c r="VO23" s="17">
        <v>-4.8330000000000002</v>
      </c>
      <c r="VP23" s="17">
        <v>139.80000000000001</v>
      </c>
      <c r="VQ23" s="17">
        <v>100.792</v>
      </c>
      <c r="VR23" s="17">
        <v>100.792</v>
      </c>
      <c r="VS23" s="17">
        <v>39.008000000000003</v>
      </c>
      <c r="VT23" s="17">
        <v>4.3</v>
      </c>
      <c r="VU23" s="17">
        <v>9.6560000000000006</v>
      </c>
      <c r="VV23" s="17">
        <v>9.6560000000000006</v>
      </c>
      <c r="VW23" s="17">
        <v>-5.3559999999999999</v>
      </c>
      <c r="VX23" s="17">
        <v>75.5</v>
      </c>
      <c r="VY23" s="17">
        <v>74.582999999999998</v>
      </c>
      <c r="VZ23" s="17">
        <v>74.582999999999998</v>
      </c>
      <c r="WA23" s="17">
        <v>0.91700000000000004</v>
      </c>
      <c r="WB23" s="17">
        <v>0.6</v>
      </c>
      <c r="WC23" s="17">
        <v>0.6</v>
      </c>
      <c r="WD23" s="17">
        <v>0.6</v>
      </c>
      <c r="WE23" s="17">
        <v>0</v>
      </c>
      <c r="WF23" s="17">
        <v>10.3</v>
      </c>
      <c r="WG23" s="17">
        <v>22</v>
      </c>
      <c r="WH23" s="17">
        <v>22</v>
      </c>
      <c r="WI23" s="17">
        <v>-11.7</v>
      </c>
      <c r="WJ23" s="17">
        <v>10.3</v>
      </c>
      <c r="WK23" s="17">
        <v>27</v>
      </c>
      <c r="WL23" s="17">
        <v>27</v>
      </c>
      <c r="WM23" s="17">
        <v>-16.7</v>
      </c>
      <c r="WN23" s="17">
        <v>60.1</v>
      </c>
      <c r="WO23" s="17">
        <v>54.271999999999998</v>
      </c>
      <c r="WP23" s="17">
        <v>54.271999999999998</v>
      </c>
      <c r="WQ23" s="17">
        <v>5.8280000000000003</v>
      </c>
      <c r="WR23" s="17">
        <v>4.2</v>
      </c>
      <c r="WS23" s="17"/>
      <c r="WT23" s="17"/>
      <c r="WU23" s="17">
        <v>4.2</v>
      </c>
      <c r="WV23" s="17">
        <v>6.7</v>
      </c>
      <c r="WW23" s="17">
        <v>6.6</v>
      </c>
      <c r="WX23" s="17">
        <v>6.6</v>
      </c>
      <c r="WY23" s="17">
        <v>0.1</v>
      </c>
      <c r="WZ23" s="17">
        <v>18.5</v>
      </c>
      <c r="XA23" s="17">
        <v>18.4466</v>
      </c>
      <c r="XB23" s="17">
        <v>18.4466</v>
      </c>
      <c r="XC23" s="17">
        <v>5.3400000000000003E-2</v>
      </c>
      <c r="XD23" s="17">
        <v>10.199999999999999</v>
      </c>
      <c r="XE23" s="17">
        <v>10.8</v>
      </c>
      <c r="XF23" s="17">
        <v>10.8</v>
      </c>
      <c r="XG23" s="17">
        <v>-0.6</v>
      </c>
      <c r="XH23" s="17">
        <v>35.9</v>
      </c>
      <c r="XI23" s="17">
        <v>30</v>
      </c>
      <c r="XJ23" s="17">
        <v>30</v>
      </c>
      <c r="XK23" s="17">
        <v>5.9</v>
      </c>
      <c r="XL23" s="17">
        <v>22.5</v>
      </c>
      <c r="XM23" s="17">
        <v>30</v>
      </c>
      <c r="XN23" s="17">
        <v>30</v>
      </c>
      <c r="XO23" s="17">
        <v>-7.5</v>
      </c>
      <c r="XP23" s="17">
        <v>14.5</v>
      </c>
      <c r="XQ23" s="17">
        <v>14</v>
      </c>
      <c r="XR23" s="17">
        <v>14</v>
      </c>
      <c r="XS23" s="17">
        <v>0.5</v>
      </c>
      <c r="XT23" s="17">
        <v>19.100000000000001</v>
      </c>
      <c r="XU23" s="17">
        <v>19</v>
      </c>
      <c r="XV23" s="17">
        <v>19</v>
      </c>
      <c r="XW23" s="17">
        <v>0.1</v>
      </c>
      <c r="XX23" s="17">
        <v>8.1999999999999993</v>
      </c>
      <c r="XY23" s="17">
        <v>8.19</v>
      </c>
      <c r="XZ23" s="17">
        <v>8.19</v>
      </c>
      <c r="YA23" s="17">
        <v>0.01</v>
      </c>
      <c r="YB23" s="17"/>
      <c r="YC23" s="17"/>
      <c r="YD23" s="17"/>
      <c r="YE23" s="17">
        <v>0</v>
      </c>
      <c r="YF23" s="17"/>
      <c r="YG23" s="17"/>
      <c r="YH23" s="17"/>
      <c r="YI23" s="17">
        <v>0</v>
      </c>
    </row>
    <row r="24" spans="1:659" ht="24" customHeight="1" x14ac:dyDescent="0.3">
      <c r="A24" s="1"/>
      <c r="B24" s="18" t="s">
        <v>41</v>
      </c>
      <c r="C24" s="18" t="s">
        <v>717</v>
      </c>
      <c r="D24" s="19">
        <v>111.5</v>
      </c>
      <c r="E24" s="19">
        <v>56.905110000000001</v>
      </c>
      <c r="F24" s="19">
        <v>61.648789999999998</v>
      </c>
      <c r="G24" s="19">
        <v>49.851210000000002</v>
      </c>
      <c r="H24" s="19">
        <v>593.4</v>
      </c>
      <c r="I24" s="19">
        <v>594.17128000000002</v>
      </c>
      <c r="J24" s="19">
        <v>594.17128000000002</v>
      </c>
      <c r="K24" s="19">
        <v>-0.77127999999999997</v>
      </c>
      <c r="L24" s="19">
        <v>200.9</v>
      </c>
      <c r="M24" s="19">
        <v>193.29447999999999</v>
      </c>
      <c r="N24" s="19">
        <v>193.29447999999999</v>
      </c>
      <c r="O24" s="19">
        <v>7.6055200000000003</v>
      </c>
      <c r="P24" s="19"/>
      <c r="Q24" s="19"/>
      <c r="R24" s="19"/>
      <c r="S24" s="19">
        <v>0</v>
      </c>
      <c r="T24" s="19"/>
      <c r="U24" s="19"/>
      <c r="V24" s="19"/>
      <c r="W24" s="19">
        <v>0</v>
      </c>
      <c r="X24" s="19">
        <v>10.199999999999999</v>
      </c>
      <c r="Y24" s="19">
        <v>12.09104</v>
      </c>
      <c r="Z24" s="19">
        <v>30.55049</v>
      </c>
      <c r="AA24" s="19">
        <v>-20.350490000000001</v>
      </c>
      <c r="AB24" s="19">
        <v>89.4</v>
      </c>
      <c r="AC24" s="19">
        <v>80.997699999999995</v>
      </c>
      <c r="AD24" s="19">
        <v>91.364000000000004</v>
      </c>
      <c r="AE24" s="19">
        <v>-1.964</v>
      </c>
      <c r="AF24" s="19">
        <v>34.200000000000003</v>
      </c>
      <c r="AG24" s="19">
        <v>55.340510000000002</v>
      </c>
      <c r="AH24" s="19">
        <v>55.019539999999999</v>
      </c>
      <c r="AI24" s="19">
        <v>-20.81954</v>
      </c>
      <c r="AJ24" s="19"/>
      <c r="AK24" s="19"/>
      <c r="AL24" s="19"/>
      <c r="AM24" s="19">
        <v>0</v>
      </c>
      <c r="AN24" s="19">
        <v>0</v>
      </c>
      <c r="AO24" s="19"/>
      <c r="AP24" s="19"/>
      <c r="AQ24" s="19">
        <v>0</v>
      </c>
      <c r="AR24" s="19">
        <v>101.6</v>
      </c>
      <c r="AS24" s="19">
        <v>155.84399999999999</v>
      </c>
      <c r="AT24" s="19">
        <v>155.84399999999999</v>
      </c>
      <c r="AU24" s="19">
        <v>-54.244</v>
      </c>
      <c r="AV24" s="19">
        <v>101.9</v>
      </c>
      <c r="AW24" s="19">
        <v>155.84399999999999</v>
      </c>
      <c r="AX24" s="19">
        <v>155.84399999999999</v>
      </c>
      <c r="AY24" s="19">
        <v>-53.944000000000003</v>
      </c>
      <c r="AZ24" s="19">
        <v>131.9</v>
      </c>
      <c r="BA24" s="19">
        <v>156.31200000000001</v>
      </c>
      <c r="BB24" s="19">
        <v>156.31200000000001</v>
      </c>
      <c r="BC24" s="19">
        <v>-24.411999999999999</v>
      </c>
      <c r="BD24" s="19">
        <v>217.4</v>
      </c>
      <c r="BE24" s="19">
        <v>208.07390000000001</v>
      </c>
      <c r="BF24" s="19">
        <v>208.07390000000001</v>
      </c>
      <c r="BG24" s="19">
        <v>9.3261000000000003</v>
      </c>
      <c r="BH24" s="19">
        <v>111.8</v>
      </c>
      <c r="BI24" s="19">
        <v>104.34936999999999</v>
      </c>
      <c r="BJ24" s="19">
        <v>104.34936999999999</v>
      </c>
      <c r="BK24" s="19">
        <v>7.4506300000000003</v>
      </c>
      <c r="BL24" s="19">
        <v>356.1</v>
      </c>
      <c r="BM24" s="19">
        <v>408.44058999999999</v>
      </c>
      <c r="BN24" s="19">
        <v>437.80648000000002</v>
      </c>
      <c r="BO24" s="19">
        <v>-81.706479999999999</v>
      </c>
      <c r="BP24" s="19">
        <v>4</v>
      </c>
      <c r="BQ24" s="19">
        <v>4.4318400000000002</v>
      </c>
      <c r="BR24" s="19">
        <v>4.4318400000000002</v>
      </c>
      <c r="BS24" s="19">
        <v>-0.43184</v>
      </c>
      <c r="BT24" s="19"/>
      <c r="BU24" s="19"/>
      <c r="BV24" s="19"/>
      <c r="BW24" s="19">
        <v>0</v>
      </c>
      <c r="BX24" s="19"/>
      <c r="BY24" s="19"/>
      <c r="BZ24" s="19"/>
      <c r="CA24" s="19">
        <v>0</v>
      </c>
      <c r="CB24" s="19"/>
      <c r="CC24" s="19"/>
      <c r="CD24" s="19"/>
      <c r="CE24" s="19">
        <v>0</v>
      </c>
      <c r="CF24" s="19"/>
      <c r="CG24" s="19"/>
      <c r="CH24" s="19"/>
      <c r="CI24" s="19">
        <v>0</v>
      </c>
      <c r="CJ24" s="19">
        <v>102</v>
      </c>
      <c r="CK24" s="19">
        <v>107.16117</v>
      </c>
      <c r="CL24" s="19">
        <v>107.16117</v>
      </c>
      <c r="CM24" s="19">
        <v>-5.1611700000000003</v>
      </c>
      <c r="CN24" s="19">
        <v>6.3</v>
      </c>
      <c r="CO24" s="19">
        <v>5.1333399999999996</v>
      </c>
      <c r="CP24" s="19">
        <v>5.1333399999999996</v>
      </c>
      <c r="CQ24" s="19">
        <v>1.16666</v>
      </c>
      <c r="CR24" s="19">
        <v>5.3</v>
      </c>
      <c r="CS24" s="19">
        <v>2.8177599999999998</v>
      </c>
      <c r="CT24" s="19">
        <v>2.8177599999999998</v>
      </c>
      <c r="CU24" s="19">
        <v>2.48224</v>
      </c>
      <c r="CV24" s="19">
        <v>22</v>
      </c>
      <c r="CW24" s="19"/>
      <c r="CX24" s="19">
        <v>22.389009999999999</v>
      </c>
      <c r="CY24" s="19">
        <v>-0.38901000000000002</v>
      </c>
      <c r="CZ24" s="19">
        <v>7</v>
      </c>
      <c r="DA24" s="19">
        <v>6.8787000000000003</v>
      </c>
      <c r="DB24" s="19">
        <v>6.8787000000000003</v>
      </c>
      <c r="DC24" s="19">
        <v>0.12130000000000001</v>
      </c>
      <c r="DD24" s="19">
        <v>9.8000000000000007</v>
      </c>
      <c r="DE24" s="19">
        <v>14.919420000000001</v>
      </c>
      <c r="DF24" s="19">
        <v>12.77125</v>
      </c>
      <c r="DG24" s="19">
        <v>-2.9712499999999999</v>
      </c>
      <c r="DH24" s="19">
        <v>48.3</v>
      </c>
      <c r="DI24" s="19">
        <v>60</v>
      </c>
      <c r="DJ24" s="19">
        <v>69.944130000000001</v>
      </c>
      <c r="DK24" s="19">
        <v>-21.644130000000001</v>
      </c>
      <c r="DL24" s="19"/>
      <c r="DM24" s="19"/>
      <c r="DN24" s="19"/>
      <c r="DO24" s="19">
        <v>0</v>
      </c>
      <c r="DP24" s="19"/>
      <c r="DQ24" s="19"/>
      <c r="DR24" s="19"/>
      <c r="DS24" s="19">
        <v>0</v>
      </c>
      <c r="DT24" s="19"/>
      <c r="DU24" s="19"/>
      <c r="DV24" s="19"/>
      <c r="DW24" s="19">
        <v>0</v>
      </c>
      <c r="DX24" s="19"/>
      <c r="DY24" s="19"/>
      <c r="DZ24" s="19"/>
      <c r="EA24" s="19">
        <v>0</v>
      </c>
      <c r="EB24" s="19">
        <v>38.299999999999997</v>
      </c>
      <c r="EC24" s="19">
        <v>42.765500000000003</v>
      </c>
      <c r="ED24" s="19">
        <v>47.786299999999997</v>
      </c>
      <c r="EE24" s="19">
        <v>-9.4863</v>
      </c>
      <c r="EF24" s="19">
        <v>177.7</v>
      </c>
      <c r="EG24" s="19">
        <v>191.91900000000001</v>
      </c>
      <c r="EH24" s="19">
        <v>77.660340000000005</v>
      </c>
      <c r="EI24" s="19">
        <v>100.03966</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33</v>
      </c>
      <c r="FE24" s="19">
        <v>30.751069999999999</v>
      </c>
      <c r="FF24" s="19">
        <v>30.751069999999999</v>
      </c>
      <c r="FG24" s="19">
        <v>2.2489300000000001</v>
      </c>
      <c r="FH24" s="19">
        <v>29.6</v>
      </c>
      <c r="FI24" s="19">
        <v>56.82329</v>
      </c>
      <c r="FJ24" s="19">
        <v>57.99832</v>
      </c>
      <c r="FK24" s="19">
        <v>-28.398319999999998</v>
      </c>
      <c r="FL24" s="19">
        <v>22.1</v>
      </c>
      <c r="FM24" s="19">
        <v>18.874919999999999</v>
      </c>
      <c r="FN24" s="19">
        <v>18.874919999999999</v>
      </c>
      <c r="FO24" s="19">
        <v>3.2250800000000002</v>
      </c>
      <c r="FP24" s="19">
        <v>18.600000000000001</v>
      </c>
      <c r="FQ24" s="19">
        <v>17.562139999999999</v>
      </c>
      <c r="FR24" s="19">
        <v>17.562139999999999</v>
      </c>
      <c r="FS24" s="19">
        <v>1.03786</v>
      </c>
      <c r="FT24" s="19">
        <v>12.5</v>
      </c>
      <c r="FU24" s="19">
        <v>13.1068</v>
      </c>
      <c r="FV24" s="19">
        <v>13.1068</v>
      </c>
      <c r="FW24" s="19">
        <v>-0.60680000000000001</v>
      </c>
      <c r="FX24" s="19">
        <v>56.1</v>
      </c>
      <c r="FY24" s="19">
        <v>58.556890000000003</v>
      </c>
      <c r="FZ24" s="19">
        <v>58.556890000000003</v>
      </c>
      <c r="GA24" s="19">
        <v>-2.45689</v>
      </c>
      <c r="GB24" s="19">
        <v>178.9</v>
      </c>
      <c r="GC24" s="19">
        <v>184.91498000000001</v>
      </c>
      <c r="GD24" s="19">
        <v>184.91498000000001</v>
      </c>
      <c r="GE24" s="19">
        <v>-6.0149800000000004</v>
      </c>
      <c r="GF24" s="19">
        <v>179.7</v>
      </c>
      <c r="GG24" s="19">
        <v>184.91498000000001</v>
      </c>
      <c r="GH24" s="19">
        <v>184.91498000000001</v>
      </c>
      <c r="GI24" s="19">
        <v>-5.2149799999999997</v>
      </c>
      <c r="GJ24" s="19">
        <v>183.3</v>
      </c>
      <c r="GK24" s="19">
        <v>185.47028</v>
      </c>
      <c r="GL24" s="19">
        <v>185.47028</v>
      </c>
      <c r="GM24" s="19">
        <v>-2.17028</v>
      </c>
      <c r="GN24" s="19">
        <v>81.400000000000006</v>
      </c>
      <c r="GO24" s="19">
        <v>78.878299999999996</v>
      </c>
      <c r="GP24" s="19">
        <v>85.563079999999999</v>
      </c>
      <c r="GQ24" s="19">
        <v>-4.1630799999999999</v>
      </c>
      <c r="GR24" s="19">
        <v>5</v>
      </c>
      <c r="GS24" s="19">
        <v>9.09</v>
      </c>
      <c r="GT24" s="19">
        <v>9.09</v>
      </c>
      <c r="GU24" s="19">
        <v>-4.09</v>
      </c>
      <c r="GV24" s="19">
        <v>0</v>
      </c>
      <c r="GW24" s="19">
        <v>9.9490999999999996</v>
      </c>
      <c r="GX24" s="19">
        <v>9.9490999999999996</v>
      </c>
      <c r="GY24" s="19">
        <v>-9.9490999999999996</v>
      </c>
      <c r="GZ24" s="19">
        <v>19.8</v>
      </c>
      <c r="HA24" s="19">
        <v>34.47804</v>
      </c>
      <c r="HB24" s="19">
        <v>34.47804</v>
      </c>
      <c r="HC24" s="19">
        <v>-14.678039999999999</v>
      </c>
      <c r="HD24" s="19">
        <v>28.2</v>
      </c>
      <c r="HE24" s="19">
        <v>32.627180000000003</v>
      </c>
      <c r="HF24" s="19">
        <v>32.627180000000003</v>
      </c>
      <c r="HG24" s="19">
        <v>-4.4271799999999999</v>
      </c>
      <c r="HH24" s="19">
        <v>2</v>
      </c>
      <c r="HI24" s="19">
        <v>1.97359</v>
      </c>
      <c r="HJ24" s="19">
        <v>1.97359</v>
      </c>
      <c r="HK24" s="19">
        <v>2.6409999999999999E-2</v>
      </c>
      <c r="HL24" s="19">
        <v>0</v>
      </c>
      <c r="HM24" s="19"/>
      <c r="HN24" s="19"/>
      <c r="HO24" s="19">
        <v>0</v>
      </c>
      <c r="HP24" s="19">
        <v>45.4</v>
      </c>
      <c r="HQ24" s="19">
        <v>50</v>
      </c>
      <c r="HR24" s="19">
        <v>59.783290000000001</v>
      </c>
      <c r="HS24" s="19">
        <v>-14.383290000000001</v>
      </c>
      <c r="HT24" s="19"/>
      <c r="HU24" s="19"/>
      <c r="HV24" s="19"/>
      <c r="HW24" s="19">
        <v>0</v>
      </c>
      <c r="HX24" s="19"/>
      <c r="HY24" s="19"/>
      <c r="HZ24" s="19"/>
      <c r="IA24" s="19">
        <v>0</v>
      </c>
      <c r="IB24" s="19">
        <v>21.2</v>
      </c>
      <c r="IC24" s="19">
        <v>64.872559999999993</v>
      </c>
      <c r="ID24" s="19">
        <v>41.366810000000001</v>
      </c>
      <c r="IE24" s="19">
        <v>-20.166810000000002</v>
      </c>
      <c r="IF24" s="19"/>
      <c r="IG24" s="19"/>
      <c r="IH24" s="19"/>
      <c r="II24" s="19">
        <v>0</v>
      </c>
      <c r="IJ24" s="19"/>
      <c r="IK24" s="19"/>
      <c r="IL24" s="19"/>
      <c r="IM24" s="19">
        <v>0</v>
      </c>
      <c r="IN24" s="19">
        <v>47.1</v>
      </c>
      <c r="IO24" s="19">
        <v>48.181449999999998</v>
      </c>
      <c r="IP24" s="19">
        <v>48.181449999999998</v>
      </c>
      <c r="IQ24" s="19">
        <v>-1.08145</v>
      </c>
      <c r="IR24" s="19"/>
      <c r="IS24" s="19"/>
      <c r="IT24" s="19"/>
      <c r="IU24" s="19">
        <v>0</v>
      </c>
      <c r="IV24" s="19"/>
      <c r="IW24" s="19"/>
      <c r="IX24" s="19"/>
      <c r="IY24" s="19">
        <v>0</v>
      </c>
      <c r="IZ24" s="19"/>
      <c r="JA24" s="19"/>
      <c r="JB24" s="19"/>
      <c r="JC24" s="19">
        <v>0</v>
      </c>
      <c r="JD24" s="19">
        <v>64.7</v>
      </c>
      <c r="JE24" s="19">
        <v>64.999840000000006</v>
      </c>
      <c r="JF24" s="19">
        <v>82.379440000000002</v>
      </c>
      <c r="JG24" s="19">
        <v>-17.67944</v>
      </c>
      <c r="JH24" s="19">
        <v>178.6</v>
      </c>
      <c r="JI24" s="19">
        <v>178.35103000000001</v>
      </c>
      <c r="JJ24" s="19">
        <v>178.35103000000001</v>
      </c>
      <c r="JK24" s="19">
        <v>0.24897</v>
      </c>
      <c r="JL24" s="19">
        <v>175.9</v>
      </c>
      <c r="JM24" s="19">
        <v>178.35103000000001</v>
      </c>
      <c r="JN24" s="19">
        <v>178.35103000000001</v>
      </c>
      <c r="JO24" s="19">
        <v>-2.4510299999999998</v>
      </c>
      <c r="JP24" s="19">
        <v>200</v>
      </c>
      <c r="JQ24" s="19">
        <v>178.35103000000001</v>
      </c>
      <c r="JR24" s="19">
        <v>178.35103000000001</v>
      </c>
      <c r="JS24" s="19">
        <v>21.648969999999998</v>
      </c>
      <c r="JT24" s="19">
        <v>274.10000000000002</v>
      </c>
      <c r="JU24" s="19">
        <v>268.32992000000002</v>
      </c>
      <c r="JV24" s="19">
        <v>268.32992000000002</v>
      </c>
      <c r="JW24" s="19">
        <v>5.7700800000000001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1.1000000000000001</v>
      </c>
      <c r="LE24" s="19">
        <v>0.89207999999999998</v>
      </c>
      <c r="LF24" s="19">
        <v>0.89207999999999998</v>
      </c>
      <c r="LG24" s="19">
        <v>0.20791999999999999</v>
      </c>
      <c r="LH24" s="19">
        <v>100.9</v>
      </c>
      <c r="LI24" s="19">
        <v>107.83337</v>
      </c>
      <c r="LJ24" s="19">
        <v>107.39400000000001</v>
      </c>
      <c r="LK24" s="19">
        <v>-6.4939999999999998</v>
      </c>
      <c r="LL24" s="19">
        <v>89.6</v>
      </c>
      <c r="LM24" s="19">
        <v>82.178799999999995</v>
      </c>
      <c r="LN24" s="19">
        <v>84.587270000000004</v>
      </c>
      <c r="LO24" s="19">
        <v>5.0127300000000004</v>
      </c>
      <c r="LP24" s="19">
        <v>60.6</v>
      </c>
      <c r="LQ24" s="19">
        <v>67.133979999999994</v>
      </c>
      <c r="LR24" s="19">
        <v>67.133979999999994</v>
      </c>
      <c r="LS24" s="19">
        <v>-6.5339799999999997</v>
      </c>
      <c r="LT24" s="19">
        <v>74.7</v>
      </c>
      <c r="LU24" s="19">
        <v>68.319999999999993</v>
      </c>
      <c r="LV24" s="19">
        <v>69.271090000000001</v>
      </c>
      <c r="LW24" s="19">
        <v>5.4289100000000001</v>
      </c>
      <c r="LX24" s="19">
        <v>28.3</v>
      </c>
      <c r="LY24" s="19">
        <v>28.273790000000002</v>
      </c>
      <c r="LZ24" s="19">
        <v>28.667390000000001</v>
      </c>
      <c r="MA24" s="19">
        <v>-0.36738999999999999</v>
      </c>
      <c r="MB24" s="19"/>
      <c r="MC24" s="19"/>
      <c r="MD24" s="19"/>
      <c r="ME24" s="19">
        <v>0</v>
      </c>
      <c r="MF24" s="19"/>
      <c r="MG24" s="19"/>
      <c r="MH24" s="19"/>
      <c r="MI24" s="19">
        <v>0</v>
      </c>
      <c r="MJ24" s="19"/>
      <c r="MK24" s="19"/>
      <c r="ML24" s="19"/>
      <c r="MM24" s="19">
        <v>0</v>
      </c>
      <c r="MN24" s="19">
        <v>147</v>
      </c>
      <c r="MO24" s="19">
        <v>159.10807</v>
      </c>
      <c r="MP24" s="19">
        <v>159.10807</v>
      </c>
      <c r="MQ24" s="19">
        <v>-12.10807</v>
      </c>
      <c r="MR24" s="19">
        <v>149.30000000000001</v>
      </c>
      <c r="MS24" s="19">
        <v>159.10807</v>
      </c>
      <c r="MT24" s="19">
        <v>159.10807</v>
      </c>
      <c r="MU24" s="19">
        <v>-9.8080700000000007</v>
      </c>
      <c r="MV24" s="19">
        <v>164</v>
      </c>
      <c r="MW24" s="19">
        <v>159.58587</v>
      </c>
      <c r="MX24" s="19">
        <v>159.58587</v>
      </c>
      <c r="MY24" s="19">
        <v>4.4141300000000001</v>
      </c>
      <c r="MZ24" s="19">
        <v>47.3</v>
      </c>
      <c r="NA24" s="19"/>
      <c r="NB24" s="19"/>
      <c r="NC24" s="19">
        <v>47.3</v>
      </c>
      <c r="ND24" s="19"/>
      <c r="NE24" s="19"/>
      <c r="NF24" s="19"/>
      <c r="NG24" s="19">
        <v>0</v>
      </c>
      <c r="NH24" s="19"/>
      <c r="NI24" s="19"/>
      <c r="NJ24" s="19"/>
      <c r="NK24" s="19">
        <v>0</v>
      </c>
      <c r="NL24" s="19"/>
      <c r="NM24" s="19"/>
      <c r="NN24" s="19"/>
      <c r="NO24" s="19">
        <v>0</v>
      </c>
      <c r="NP24" s="19"/>
      <c r="NQ24" s="19"/>
      <c r="NR24" s="19"/>
      <c r="NS24" s="19">
        <v>0</v>
      </c>
      <c r="NT24" s="19">
        <v>218.3</v>
      </c>
      <c r="NU24" s="19">
        <v>192.23309</v>
      </c>
      <c r="NV24" s="19">
        <v>192.23309</v>
      </c>
      <c r="NW24" s="19">
        <v>26.06691</v>
      </c>
      <c r="NX24" s="19">
        <v>104.5</v>
      </c>
      <c r="NY24" s="19">
        <v>96.405180000000001</v>
      </c>
      <c r="NZ24" s="19">
        <v>96.405180000000001</v>
      </c>
      <c r="OA24" s="19">
        <v>8.0948200000000003</v>
      </c>
      <c r="OB24" s="19">
        <v>0.1</v>
      </c>
      <c r="OC24" s="19">
        <v>0.11799999999999999</v>
      </c>
      <c r="OD24" s="19">
        <v>0.11799999999999999</v>
      </c>
      <c r="OE24" s="19">
        <v>-1.7999999999999999E-2</v>
      </c>
      <c r="OF24" s="19">
        <v>46.2</v>
      </c>
      <c r="OG24" s="19">
        <v>46.67</v>
      </c>
      <c r="OH24" s="19">
        <v>46.67</v>
      </c>
      <c r="OI24" s="19">
        <v>-0.47</v>
      </c>
      <c r="OJ24" s="19">
        <v>60.5</v>
      </c>
      <c r="OK24" s="19">
        <v>55.052</v>
      </c>
      <c r="OL24" s="19">
        <v>55.052</v>
      </c>
      <c r="OM24" s="19">
        <v>5.4480000000000004</v>
      </c>
      <c r="ON24" s="19">
        <v>5.6</v>
      </c>
      <c r="OO24" s="19">
        <v>13.301</v>
      </c>
      <c r="OP24" s="19">
        <v>13.301</v>
      </c>
      <c r="OQ24" s="19">
        <v>-7.7009999999999996</v>
      </c>
      <c r="OR24" s="19">
        <v>0.1</v>
      </c>
      <c r="OS24" s="19"/>
      <c r="OT24" s="19"/>
      <c r="OU24" s="19">
        <v>0.1</v>
      </c>
      <c r="OV24" s="19">
        <v>7.7</v>
      </c>
      <c r="OW24" s="19">
        <v>7</v>
      </c>
      <c r="OX24" s="19">
        <v>7</v>
      </c>
      <c r="OY24" s="19">
        <v>0.7</v>
      </c>
      <c r="OZ24" s="19">
        <v>4.9000000000000004</v>
      </c>
      <c r="PA24" s="19"/>
      <c r="PB24" s="19"/>
      <c r="PC24" s="19">
        <v>4.9000000000000004</v>
      </c>
      <c r="PD24" s="19">
        <v>9.9</v>
      </c>
      <c r="PE24" s="19">
        <v>9</v>
      </c>
      <c r="PF24" s="19">
        <v>9</v>
      </c>
      <c r="PG24" s="19">
        <v>0.9</v>
      </c>
      <c r="PH24" s="19">
        <v>1</v>
      </c>
      <c r="PI24" s="19">
        <v>1.46</v>
      </c>
      <c r="PJ24" s="19">
        <v>2.6610200000000002</v>
      </c>
      <c r="PK24" s="19">
        <v>-1.6610199999999999</v>
      </c>
      <c r="PL24" s="19">
        <v>0.3</v>
      </c>
      <c r="PM24" s="19">
        <v>1</v>
      </c>
      <c r="PN24" s="19">
        <v>1</v>
      </c>
      <c r="PO24" s="19">
        <v>-0.7</v>
      </c>
      <c r="PP24" s="19">
        <v>1.5</v>
      </c>
      <c r="PQ24" s="19">
        <v>1.53</v>
      </c>
      <c r="PR24" s="19">
        <v>1.53</v>
      </c>
      <c r="PS24" s="19">
        <v>-0.03</v>
      </c>
      <c r="PT24" s="19">
        <v>1.9</v>
      </c>
      <c r="PU24" s="19">
        <v>1.9</v>
      </c>
      <c r="PV24" s="19">
        <v>1.9</v>
      </c>
      <c r="PW24" s="19">
        <v>0</v>
      </c>
      <c r="PX24" s="19">
        <v>18.100000000000001</v>
      </c>
      <c r="PY24" s="19">
        <v>18.155339999999999</v>
      </c>
      <c r="PZ24" s="19">
        <v>18.155339999999999</v>
      </c>
      <c r="QA24" s="19">
        <v>-5.534E-2</v>
      </c>
      <c r="QB24" s="19">
        <v>8.1</v>
      </c>
      <c r="QC24" s="19">
        <v>5</v>
      </c>
      <c r="QD24" s="19">
        <v>5</v>
      </c>
      <c r="QE24" s="19">
        <v>3.1</v>
      </c>
      <c r="QF24" s="19">
        <v>4</v>
      </c>
      <c r="QG24" s="19">
        <v>5</v>
      </c>
      <c r="QH24" s="19">
        <v>5</v>
      </c>
      <c r="QI24" s="19">
        <v>-1</v>
      </c>
      <c r="QJ24" s="19">
        <v>3.4</v>
      </c>
      <c r="QK24" s="19">
        <v>3.3</v>
      </c>
      <c r="QL24" s="19">
        <v>3.3</v>
      </c>
      <c r="QM24" s="19">
        <v>0.1</v>
      </c>
      <c r="QN24" s="19">
        <v>18.5</v>
      </c>
      <c r="QO24" s="19">
        <v>17.864080000000001</v>
      </c>
      <c r="QP24" s="19">
        <v>17.864080000000001</v>
      </c>
      <c r="QQ24" s="19">
        <v>0.63592000000000004</v>
      </c>
      <c r="QR24" s="19">
        <v>12.9</v>
      </c>
      <c r="QS24" s="19">
        <v>12.327</v>
      </c>
      <c r="QT24" s="19">
        <v>12.327</v>
      </c>
      <c r="QU24" s="19">
        <v>0.57299999999999995</v>
      </c>
      <c r="QV24" s="19">
        <v>15.7</v>
      </c>
      <c r="QW24" s="19">
        <v>12.294</v>
      </c>
      <c r="QX24" s="19">
        <v>12.294</v>
      </c>
      <c r="QY24" s="19">
        <v>3.4060000000000001</v>
      </c>
      <c r="QZ24" s="19">
        <v>12.3</v>
      </c>
      <c r="RA24" s="19">
        <v>9.5389999999999997</v>
      </c>
      <c r="RB24" s="19">
        <v>9.5389999999999997</v>
      </c>
      <c r="RC24" s="19">
        <v>2.7610000000000001</v>
      </c>
      <c r="RD24" s="19">
        <v>24.6</v>
      </c>
      <c r="RE24" s="19">
        <v>24.959</v>
      </c>
      <c r="RF24" s="19">
        <v>24.959</v>
      </c>
      <c r="RG24" s="19">
        <v>-0.35899999999999999</v>
      </c>
      <c r="RH24" s="19">
        <v>4.5</v>
      </c>
      <c r="RI24" s="19">
        <v>4.2</v>
      </c>
      <c r="RJ24" s="19">
        <v>4.2</v>
      </c>
      <c r="RK24" s="19">
        <v>0.3</v>
      </c>
      <c r="RL24" s="19">
        <v>1.2</v>
      </c>
      <c r="RM24" s="19">
        <v>1.2</v>
      </c>
      <c r="RN24" s="19">
        <v>1.2</v>
      </c>
      <c r="RO24" s="19">
        <v>0</v>
      </c>
      <c r="RP24" s="19">
        <v>2.4</v>
      </c>
      <c r="RQ24" s="19">
        <v>2.4</v>
      </c>
      <c r="RR24" s="19">
        <v>2.4</v>
      </c>
      <c r="RS24" s="19">
        <v>0</v>
      </c>
      <c r="RT24" s="19">
        <v>2.6</v>
      </c>
      <c r="RU24" s="19">
        <v>2.8</v>
      </c>
      <c r="RV24" s="19">
        <v>2.8</v>
      </c>
      <c r="RW24" s="19">
        <v>-0.2</v>
      </c>
      <c r="RX24" s="19">
        <v>15.2</v>
      </c>
      <c r="RY24" s="19">
        <v>4.3280000000000003</v>
      </c>
      <c r="RZ24" s="19">
        <v>4.3280000000000003</v>
      </c>
      <c r="SA24" s="19">
        <v>10.872</v>
      </c>
      <c r="SB24" s="19">
        <v>2.2000000000000002</v>
      </c>
      <c r="SC24" s="19">
        <v>2.0489999999999999</v>
      </c>
      <c r="SD24" s="19">
        <v>2.0489999999999999</v>
      </c>
      <c r="SE24" s="19">
        <v>0.151</v>
      </c>
      <c r="SF24" s="19">
        <v>7.5</v>
      </c>
      <c r="SG24" s="19">
        <v>15.00553</v>
      </c>
      <c r="SH24" s="19">
        <v>9.56846</v>
      </c>
      <c r="SI24" s="19">
        <v>-2.06846</v>
      </c>
      <c r="SJ24" s="19">
        <v>1.2</v>
      </c>
      <c r="SK24" s="19">
        <v>1.24</v>
      </c>
      <c r="SL24" s="19">
        <v>1.24</v>
      </c>
      <c r="SM24" s="19">
        <v>-0.04</v>
      </c>
      <c r="SN24" s="19">
        <v>0.4</v>
      </c>
      <c r="SO24" s="19">
        <v>0.4</v>
      </c>
      <c r="SP24" s="19">
        <v>0.4</v>
      </c>
      <c r="SQ24" s="19">
        <v>0</v>
      </c>
      <c r="SR24" s="19">
        <v>4.8</v>
      </c>
      <c r="SS24" s="19">
        <v>4.3</v>
      </c>
      <c r="ST24" s="19">
        <v>4.3</v>
      </c>
      <c r="SU24" s="19">
        <v>0.5</v>
      </c>
      <c r="SV24" s="19">
        <v>0</v>
      </c>
      <c r="SW24" s="19"/>
      <c r="SX24" s="19"/>
      <c r="SY24" s="19">
        <v>0</v>
      </c>
      <c r="SZ24" s="19">
        <v>3.1</v>
      </c>
      <c r="TA24" s="19">
        <v>3.5</v>
      </c>
      <c r="TB24" s="19">
        <v>3.5</v>
      </c>
      <c r="TC24" s="19">
        <v>-0.4</v>
      </c>
      <c r="TD24" s="19">
        <v>4.9000000000000004</v>
      </c>
      <c r="TE24" s="19">
        <v>5</v>
      </c>
      <c r="TF24" s="19">
        <v>5</v>
      </c>
      <c r="TG24" s="19">
        <v>-0.1</v>
      </c>
      <c r="TH24" s="19">
        <v>14</v>
      </c>
      <c r="TI24" s="19">
        <v>14.56311</v>
      </c>
      <c r="TJ24" s="19">
        <v>14.56311</v>
      </c>
      <c r="TK24" s="19">
        <v>-0.56311</v>
      </c>
      <c r="TL24" s="19">
        <v>18.100000000000001</v>
      </c>
      <c r="TM24" s="19">
        <v>21.103999999999999</v>
      </c>
      <c r="TN24" s="19">
        <v>21.103999999999999</v>
      </c>
      <c r="TO24" s="19">
        <v>-3.004</v>
      </c>
      <c r="TP24" s="19">
        <v>10.199999999999999</v>
      </c>
      <c r="TQ24" s="19">
        <v>12.119</v>
      </c>
      <c r="TR24" s="19">
        <v>12.119</v>
      </c>
      <c r="TS24" s="19">
        <v>-1.919</v>
      </c>
      <c r="TT24" s="19">
        <v>24.5</v>
      </c>
      <c r="TU24" s="19">
        <v>13.851000000000001</v>
      </c>
      <c r="TV24" s="19">
        <v>13.851000000000001</v>
      </c>
      <c r="TW24" s="19">
        <v>10.648999999999999</v>
      </c>
      <c r="TX24" s="19">
        <v>16.5</v>
      </c>
      <c r="TY24" s="19">
        <v>36.698999999999998</v>
      </c>
      <c r="TZ24" s="19">
        <v>36.698999999999998</v>
      </c>
      <c r="UA24" s="19">
        <v>-20.199000000000002</v>
      </c>
      <c r="UB24" s="19">
        <v>39.6</v>
      </c>
      <c r="UC24" s="19">
        <v>59.734000000000002</v>
      </c>
      <c r="UD24" s="19">
        <v>59.734000000000002</v>
      </c>
      <c r="UE24" s="19">
        <v>-20.134</v>
      </c>
      <c r="UF24" s="19">
        <v>0.8</v>
      </c>
      <c r="UG24" s="19">
        <v>2.0510000000000002</v>
      </c>
      <c r="UH24" s="19">
        <v>2.0510000000000002</v>
      </c>
      <c r="UI24" s="19">
        <v>-1.2509999999999999</v>
      </c>
      <c r="UJ24" s="19">
        <v>1</v>
      </c>
      <c r="UK24" s="19">
        <v>1.5489999999999999</v>
      </c>
      <c r="UL24" s="19">
        <v>1.5489999999999999</v>
      </c>
      <c r="UM24" s="19">
        <v>-0.54900000000000004</v>
      </c>
      <c r="UN24" s="19">
        <v>5</v>
      </c>
      <c r="UO24" s="19">
        <v>5</v>
      </c>
      <c r="UP24" s="19">
        <v>5</v>
      </c>
      <c r="UQ24" s="19">
        <v>0</v>
      </c>
      <c r="UR24" s="19">
        <v>2</v>
      </c>
      <c r="US24" s="19">
        <v>2</v>
      </c>
      <c r="UT24" s="19">
        <v>2</v>
      </c>
      <c r="UU24" s="19">
        <v>0</v>
      </c>
      <c r="UV24" s="19">
        <v>8.3000000000000007</v>
      </c>
      <c r="UW24" s="19">
        <v>8</v>
      </c>
      <c r="UX24" s="19">
        <v>8</v>
      </c>
      <c r="UY24" s="19">
        <v>0.3</v>
      </c>
      <c r="UZ24" s="19">
        <v>3.4</v>
      </c>
      <c r="VA24" s="19">
        <v>4.2</v>
      </c>
      <c r="VB24" s="19">
        <v>4.2</v>
      </c>
      <c r="VC24" s="19">
        <v>-0.8</v>
      </c>
      <c r="VD24" s="19">
        <v>3.8</v>
      </c>
      <c r="VE24" s="19">
        <v>4.7</v>
      </c>
      <c r="VF24" s="19">
        <v>4.7</v>
      </c>
      <c r="VG24" s="19">
        <v>-0.9</v>
      </c>
      <c r="VH24" s="19">
        <v>3.8</v>
      </c>
      <c r="VI24" s="19">
        <v>4.7</v>
      </c>
      <c r="VJ24" s="19">
        <v>4.7</v>
      </c>
      <c r="VK24" s="19">
        <v>-0.9</v>
      </c>
      <c r="VL24" s="19">
        <v>5</v>
      </c>
      <c r="VM24" s="19">
        <v>10.426</v>
      </c>
      <c r="VN24" s="19">
        <v>10.426</v>
      </c>
      <c r="VO24" s="19">
        <v>-5.4260000000000002</v>
      </c>
      <c r="VP24" s="19">
        <v>199.5</v>
      </c>
      <c r="VQ24" s="19">
        <v>171.07400000000001</v>
      </c>
      <c r="VR24" s="19">
        <v>171.07400000000001</v>
      </c>
      <c r="VS24" s="19">
        <v>28.425999999999998</v>
      </c>
      <c r="VT24" s="19">
        <v>6.8</v>
      </c>
      <c r="VU24" s="19">
        <v>11.319000000000001</v>
      </c>
      <c r="VV24" s="19">
        <v>11.319000000000001</v>
      </c>
      <c r="VW24" s="19">
        <v>-4.5190000000000001</v>
      </c>
      <c r="VX24" s="19">
        <v>115.1</v>
      </c>
      <c r="VY24" s="19">
        <v>110.925</v>
      </c>
      <c r="VZ24" s="19">
        <v>110.925</v>
      </c>
      <c r="WA24" s="19">
        <v>4.1749999999999998</v>
      </c>
      <c r="WB24" s="19">
        <v>0.6</v>
      </c>
      <c r="WC24" s="19">
        <v>0.6</v>
      </c>
      <c r="WD24" s="19">
        <v>0.6</v>
      </c>
      <c r="WE24" s="19">
        <v>0</v>
      </c>
      <c r="WF24" s="19">
        <v>0</v>
      </c>
      <c r="WG24" s="19">
        <v>18</v>
      </c>
      <c r="WH24" s="19">
        <v>18</v>
      </c>
      <c r="WI24" s="19">
        <v>-18</v>
      </c>
      <c r="WJ24" s="19">
        <v>0</v>
      </c>
      <c r="WK24" s="19">
        <v>22</v>
      </c>
      <c r="WL24" s="19">
        <v>22</v>
      </c>
      <c r="WM24" s="19">
        <v>-22</v>
      </c>
      <c r="WN24" s="19">
        <v>82</v>
      </c>
      <c r="WO24" s="19">
        <v>80.263000000000005</v>
      </c>
      <c r="WP24" s="19">
        <v>80.263000000000005</v>
      </c>
      <c r="WQ24" s="19">
        <v>1.7370000000000001</v>
      </c>
      <c r="WR24" s="19">
        <v>6.7</v>
      </c>
      <c r="WS24" s="19"/>
      <c r="WT24" s="19">
        <v>3.4000000000000002E-2</v>
      </c>
      <c r="WU24" s="19">
        <v>6.6660000000000004</v>
      </c>
      <c r="WV24" s="19">
        <v>6.7</v>
      </c>
      <c r="WW24" s="19">
        <v>6.6</v>
      </c>
      <c r="WX24" s="19">
        <v>6.6</v>
      </c>
      <c r="WY24" s="19">
        <v>0.1</v>
      </c>
      <c r="WZ24" s="19">
        <v>18.3</v>
      </c>
      <c r="XA24" s="19">
        <v>18.4466</v>
      </c>
      <c r="XB24" s="19">
        <v>18.4466</v>
      </c>
      <c r="XC24" s="19">
        <v>-0.14660000000000001</v>
      </c>
      <c r="XD24" s="19">
        <v>10.199999999999999</v>
      </c>
      <c r="XE24" s="19">
        <v>10.8</v>
      </c>
      <c r="XF24" s="19">
        <v>10.8</v>
      </c>
      <c r="XG24" s="19">
        <v>-0.6</v>
      </c>
      <c r="XH24" s="19">
        <v>36.200000000000003</v>
      </c>
      <c r="XI24" s="19">
        <v>30</v>
      </c>
      <c r="XJ24" s="19">
        <v>30</v>
      </c>
      <c r="XK24" s="19">
        <v>6.2</v>
      </c>
      <c r="XL24" s="19">
        <v>22.4</v>
      </c>
      <c r="XM24" s="19">
        <v>30</v>
      </c>
      <c r="XN24" s="19">
        <v>30</v>
      </c>
      <c r="XO24" s="19">
        <v>-7.6</v>
      </c>
      <c r="XP24" s="19">
        <v>14</v>
      </c>
      <c r="XQ24" s="19">
        <v>14</v>
      </c>
      <c r="XR24" s="19">
        <v>14</v>
      </c>
      <c r="XS24" s="19">
        <v>0</v>
      </c>
      <c r="XT24" s="19">
        <v>19.100000000000001</v>
      </c>
      <c r="XU24" s="19">
        <v>19</v>
      </c>
      <c r="XV24" s="19">
        <v>19</v>
      </c>
      <c r="XW24" s="19">
        <v>0.1</v>
      </c>
      <c r="XX24" s="19">
        <v>7.9</v>
      </c>
      <c r="XY24" s="19">
        <v>8.19</v>
      </c>
      <c r="XZ24" s="19">
        <v>8.19</v>
      </c>
      <c r="YA24" s="19">
        <v>-0.28999999999999998</v>
      </c>
      <c r="YB24" s="19"/>
      <c r="YC24" s="19"/>
      <c r="YD24" s="19"/>
      <c r="YE24" s="19">
        <v>0</v>
      </c>
      <c r="YF24" s="19"/>
      <c r="YG24" s="19"/>
      <c r="YH24" s="19"/>
      <c r="YI24" s="19">
        <v>0</v>
      </c>
    </row>
    <row r="25" spans="1:659" ht="24" customHeight="1" x14ac:dyDescent="0.3">
      <c r="A25" s="1"/>
      <c r="B25" s="13" t="s">
        <v>41</v>
      </c>
      <c r="C25" s="13" t="s">
        <v>718</v>
      </c>
      <c r="D25" s="14">
        <v>68.3</v>
      </c>
      <c r="E25" s="14">
        <v>41.819229999999997</v>
      </c>
      <c r="F25" s="14">
        <v>59.108370000000001</v>
      </c>
      <c r="G25" s="14">
        <v>9.19163</v>
      </c>
      <c r="H25" s="14">
        <v>599.4</v>
      </c>
      <c r="I25" s="14">
        <v>594.17128000000002</v>
      </c>
      <c r="J25" s="14">
        <v>594.17128000000002</v>
      </c>
      <c r="K25" s="14">
        <v>5.22872</v>
      </c>
      <c r="L25" s="14">
        <v>202.5</v>
      </c>
      <c r="M25" s="14">
        <v>193.29447999999999</v>
      </c>
      <c r="N25" s="14">
        <v>193.29447999999999</v>
      </c>
      <c r="O25" s="14">
        <v>9.2055199999999999</v>
      </c>
      <c r="P25" s="14"/>
      <c r="Q25" s="14"/>
      <c r="R25" s="14"/>
      <c r="S25" s="14">
        <v>0</v>
      </c>
      <c r="T25" s="14"/>
      <c r="U25" s="14"/>
      <c r="V25" s="14"/>
      <c r="W25" s="14">
        <v>0</v>
      </c>
      <c r="X25" s="14">
        <v>30</v>
      </c>
      <c r="Y25" s="14">
        <v>23.34966</v>
      </c>
      <c r="Z25" s="14">
        <v>64.633499999999998</v>
      </c>
      <c r="AA25" s="14">
        <v>-34.633499999999998</v>
      </c>
      <c r="AB25" s="14">
        <v>85.6</v>
      </c>
      <c r="AC25" s="14">
        <v>80.997699999999995</v>
      </c>
      <c r="AD25" s="14">
        <v>91.364000000000004</v>
      </c>
      <c r="AE25" s="14">
        <v>-5.7640000000000002</v>
      </c>
      <c r="AF25" s="14">
        <v>39.5</v>
      </c>
      <c r="AG25" s="14">
        <v>62.446919999999999</v>
      </c>
      <c r="AH25" s="14">
        <v>62.076230000000002</v>
      </c>
      <c r="AI25" s="14">
        <v>-22.576229999999999</v>
      </c>
      <c r="AJ25" s="14"/>
      <c r="AK25" s="14"/>
      <c r="AL25" s="14"/>
      <c r="AM25" s="14">
        <v>0</v>
      </c>
      <c r="AN25" s="14">
        <v>0</v>
      </c>
      <c r="AO25" s="14"/>
      <c r="AP25" s="14"/>
      <c r="AQ25" s="14">
        <v>0</v>
      </c>
      <c r="AR25" s="14">
        <v>100.5</v>
      </c>
      <c r="AS25" s="14">
        <v>155.84399999999999</v>
      </c>
      <c r="AT25" s="14">
        <v>155.84399999999999</v>
      </c>
      <c r="AU25" s="14">
        <v>-55.344000000000001</v>
      </c>
      <c r="AV25" s="14">
        <v>99.6</v>
      </c>
      <c r="AW25" s="14">
        <v>155.84399999999999</v>
      </c>
      <c r="AX25" s="14">
        <v>155.84399999999999</v>
      </c>
      <c r="AY25" s="14">
        <v>-56.244</v>
      </c>
      <c r="AZ25" s="14">
        <v>130.9</v>
      </c>
      <c r="BA25" s="14">
        <v>156.31200000000001</v>
      </c>
      <c r="BB25" s="14">
        <v>156.31200000000001</v>
      </c>
      <c r="BC25" s="14">
        <v>-25.411999999999999</v>
      </c>
      <c r="BD25" s="14">
        <v>215.7</v>
      </c>
      <c r="BE25" s="14">
        <v>208.07390000000001</v>
      </c>
      <c r="BF25" s="14">
        <v>208.07390000000001</v>
      </c>
      <c r="BG25" s="14">
        <v>7.6261000000000001</v>
      </c>
      <c r="BH25" s="14">
        <v>112.1</v>
      </c>
      <c r="BI25" s="14">
        <v>104.34936999999999</v>
      </c>
      <c r="BJ25" s="14">
        <v>104.34936999999999</v>
      </c>
      <c r="BK25" s="14">
        <v>7.7506300000000001</v>
      </c>
      <c r="BL25" s="14">
        <v>345</v>
      </c>
      <c r="BM25" s="14">
        <v>403.62171000000001</v>
      </c>
      <c r="BN25" s="14">
        <v>371.89612</v>
      </c>
      <c r="BO25" s="14">
        <v>-26.89612</v>
      </c>
      <c r="BP25" s="14">
        <v>4.3</v>
      </c>
      <c r="BQ25" s="14">
        <v>4.4318400000000002</v>
      </c>
      <c r="BR25" s="14">
        <v>4.4318400000000002</v>
      </c>
      <c r="BS25" s="14">
        <v>-0.13184000000000001</v>
      </c>
      <c r="BT25" s="14"/>
      <c r="BU25" s="14"/>
      <c r="BV25" s="14"/>
      <c r="BW25" s="14">
        <v>0</v>
      </c>
      <c r="BX25" s="14"/>
      <c r="BY25" s="14"/>
      <c r="BZ25" s="14"/>
      <c r="CA25" s="14">
        <v>0</v>
      </c>
      <c r="CB25" s="14"/>
      <c r="CC25" s="14"/>
      <c r="CD25" s="14"/>
      <c r="CE25" s="14">
        <v>0</v>
      </c>
      <c r="CF25" s="14"/>
      <c r="CG25" s="14"/>
      <c r="CH25" s="14"/>
      <c r="CI25" s="14">
        <v>0</v>
      </c>
      <c r="CJ25" s="14">
        <v>105.4</v>
      </c>
      <c r="CK25" s="14">
        <v>107.16117</v>
      </c>
      <c r="CL25" s="14">
        <v>107.16117</v>
      </c>
      <c r="CM25" s="14">
        <v>-1.7611699999999999</v>
      </c>
      <c r="CN25" s="14">
        <v>6.8</v>
      </c>
      <c r="CO25" s="14">
        <v>5.1333399999999996</v>
      </c>
      <c r="CP25" s="14">
        <v>5.1333399999999996</v>
      </c>
      <c r="CQ25" s="14">
        <v>1.66666</v>
      </c>
      <c r="CR25" s="14">
        <v>5.7</v>
      </c>
      <c r="CS25" s="14">
        <v>2.8177599999999998</v>
      </c>
      <c r="CT25" s="14">
        <v>2.8177599999999998</v>
      </c>
      <c r="CU25" s="14">
        <v>2.8822399999999999</v>
      </c>
      <c r="CV25" s="14">
        <v>22.2</v>
      </c>
      <c r="CW25" s="14">
        <v>22.388999999999999</v>
      </c>
      <c r="CX25" s="14">
        <v>22.389009999999999</v>
      </c>
      <c r="CY25" s="14">
        <v>-0.18901000000000001</v>
      </c>
      <c r="CZ25" s="14">
        <v>7</v>
      </c>
      <c r="DA25" s="14">
        <v>6.8787000000000003</v>
      </c>
      <c r="DB25" s="14">
        <v>6.8787000000000003</v>
      </c>
      <c r="DC25" s="14">
        <v>0.12130000000000001</v>
      </c>
      <c r="DD25" s="14">
        <v>9.8000000000000007</v>
      </c>
      <c r="DE25" s="14">
        <v>14.919420000000001</v>
      </c>
      <c r="DF25" s="14">
        <v>12.77125</v>
      </c>
      <c r="DG25" s="14">
        <v>-2.9712499999999999</v>
      </c>
      <c r="DH25" s="14">
        <v>50.2</v>
      </c>
      <c r="DI25" s="14">
        <v>100.93985000000001</v>
      </c>
      <c r="DJ25" s="14">
        <v>69.944119999999998</v>
      </c>
      <c r="DK25" s="14">
        <v>-19.744119999999999</v>
      </c>
      <c r="DL25" s="14"/>
      <c r="DM25" s="14"/>
      <c r="DN25" s="14"/>
      <c r="DO25" s="14">
        <v>0</v>
      </c>
      <c r="DP25" s="14"/>
      <c r="DQ25" s="14"/>
      <c r="DR25" s="14"/>
      <c r="DS25" s="14">
        <v>0</v>
      </c>
      <c r="DT25" s="14"/>
      <c r="DU25" s="14"/>
      <c r="DV25" s="14"/>
      <c r="DW25" s="14">
        <v>0</v>
      </c>
      <c r="DX25" s="14"/>
      <c r="DY25" s="14"/>
      <c r="DZ25" s="14"/>
      <c r="EA25" s="14">
        <v>0</v>
      </c>
      <c r="EB25" s="14">
        <v>59.8</v>
      </c>
      <c r="EC25" s="14">
        <v>37.141649999999998</v>
      </c>
      <c r="ED25" s="14">
        <v>45.097470000000001</v>
      </c>
      <c r="EE25" s="14">
        <v>14.702529999999999</v>
      </c>
      <c r="EF25" s="14">
        <v>130</v>
      </c>
      <c r="EG25" s="14">
        <v>149.90625</v>
      </c>
      <c r="EH25" s="14">
        <v>112.59182</v>
      </c>
      <c r="EI25" s="14">
        <v>17.408180000000002</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33</v>
      </c>
      <c r="FE25" s="14">
        <v>30.751069999999999</v>
      </c>
      <c r="FF25" s="14">
        <v>30.751069999999999</v>
      </c>
      <c r="FG25" s="14">
        <v>2.2489300000000001</v>
      </c>
      <c r="FH25" s="14">
        <v>30.5</v>
      </c>
      <c r="FI25" s="14">
        <v>76.301159999999996</v>
      </c>
      <c r="FJ25" s="14">
        <v>119.58763</v>
      </c>
      <c r="FK25" s="14">
        <v>-89.087630000000004</v>
      </c>
      <c r="FL25" s="14">
        <v>22.1</v>
      </c>
      <c r="FM25" s="14">
        <v>18.874919999999999</v>
      </c>
      <c r="FN25" s="14">
        <v>18.874919999999999</v>
      </c>
      <c r="FO25" s="14">
        <v>3.2250800000000002</v>
      </c>
      <c r="FP25" s="14">
        <v>18.600000000000001</v>
      </c>
      <c r="FQ25" s="14">
        <v>17.562139999999999</v>
      </c>
      <c r="FR25" s="14">
        <v>17.562139999999999</v>
      </c>
      <c r="FS25" s="14">
        <v>1.03786</v>
      </c>
      <c r="FT25" s="14">
        <v>12.6</v>
      </c>
      <c r="FU25" s="14">
        <v>13.1068</v>
      </c>
      <c r="FV25" s="14">
        <v>13.1068</v>
      </c>
      <c r="FW25" s="14">
        <v>-0.50680000000000003</v>
      </c>
      <c r="FX25" s="14">
        <v>56.3</v>
      </c>
      <c r="FY25" s="14">
        <v>58.556890000000003</v>
      </c>
      <c r="FZ25" s="14">
        <v>58.556890000000003</v>
      </c>
      <c r="GA25" s="14">
        <v>-2.2568899999999998</v>
      </c>
      <c r="GB25" s="14">
        <v>181</v>
      </c>
      <c r="GC25" s="14">
        <v>184.91498000000001</v>
      </c>
      <c r="GD25" s="14">
        <v>184.91498000000001</v>
      </c>
      <c r="GE25" s="14">
        <v>-3.9149799999999999</v>
      </c>
      <c r="GF25" s="14">
        <v>181.4</v>
      </c>
      <c r="GG25" s="14">
        <v>184.91498000000001</v>
      </c>
      <c r="GH25" s="14">
        <v>184.91498000000001</v>
      </c>
      <c r="GI25" s="14">
        <v>-3.51498</v>
      </c>
      <c r="GJ25" s="14">
        <v>184.2</v>
      </c>
      <c r="GK25" s="14">
        <v>185.47028</v>
      </c>
      <c r="GL25" s="14">
        <v>185.47028</v>
      </c>
      <c r="GM25" s="14">
        <v>-1.2702800000000001</v>
      </c>
      <c r="GN25" s="14">
        <v>77.3</v>
      </c>
      <c r="GO25" s="14">
        <v>78.878299999999996</v>
      </c>
      <c r="GP25" s="14">
        <v>87.858310000000003</v>
      </c>
      <c r="GQ25" s="14">
        <v>-10.558310000000001</v>
      </c>
      <c r="GR25" s="14">
        <v>5</v>
      </c>
      <c r="GS25" s="14">
        <v>9.09</v>
      </c>
      <c r="GT25" s="14">
        <v>9.09</v>
      </c>
      <c r="GU25" s="14">
        <v>-4.09</v>
      </c>
      <c r="GV25" s="14">
        <v>0</v>
      </c>
      <c r="GW25" s="14">
        <v>9.9490999999999996</v>
      </c>
      <c r="GX25" s="14">
        <v>9.9490999999999996</v>
      </c>
      <c r="GY25" s="14">
        <v>-9.9490999999999996</v>
      </c>
      <c r="GZ25" s="14">
        <v>34.4</v>
      </c>
      <c r="HA25" s="14">
        <v>34.47804</v>
      </c>
      <c r="HB25" s="14">
        <v>34.47804</v>
      </c>
      <c r="HC25" s="14">
        <v>-7.8039999999999998E-2</v>
      </c>
      <c r="HD25" s="14">
        <v>30.4</v>
      </c>
      <c r="HE25" s="14">
        <v>32.627180000000003</v>
      </c>
      <c r="HF25" s="14">
        <v>32.627180000000003</v>
      </c>
      <c r="HG25" s="14">
        <v>-2.2271800000000002</v>
      </c>
      <c r="HH25" s="14">
        <v>2</v>
      </c>
      <c r="HI25" s="14">
        <v>1.97359</v>
      </c>
      <c r="HJ25" s="14">
        <v>1.97359</v>
      </c>
      <c r="HK25" s="14">
        <v>2.6409999999999999E-2</v>
      </c>
      <c r="HL25" s="14">
        <v>0</v>
      </c>
      <c r="HM25" s="14"/>
      <c r="HN25" s="14"/>
      <c r="HO25" s="14">
        <v>0</v>
      </c>
      <c r="HP25" s="14">
        <v>72.400000000000006</v>
      </c>
      <c r="HQ25" s="14">
        <v>73.933109999999999</v>
      </c>
      <c r="HR25" s="14">
        <v>75.012510000000006</v>
      </c>
      <c r="HS25" s="14">
        <v>-2.6125099999999999</v>
      </c>
      <c r="HT25" s="14"/>
      <c r="HU25" s="14"/>
      <c r="HV25" s="14"/>
      <c r="HW25" s="14">
        <v>0</v>
      </c>
      <c r="HX25" s="14"/>
      <c r="HY25" s="14"/>
      <c r="HZ25" s="14"/>
      <c r="IA25" s="14">
        <v>0</v>
      </c>
      <c r="IB25" s="14">
        <v>33.799999999999997</v>
      </c>
      <c r="IC25" s="14">
        <v>82.385940000000005</v>
      </c>
      <c r="ID25" s="14">
        <v>44.237250000000003</v>
      </c>
      <c r="IE25" s="14">
        <v>-10.437250000000001</v>
      </c>
      <c r="IF25" s="14"/>
      <c r="IG25" s="14"/>
      <c r="IH25" s="14"/>
      <c r="II25" s="14">
        <v>0</v>
      </c>
      <c r="IJ25" s="14"/>
      <c r="IK25" s="14"/>
      <c r="IL25" s="14"/>
      <c r="IM25" s="14">
        <v>0</v>
      </c>
      <c r="IN25" s="14">
        <v>46.7</v>
      </c>
      <c r="IO25" s="14">
        <v>48.181449999999998</v>
      </c>
      <c r="IP25" s="14">
        <v>48.181449999999998</v>
      </c>
      <c r="IQ25" s="14">
        <v>-1.4814499999999999</v>
      </c>
      <c r="IR25" s="14"/>
      <c r="IS25" s="14"/>
      <c r="IT25" s="14"/>
      <c r="IU25" s="14">
        <v>0</v>
      </c>
      <c r="IV25" s="14"/>
      <c r="IW25" s="14"/>
      <c r="IX25" s="14"/>
      <c r="IY25" s="14">
        <v>0</v>
      </c>
      <c r="IZ25" s="14"/>
      <c r="JA25" s="14"/>
      <c r="JB25" s="14"/>
      <c r="JC25" s="14">
        <v>0</v>
      </c>
      <c r="JD25" s="14">
        <v>60.8</v>
      </c>
      <c r="JE25" s="14">
        <v>64.999840000000006</v>
      </c>
      <c r="JF25" s="14">
        <v>85.172120000000007</v>
      </c>
      <c r="JG25" s="14">
        <v>-24.372119999999999</v>
      </c>
      <c r="JH25" s="14">
        <v>177.3</v>
      </c>
      <c r="JI25" s="14">
        <v>178.35103000000001</v>
      </c>
      <c r="JJ25" s="14">
        <v>178.35103000000001</v>
      </c>
      <c r="JK25" s="14">
        <v>-1.0510299999999999</v>
      </c>
      <c r="JL25" s="14">
        <v>174.7</v>
      </c>
      <c r="JM25" s="14">
        <v>178.35103000000001</v>
      </c>
      <c r="JN25" s="14">
        <v>178.35103000000001</v>
      </c>
      <c r="JO25" s="14">
        <v>-3.65103</v>
      </c>
      <c r="JP25" s="14">
        <v>200</v>
      </c>
      <c r="JQ25" s="14">
        <v>178.35103000000001</v>
      </c>
      <c r="JR25" s="14">
        <v>178.35103000000001</v>
      </c>
      <c r="JS25" s="14">
        <v>21.648969999999998</v>
      </c>
      <c r="JT25" s="14">
        <v>274.8</v>
      </c>
      <c r="JU25" s="14">
        <v>268.32992000000002</v>
      </c>
      <c r="JV25" s="14">
        <v>268.32992000000002</v>
      </c>
      <c r="JW25" s="14">
        <v>6.4700800000000003</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1.1000000000000001</v>
      </c>
      <c r="LE25" s="14">
        <v>0.89207999999999998</v>
      </c>
      <c r="LF25" s="14">
        <v>0.89207999999999998</v>
      </c>
      <c r="LG25" s="14">
        <v>0.20791999999999999</v>
      </c>
      <c r="LH25" s="14">
        <v>139.30000000000001</v>
      </c>
      <c r="LI25" s="14">
        <v>143.54343</v>
      </c>
      <c r="LJ25" s="14">
        <v>107.39400000000001</v>
      </c>
      <c r="LK25" s="14">
        <v>31.905999999999999</v>
      </c>
      <c r="LL25" s="14">
        <v>107.1</v>
      </c>
      <c r="LM25" s="14">
        <v>92.444500000000005</v>
      </c>
      <c r="LN25" s="14">
        <v>95.922439999999995</v>
      </c>
      <c r="LO25" s="14">
        <v>11.17756</v>
      </c>
      <c r="LP25" s="14">
        <v>65.900000000000006</v>
      </c>
      <c r="LQ25" s="14">
        <v>67.133979999999994</v>
      </c>
      <c r="LR25" s="14">
        <v>67.133979999999994</v>
      </c>
      <c r="LS25" s="14">
        <v>-1.2339800000000001</v>
      </c>
      <c r="LT25" s="14">
        <v>73.400000000000006</v>
      </c>
      <c r="LU25" s="14">
        <v>72.37388</v>
      </c>
      <c r="LV25" s="14">
        <v>72.37388</v>
      </c>
      <c r="LW25" s="14">
        <v>1.0261199999999999</v>
      </c>
      <c r="LX25" s="14">
        <v>29.4</v>
      </c>
      <c r="LY25" s="14">
        <v>29.951460000000001</v>
      </c>
      <c r="LZ25" s="14">
        <v>29.951460000000001</v>
      </c>
      <c r="MA25" s="14">
        <v>-0.55145999999999995</v>
      </c>
      <c r="MB25" s="14"/>
      <c r="MC25" s="14"/>
      <c r="MD25" s="14"/>
      <c r="ME25" s="14">
        <v>0</v>
      </c>
      <c r="MF25" s="14"/>
      <c r="MG25" s="14"/>
      <c r="MH25" s="14"/>
      <c r="MI25" s="14">
        <v>0</v>
      </c>
      <c r="MJ25" s="14"/>
      <c r="MK25" s="14"/>
      <c r="ML25" s="14"/>
      <c r="MM25" s="14">
        <v>0</v>
      </c>
      <c r="MN25" s="14">
        <v>145.69999999999999</v>
      </c>
      <c r="MO25" s="14">
        <v>159.10807</v>
      </c>
      <c r="MP25" s="14">
        <v>159.10807</v>
      </c>
      <c r="MQ25" s="14">
        <v>-13.40807</v>
      </c>
      <c r="MR25" s="14">
        <v>148.19999999999999</v>
      </c>
      <c r="MS25" s="14">
        <v>159.10807</v>
      </c>
      <c r="MT25" s="14">
        <v>159.10807</v>
      </c>
      <c r="MU25" s="14">
        <v>-10.90807</v>
      </c>
      <c r="MV25" s="14">
        <v>170.4</v>
      </c>
      <c r="MW25" s="14">
        <v>159.58587</v>
      </c>
      <c r="MX25" s="14">
        <v>159.58587</v>
      </c>
      <c r="MY25" s="14">
        <v>10.81413</v>
      </c>
      <c r="MZ25" s="14">
        <v>191.5</v>
      </c>
      <c r="NA25" s="14">
        <v>185.62737000000001</v>
      </c>
      <c r="NB25" s="14"/>
      <c r="NC25" s="14">
        <v>191.5</v>
      </c>
      <c r="ND25" s="14"/>
      <c r="NE25" s="14"/>
      <c r="NF25" s="14"/>
      <c r="NG25" s="14">
        <v>0</v>
      </c>
      <c r="NH25" s="14"/>
      <c r="NI25" s="14"/>
      <c r="NJ25" s="14"/>
      <c r="NK25" s="14">
        <v>0</v>
      </c>
      <c r="NL25" s="14"/>
      <c r="NM25" s="14"/>
      <c r="NN25" s="14"/>
      <c r="NO25" s="14">
        <v>0</v>
      </c>
      <c r="NP25" s="14"/>
      <c r="NQ25" s="14"/>
      <c r="NR25" s="14"/>
      <c r="NS25" s="14">
        <v>0</v>
      </c>
      <c r="NT25" s="14">
        <v>218.3</v>
      </c>
      <c r="NU25" s="14">
        <v>192.23309</v>
      </c>
      <c r="NV25" s="14">
        <v>192.23309</v>
      </c>
      <c r="NW25" s="14">
        <v>26.06691</v>
      </c>
      <c r="NX25" s="14">
        <v>104.5</v>
      </c>
      <c r="NY25" s="14">
        <v>96.405180000000001</v>
      </c>
      <c r="NZ25" s="14">
        <v>96.405180000000001</v>
      </c>
      <c r="OA25" s="14">
        <v>8.0948200000000003</v>
      </c>
      <c r="OB25" s="14">
        <v>0.6</v>
      </c>
      <c r="OC25" s="14">
        <v>0.56000000000000005</v>
      </c>
      <c r="OD25" s="14">
        <v>0.56000000000000005</v>
      </c>
      <c r="OE25" s="14">
        <v>0.04</v>
      </c>
      <c r="OF25" s="14">
        <v>38.4</v>
      </c>
      <c r="OG25" s="14">
        <v>50.92</v>
      </c>
      <c r="OH25" s="14">
        <v>50.92</v>
      </c>
      <c r="OI25" s="14">
        <v>-12.52</v>
      </c>
      <c r="OJ25" s="14">
        <v>63.6</v>
      </c>
      <c r="OK25" s="14">
        <v>61.911999999999999</v>
      </c>
      <c r="OL25" s="14">
        <v>61.911999999999999</v>
      </c>
      <c r="OM25" s="14">
        <v>1.6879999999999999</v>
      </c>
      <c r="ON25" s="14">
        <v>7.2</v>
      </c>
      <c r="OO25" s="14">
        <v>13.256</v>
      </c>
      <c r="OP25" s="14">
        <v>13.256</v>
      </c>
      <c r="OQ25" s="14">
        <v>-6.056</v>
      </c>
      <c r="OR25" s="14">
        <v>0.2</v>
      </c>
      <c r="OS25" s="14">
        <v>0.1</v>
      </c>
      <c r="OT25" s="14">
        <v>0.1</v>
      </c>
      <c r="OU25" s="14">
        <v>0.1</v>
      </c>
      <c r="OV25" s="14">
        <v>7.6</v>
      </c>
      <c r="OW25" s="14">
        <v>7</v>
      </c>
      <c r="OX25" s="14">
        <v>7</v>
      </c>
      <c r="OY25" s="14">
        <v>0.6</v>
      </c>
      <c r="OZ25" s="14">
        <v>5.0999999999999996</v>
      </c>
      <c r="PA25" s="14"/>
      <c r="PB25" s="14"/>
      <c r="PC25" s="14">
        <v>5.0999999999999996</v>
      </c>
      <c r="PD25" s="14">
        <v>9.9</v>
      </c>
      <c r="PE25" s="14">
        <v>9</v>
      </c>
      <c r="PF25" s="14">
        <v>9</v>
      </c>
      <c r="PG25" s="14">
        <v>0.9</v>
      </c>
      <c r="PH25" s="14">
        <v>2.5</v>
      </c>
      <c r="PI25" s="14">
        <v>2.19251</v>
      </c>
      <c r="PJ25" s="14">
        <v>4.8785400000000001</v>
      </c>
      <c r="PK25" s="14">
        <v>-2.3785400000000001</v>
      </c>
      <c r="PL25" s="14">
        <v>0.3</v>
      </c>
      <c r="PM25" s="14">
        <v>1</v>
      </c>
      <c r="PN25" s="14">
        <v>1</v>
      </c>
      <c r="PO25" s="14">
        <v>-0.7</v>
      </c>
      <c r="PP25" s="14">
        <v>1.5</v>
      </c>
      <c r="PQ25" s="14">
        <v>1.53</v>
      </c>
      <c r="PR25" s="14">
        <v>1.53</v>
      </c>
      <c r="PS25" s="14">
        <v>-0.03</v>
      </c>
      <c r="PT25" s="14">
        <v>1.9</v>
      </c>
      <c r="PU25" s="14">
        <v>1.9</v>
      </c>
      <c r="PV25" s="14">
        <v>1.9</v>
      </c>
      <c r="PW25" s="14">
        <v>0</v>
      </c>
      <c r="PX25" s="14">
        <v>18.399999999999999</v>
      </c>
      <c r="PY25" s="14">
        <v>18.155339999999999</v>
      </c>
      <c r="PZ25" s="14">
        <v>18.155339999999999</v>
      </c>
      <c r="QA25" s="14">
        <v>0.24465999999999999</v>
      </c>
      <c r="QB25" s="14">
        <v>8.4</v>
      </c>
      <c r="QC25" s="14">
        <v>5</v>
      </c>
      <c r="QD25" s="14">
        <v>5</v>
      </c>
      <c r="QE25" s="14">
        <v>3.4</v>
      </c>
      <c r="QF25" s="14">
        <v>4</v>
      </c>
      <c r="QG25" s="14">
        <v>5</v>
      </c>
      <c r="QH25" s="14">
        <v>5</v>
      </c>
      <c r="QI25" s="14">
        <v>-1</v>
      </c>
      <c r="QJ25" s="14">
        <v>3.4</v>
      </c>
      <c r="QK25" s="14">
        <v>3.3</v>
      </c>
      <c r="QL25" s="14">
        <v>3.3</v>
      </c>
      <c r="QM25" s="14">
        <v>0.1</v>
      </c>
      <c r="QN25" s="14">
        <v>18.5</v>
      </c>
      <c r="QO25" s="14">
        <v>17.864080000000001</v>
      </c>
      <c r="QP25" s="14">
        <v>17.864080000000001</v>
      </c>
      <c r="QQ25" s="14">
        <v>0.63592000000000004</v>
      </c>
      <c r="QR25" s="14">
        <v>13.3</v>
      </c>
      <c r="QS25" s="14">
        <v>12.831</v>
      </c>
      <c r="QT25" s="14">
        <v>12.831</v>
      </c>
      <c r="QU25" s="14">
        <v>0.46899999999999997</v>
      </c>
      <c r="QV25" s="14">
        <v>16</v>
      </c>
      <c r="QW25" s="14">
        <v>14.987</v>
      </c>
      <c r="QX25" s="14">
        <v>14.987</v>
      </c>
      <c r="QY25" s="14">
        <v>1.0129999999999999</v>
      </c>
      <c r="QZ25" s="14">
        <v>7.8</v>
      </c>
      <c r="RA25" s="14">
        <v>9.7799999999999994</v>
      </c>
      <c r="RB25" s="14">
        <v>9.7799999999999994</v>
      </c>
      <c r="RC25" s="14">
        <v>-1.98</v>
      </c>
      <c r="RD25" s="14">
        <v>24.4</v>
      </c>
      <c r="RE25" s="14">
        <v>25.114999999999998</v>
      </c>
      <c r="RF25" s="14">
        <v>25.114999999999998</v>
      </c>
      <c r="RG25" s="14">
        <v>-0.71499999999999997</v>
      </c>
      <c r="RH25" s="14">
        <v>4.5</v>
      </c>
      <c r="RI25" s="14">
        <v>4.2</v>
      </c>
      <c r="RJ25" s="14">
        <v>4.2</v>
      </c>
      <c r="RK25" s="14">
        <v>0.3</v>
      </c>
      <c r="RL25" s="14">
        <v>1.2</v>
      </c>
      <c r="RM25" s="14">
        <v>1.2</v>
      </c>
      <c r="RN25" s="14">
        <v>1.2</v>
      </c>
      <c r="RO25" s="14">
        <v>0</v>
      </c>
      <c r="RP25" s="14">
        <v>2.4</v>
      </c>
      <c r="RQ25" s="14">
        <v>2.4</v>
      </c>
      <c r="RR25" s="14">
        <v>2.4</v>
      </c>
      <c r="RS25" s="14">
        <v>0</v>
      </c>
      <c r="RT25" s="14">
        <v>2.6</v>
      </c>
      <c r="RU25" s="14">
        <v>2.8</v>
      </c>
      <c r="RV25" s="14">
        <v>2.8</v>
      </c>
      <c r="RW25" s="14">
        <v>-0.2</v>
      </c>
      <c r="RX25" s="14">
        <v>15.4</v>
      </c>
      <c r="RY25" s="14">
        <v>8.3930000000000007</v>
      </c>
      <c r="RZ25" s="14">
        <v>8.3930000000000007</v>
      </c>
      <c r="SA25" s="14">
        <v>7.0069999999999997</v>
      </c>
      <c r="SB25" s="14">
        <v>2.2000000000000002</v>
      </c>
      <c r="SC25" s="14">
        <v>2.0489999999999999</v>
      </c>
      <c r="SD25" s="14">
        <v>2.0489999999999999</v>
      </c>
      <c r="SE25" s="14">
        <v>0.151</v>
      </c>
      <c r="SF25" s="14">
        <v>7.5</v>
      </c>
      <c r="SG25" s="14">
        <v>19.056509999999999</v>
      </c>
      <c r="SH25" s="14">
        <v>10.232419999999999</v>
      </c>
      <c r="SI25" s="14">
        <v>-2.7324199999999998</v>
      </c>
      <c r="SJ25" s="14">
        <v>1.2</v>
      </c>
      <c r="SK25" s="14">
        <v>1.2</v>
      </c>
      <c r="SL25" s="14">
        <v>1.2</v>
      </c>
      <c r="SM25" s="14">
        <v>0</v>
      </c>
      <c r="SN25" s="14">
        <v>0.4</v>
      </c>
      <c r="SO25" s="14">
        <v>0.4</v>
      </c>
      <c r="SP25" s="14">
        <v>0.4</v>
      </c>
      <c r="SQ25" s="14">
        <v>0</v>
      </c>
      <c r="SR25" s="14">
        <v>4.9000000000000004</v>
      </c>
      <c r="SS25" s="14">
        <v>4.3</v>
      </c>
      <c r="ST25" s="14">
        <v>4.3</v>
      </c>
      <c r="SU25" s="14">
        <v>0.6</v>
      </c>
      <c r="SV25" s="14">
        <v>0</v>
      </c>
      <c r="SW25" s="14"/>
      <c r="SX25" s="14"/>
      <c r="SY25" s="14">
        <v>0</v>
      </c>
      <c r="SZ25" s="14">
        <v>3.3</v>
      </c>
      <c r="TA25" s="14">
        <v>3.5</v>
      </c>
      <c r="TB25" s="14">
        <v>3.5</v>
      </c>
      <c r="TC25" s="14">
        <v>-0.2</v>
      </c>
      <c r="TD25" s="14">
        <v>5.0999999999999996</v>
      </c>
      <c r="TE25" s="14">
        <v>5</v>
      </c>
      <c r="TF25" s="14">
        <v>5</v>
      </c>
      <c r="TG25" s="14">
        <v>0.1</v>
      </c>
      <c r="TH25" s="14">
        <v>14</v>
      </c>
      <c r="TI25" s="14">
        <v>14.56311</v>
      </c>
      <c r="TJ25" s="14">
        <v>14.56311</v>
      </c>
      <c r="TK25" s="14">
        <v>-0.56311</v>
      </c>
      <c r="TL25" s="14">
        <v>15.3</v>
      </c>
      <c r="TM25" s="14">
        <v>20.373000000000001</v>
      </c>
      <c r="TN25" s="14">
        <v>20.373000000000001</v>
      </c>
      <c r="TO25" s="14">
        <v>-5.0730000000000004</v>
      </c>
      <c r="TP25" s="14">
        <v>14</v>
      </c>
      <c r="TQ25" s="14">
        <v>12.583</v>
      </c>
      <c r="TR25" s="14">
        <v>12.583</v>
      </c>
      <c r="TS25" s="14">
        <v>1.417</v>
      </c>
      <c r="TT25" s="14">
        <v>29.3</v>
      </c>
      <c r="TU25" s="14">
        <v>26.617999999999999</v>
      </c>
      <c r="TV25" s="14">
        <v>26.617999999999999</v>
      </c>
      <c r="TW25" s="14">
        <v>2.6819999999999999</v>
      </c>
      <c r="TX25" s="14">
        <v>25.2</v>
      </c>
      <c r="TY25" s="14">
        <v>30.934999999999999</v>
      </c>
      <c r="TZ25" s="14">
        <v>30.934999999999999</v>
      </c>
      <c r="UA25" s="14">
        <v>-5.7350000000000003</v>
      </c>
      <c r="UB25" s="14">
        <v>50.2</v>
      </c>
      <c r="UC25" s="14">
        <v>55.378999999999998</v>
      </c>
      <c r="UD25" s="14">
        <v>55.378999999999998</v>
      </c>
      <c r="UE25" s="14">
        <v>-5.1790000000000003</v>
      </c>
      <c r="UF25" s="14">
        <v>3.4</v>
      </c>
      <c r="UG25" s="14">
        <v>1.7609999999999999</v>
      </c>
      <c r="UH25" s="14">
        <v>1.7609999999999999</v>
      </c>
      <c r="UI25" s="14">
        <v>1.639</v>
      </c>
      <c r="UJ25" s="14">
        <v>3.2</v>
      </c>
      <c r="UK25" s="14">
        <v>1.484</v>
      </c>
      <c r="UL25" s="14">
        <v>1.484</v>
      </c>
      <c r="UM25" s="14">
        <v>1.716</v>
      </c>
      <c r="UN25" s="14">
        <v>5</v>
      </c>
      <c r="UO25" s="14">
        <v>5</v>
      </c>
      <c r="UP25" s="14">
        <v>5</v>
      </c>
      <c r="UQ25" s="14">
        <v>0</v>
      </c>
      <c r="UR25" s="14">
        <v>2</v>
      </c>
      <c r="US25" s="14">
        <v>2</v>
      </c>
      <c r="UT25" s="14">
        <v>2</v>
      </c>
      <c r="UU25" s="14">
        <v>0</v>
      </c>
      <c r="UV25" s="14">
        <v>8.1999999999999993</v>
      </c>
      <c r="UW25" s="14">
        <v>8</v>
      </c>
      <c r="UX25" s="14">
        <v>8</v>
      </c>
      <c r="UY25" s="14">
        <v>0.2</v>
      </c>
      <c r="UZ25" s="14">
        <v>3.4</v>
      </c>
      <c r="VA25" s="14">
        <v>4.2</v>
      </c>
      <c r="VB25" s="14">
        <v>4.2</v>
      </c>
      <c r="VC25" s="14">
        <v>-0.8</v>
      </c>
      <c r="VD25" s="14">
        <v>3.8</v>
      </c>
      <c r="VE25" s="14">
        <v>4.7</v>
      </c>
      <c r="VF25" s="14">
        <v>4.7</v>
      </c>
      <c r="VG25" s="14">
        <v>-0.9</v>
      </c>
      <c r="VH25" s="14">
        <v>3.8</v>
      </c>
      <c r="VI25" s="14">
        <v>4.7</v>
      </c>
      <c r="VJ25" s="14">
        <v>4.7</v>
      </c>
      <c r="VK25" s="14">
        <v>-0.9</v>
      </c>
      <c r="VL25" s="14">
        <v>4.5999999999999996</v>
      </c>
      <c r="VM25" s="14">
        <v>10.265000000000001</v>
      </c>
      <c r="VN25" s="14">
        <v>10.265000000000001</v>
      </c>
      <c r="VO25" s="14">
        <v>-5.665</v>
      </c>
      <c r="VP25" s="14">
        <v>208.4</v>
      </c>
      <c r="VQ25" s="14">
        <v>216.16499999999999</v>
      </c>
      <c r="VR25" s="14">
        <v>216.16499999999999</v>
      </c>
      <c r="VS25" s="14">
        <v>-7.7649999999999997</v>
      </c>
      <c r="VT25" s="14">
        <v>8.9</v>
      </c>
      <c r="VU25" s="14">
        <v>12.202999999999999</v>
      </c>
      <c r="VV25" s="14">
        <v>12.202999999999999</v>
      </c>
      <c r="VW25" s="14">
        <v>-3.3029999999999999</v>
      </c>
      <c r="VX25" s="14">
        <v>120.1</v>
      </c>
      <c r="VY25" s="14">
        <v>119.264</v>
      </c>
      <c r="VZ25" s="14">
        <v>119.264</v>
      </c>
      <c r="WA25" s="14">
        <v>0.83599999999999997</v>
      </c>
      <c r="WB25" s="14">
        <v>0.6</v>
      </c>
      <c r="WC25" s="14">
        <v>0.6</v>
      </c>
      <c r="WD25" s="14">
        <v>0.6</v>
      </c>
      <c r="WE25" s="14">
        <v>0</v>
      </c>
      <c r="WF25" s="14">
        <v>0</v>
      </c>
      <c r="WG25" s="14">
        <v>15</v>
      </c>
      <c r="WH25" s="14">
        <v>15</v>
      </c>
      <c r="WI25" s="14">
        <v>-15</v>
      </c>
      <c r="WJ25" s="14">
        <v>0</v>
      </c>
      <c r="WK25" s="14">
        <v>19</v>
      </c>
      <c r="WL25" s="14">
        <v>19</v>
      </c>
      <c r="WM25" s="14">
        <v>-19</v>
      </c>
      <c r="WN25" s="14">
        <v>85.3</v>
      </c>
      <c r="WO25" s="14">
        <v>86.248999999999995</v>
      </c>
      <c r="WP25" s="14">
        <v>86.248999999999995</v>
      </c>
      <c r="WQ25" s="14">
        <v>-0.94899999999999995</v>
      </c>
      <c r="WR25" s="14">
        <v>8.9</v>
      </c>
      <c r="WS25" s="14"/>
      <c r="WT25" s="14">
        <v>1.325</v>
      </c>
      <c r="WU25" s="14">
        <v>7.5750000000000002</v>
      </c>
      <c r="WV25" s="14">
        <v>6.7</v>
      </c>
      <c r="WW25" s="14">
        <v>6.6</v>
      </c>
      <c r="WX25" s="14">
        <v>6.6</v>
      </c>
      <c r="WY25" s="14">
        <v>0.1</v>
      </c>
      <c r="WZ25" s="14">
        <v>18.399999999999999</v>
      </c>
      <c r="XA25" s="14">
        <v>18.4466</v>
      </c>
      <c r="XB25" s="14">
        <v>18.4466</v>
      </c>
      <c r="XC25" s="14">
        <v>-4.6600000000000003E-2</v>
      </c>
      <c r="XD25" s="14">
        <v>10</v>
      </c>
      <c r="XE25" s="14">
        <v>10.8</v>
      </c>
      <c r="XF25" s="14">
        <v>10.8</v>
      </c>
      <c r="XG25" s="14">
        <v>-0.8</v>
      </c>
      <c r="XH25" s="14">
        <v>35.6</v>
      </c>
      <c r="XI25" s="14">
        <v>30</v>
      </c>
      <c r="XJ25" s="14">
        <v>30</v>
      </c>
      <c r="XK25" s="14">
        <v>5.6</v>
      </c>
      <c r="XL25" s="14">
        <v>22.4</v>
      </c>
      <c r="XM25" s="14">
        <v>30</v>
      </c>
      <c r="XN25" s="14">
        <v>30</v>
      </c>
      <c r="XO25" s="14">
        <v>-7.6</v>
      </c>
      <c r="XP25" s="14">
        <v>14.6</v>
      </c>
      <c r="XQ25" s="14">
        <v>14</v>
      </c>
      <c r="XR25" s="14">
        <v>14</v>
      </c>
      <c r="XS25" s="14">
        <v>0.6</v>
      </c>
      <c r="XT25" s="14">
        <v>18.899999999999999</v>
      </c>
      <c r="XU25" s="14">
        <v>19</v>
      </c>
      <c r="XV25" s="14">
        <v>19</v>
      </c>
      <c r="XW25" s="14">
        <v>-0.1</v>
      </c>
      <c r="XX25" s="14">
        <v>6.9</v>
      </c>
      <c r="XY25" s="14">
        <v>8.19</v>
      </c>
      <c r="XZ25" s="14">
        <v>8.19</v>
      </c>
      <c r="YA25" s="14">
        <v>-1.29</v>
      </c>
      <c r="YB25" s="14"/>
      <c r="YC25" s="14"/>
      <c r="YD25" s="14"/>
      <c r="YE25" s="14">
        <v>0</v>
      </c>
      <c r="YF25" s="14"/>
      <c r="YG25" s="14"/>
      <c r="YH25" s="14"/>
      <c r="YI25" s="14">
        <v>0</v>
      </c>
    </row>
    <row r="26" spans="1:659" ht="24" customHeight="1" x14ac:dyDescent="0.3">
      <c r="A26" s="1"/>
      <c r="B26" s="16" t="s">
        <v>41</v>
      </c>
      <c r="C26" s="16" t="s">
        <v>719</v>
      </c>
      <c r="D26" s="17">
        <v>70.599999999999994</v>
      </c>
      <c r="E26" s="17">
        <v>72.112489999999994</v>
      </c>
      <c r="F26" s="17">
        <v>57.440159999999999</v>
      </c>
      <c r="G26" s="17">
        <v>13.159840000000001</v>
      </c>
      <c r="H26" s="17">
        <v>598.5</v>
      </c>
      <c r="I26" s="17">
        <v>594.17128000000002</v>
      </c>
      <c r="J26" s="17">
        <v>594.17128000000002</v>
      </c>
      <c r="K26" s="17">
        <v>4.3287199999999997</v>
      </c>
      <c r="L26" s="17">
        <v>203.8</v>
      </c>
      <c r="M26" s="17">
        <v>193.29447999999999</v>
      </c>
      <c r="N26" s="17">
        <v>193.29447999999999</v>
      </c>
      <c r="O26" s="17">
        <v>10.505520000000001</v>
      </c>
      <c r="P26" s="17"/>
      <c r="Q26" s="17"/>
      <c r="R26" s="17"/>
      <c r="S26" s="17">
        <v>0</v>
      </c>
      <c r="T26" s="17"/>
      <c r="U26" s="17"/>
      <c r="V26" s="17"/>
      <c r="W26" s="17">
        <v>0</v>
      </c>
      <c r="X26" s="17">
        <v>29.9</v>
      </c>
      <c r="Y26" s="17">
        <v>46.351999999999997</v>
      </c>
      <c r="Z26" s="17">
        <v>65.687529999999995</v>
      </c>
      <c r="AA26" s="17">
        <v>-35.787529999999997</v>
      </c>
      <c r="AB26" s="17">
        <v>84.6</v>
      </c>
      <c r="AC26" s="17">
        <v>80.822270000000003</v>
      </c>
      <c r="AD26" s="17">
        <v>91.364000000000004</v>
      </c>
      <c r="AE26" s="17">
        <v>-6.7640000000000002</v>
      </c>
      <c r="AF26" s="17">
        <v>44.4</v>
      </c>
      <c r="AG26" s="17">
        <v>45.765439999999998</v>
      </c>
      <c r="AH26" s="17">
        <v>63.049460000000003</v>
      </c>
      <c r="AI26" s="17">
        <v>-18.649460000000001</v>
      </c>
      <c r="AJ26" s="17"/>
      <c r="AK26" s="17"/>
      <c r="AL26" s="17"/>
      <c r="AM26" s="17">
        <v>0</v>
      </c>
      <c r="AN26" s="17">
        <v>0</v>
      </c>
      <c r="AO26" s="17"/>
      <c r="AP26" s="17"/>
      <c r="AQ26" s="17">
        <v>0</v>
      </c>
      <c r="AR26" s="17">
        <v>101.6</v>
      </c>
      <c r="AS26" s="17">
        <v>155.84399999999999</v>
      </c>
      <c r="AT26" s="17">
        <v>155.84399999999999</v>
      </c>
      <c r="AU26" s="17">
        <v>-54.244</v>
      </c>
      <c r="AV26" s="17">
        <v>100.7</v>
      </c>
      <c r="AW26" s="17">
        <v>155.84399999999999</v>
      </c>
      <c r="AX26" s="17">
        <v>155.84399999999999</v>
      </c>
      <c r="AY26" s="17">
        <v>-55.143999999999998</v>
      </c>
      <c r="AZ26" s="17">
        <v>131.4</v>
      </c>
      <c r="BA26" s="17">
        <v>156.31200000000001</v>
      </c>
      <c r="BB26" s="17">
        <v>156.31200000000001</v>
      </c>
      <c r="BC26" s="17">
        <v>-24.911999999999999</v>
      </c>
      <c r="BD26" s="17">
        <v>217.1</v>
      </c>
      <c r="BE26" s="17">
        <v>208.07390000000001</v>
      </c>
      <c r="BF26" s="17">
        <v>208.07390000000001</v>
      </c>
      <c r="BG26" s="17">
        <v>9.0260999999999996</v>
      </c>
      <c r="BH26" s="17">
        <v>111.5</v>
      </c>
      <c r="BI26" s="17">
        <v>104.34936999999999</v>
      </c>
      <c r="BJ26" s="17">
        <v>104.34936999999999</v>
      </c>
      <c r="BK26" s="17">
        <v>7.1506299999999996</v>
      </c>
      <c r="BL26" s="17">
        <v>287.60000000000002</v>
      </c>
      <c r="BM26" s="17">
        <v>379.50294000000002</v>
      </c>
      <c r="BN26" s="17">
        <v>381.37281999999999</v>
      </c>
      <c r="BO26" s="17">
        <v>-93.772819999999996</v>
      </c>
      <c r="BP26" s="17">
        <v>4.3</v>
      </c>
      <c r="BQ26" s="17">
        <v>4.4318400000000002</v>
      </c>
      <c r="BR26" s="17">
        <v>4.4318400000000002</v>
      </c>
      <c r="BS26" s="17">
        <v>-0.13184000000000001</v>
      </c>
      <c r="BT26" s="17"/>
      <c r="BU26" s="17"/>
      <c r="BV26" s="17"/>
      <c r="BW26" s="17">
        <v>0</v>
      </c>
      <c r="BX26" s="17"/>
      <c r="BY26" s="17"/>
      <c r="BZ26" s="17"/>
      <c r="CA26" s="17">
        <v>0</v>
      </c>
      <c r="CB26" s="17"/>
      <c r="CC26" s="17"/>
      <c r="CD26" s="17"/>
      <c r="CE26" s="17">
        <v>0</v>
      </c>
      <c r="CF26" s="17"/>
      <c r="CG26" s="17"/>
      <c r="CH26" s="17"/>
      <c r="CI26" s="17">
        <v>0</v>
      </c>
      <c r="CJ26" s="17">
        <v>107.1</v>
      </c>
      <c r="CK26" s="17">
        <v>107.16116</v>
      </c>
      <c r="CL26" s="17">
        <v>107.16117</v>
      </c>
      <c r="CM26" s="17">
        <v>-6.1170000000000002E-2</v>
      </c>
      <c r="CN26" s="17">
        <v>6.8</v>
      </c>
      <c r="CO26" s="17">
        <v>5.1333399999999996</v>
      </c>
      <c r="CP26" s="17">
        <v>5.1333399999999996</v>
      </c>
      <c r="CQ26" s="17">
        <v>1.66666</v>
      </c>
      <c r="CR26" s="17">
        <v>5.4</v>
      </c>
      <c r="CS26" s="17">
        <v>2.8177599999999998</v>
      </c>
      <c r="CT26" s="17">
        <v>2.8177599999999998</v>
      </c>
      <c r="CU26" s="17">
        <v>2.5822400000000001</v>
      </c>
      <c r="CV26" s="17">
        <v>22</v>
      </c>
      <c r="CW26" s="17">
        <v>22.388999999999999</v>
      </c>
      <c r="CX26" s="17">
        <v>22.389009999999999</v>
      </c>
      <c r="CY26" s="17">
        <v>-0.38901000000000002</v>
      </c>
      <c r="CZ26" s="17">
        <v>6.9</v>
      </c>
      <c r="DA26" s="17">
        <v>6.8787000000000003</v>
      </c>
      <c r="DB26" s="17">
        <v>6.8787000000000003</v>
      </c>
      <c r="DC26" s="17">
        <v>2.1299999999999999E-2</v>
      </c>
      <c r="DD26" s="17">
        <v>9.8000000000000007</v>
      </c>
      <c r="DE26" s="17">
        <v>14.919420000000001</v>
      </c>
      <c r="DF26" s="17">
        <v>12.77125</v>
      </c>
      <c r="DG26" s="17">
        <v>-2.9712499999999999</v>
      </c>
      <c r="DH26" s="17">
        <v>50</v>
      </c>
      <c r="DI26" s="17">
        <v>79.510819999999995</v>
      </c>
      <c r="DJ26" s="17">
        <v>65.615570000000005</v>
      </c>
      <c r="DK26" s="17">
        <v>-15.61557</v>
      </c>
      <c r="DL26" s="17"/>
      <c r="DM26" s="17"/>
      <c r="DN26" s="17"/>
      <c r="DO26" s="17">
        <v>0</v>
      </c>
      <c r="DP26" s="17"/>
      <c r="DQ26" s="17"/>
      <c r="DR26" s="17"/>
      <c r="DS26" s="17">
        <v>0</v>
      </c>
      <c r="DT26" s="17"/>
      <c r="DU26" s="17"/>
      <c r="DV26" s="17"/>
      <c r="DW26" s="17">
        <v>0</v>
      </c>
      <c r="DX26" s="17"/>
      <c r="DY26" s="17"/>
      <c r="DZ26" s="17"/>
      <c r="EA26" s="17">
        <v>0</v>
      </c>
      <c r="EB26" s="17">
        <v>58.2</v>
      </c>
      <c r="EC26" s="17">
        <v>48.548679999999997</v>
      </c>
      <c r="ED26" s="17">
        <v>45.858930000000001</v>
      </c>
      <c r="EE26" s="17">
        <v>12.34107</v>
      </c>
      <c r="EF26" s="17">
        <v>177.4</v>
      </c>
      <c r="EG26" s="17">
        <v>190.98581999999999</v>
      </c>
      <c r="EH26" s="17">
        <v>138.03271000000001</v>
      </c>
      <c r="EI26" s="17">
        <v>39.367289999999997</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v>153.82436999999999</v>
      </c>
      <c r="FC26" s="17">
        <v>-153.82436999999999</v>
      </c>
      <c r="FD26" s="17">
        <v>33</v>
      </c>
      <c r="FE26" s="17">
        <v>30.751069999999999</v>
      </c>
      <c r="FF26" s="17">
        <v>30.751069999999999</v>
      </c>
      <c r="FG26" s="17">
        <v>2.2489300000000001</v>
      </c>
      <c r="FH26" s="17">
        <v>53.7</v>
      </c>
      <c r="FI26" s="17">
        <v>61.106699999999996</v>
      </c>
      <c r="FJ26" s="17">
        <v>119.73600999999999</v>
      </c>
      <c r="FK26" s="17">
        <v>-66.036010000000005</v>
      </c>
      <c r="FL26" s="17">
        <v>22.9</v>
      </c>
      <c r="FM26" s="17">
        <v>18.874919999999999</v>
      </c>
      <c r="FN26" s="17">
        <v>18.874919999999999</v>
      </c>
      <c r="FO26" s="17">
        <v>4.02508</v>
      </c>
      <c r="FP26" s="17">
        <v>18.600000000000001</v>
      </c>
      <c r="FQ26" s="17">
        <v>17.562139999999999</v>
      </c>
      <c r="FR26" s="17">
        <v>17.562139999999999</v>
      </c>
      <c r="FS26" s="17">
        <v>1.03786</v>
      </c>
      <c r="FT26" s="17">
        <v>12.6</v>
      </c>
      <c r="FU26" s="17">
        <v>13.1068</v>
      </c>
      <c r="FV26" s="17">
        <v>13.1068</v>
      </c>
      <c r="FW26" s="17">
        <v>-0.50680000000000003</v>
      </c>
      <c r="FX26" s="17">
        <v>56.4</v>
      </c>
      <c r="FY26" s="17">
        <v>58.55688</v>
      </c>
      <c r="FZ26" s="17">
        <v>58.556890000000003</v>
      </c>
      <c r="GA26" s="17">
        <v>-2.1568900000000002</v>
      </c>
      <c r="GB26" s="17">
        <v>181.8</v>
      </c>
      <c r="GC26" s="17">
        <v>184.91498000000001</v>
      </c>
      <c r="GD26" s="17">
        <v>184.91498000000001</v>
      </c>
      <c r="GE26" s="17">
        <v>-3.1149800000000001</v>
      </c>
      <c r="GF26" s="17">
        <v>182.1</v>
      </c>
      <c r="GG26" s="17">
        <v>184.91498000000001</v>
      </c>
      <c r="GH26" s="17">
        <v>184.91498000000001</v>
      </c>
      <c r="GI26" s="17">
        <v>-2.8149799999999998</v>
      </c>
      <c r="GJ26" s="17">
        <v>183.6</v>
      </c>
      <c r="GK26" s="17">
        <v>185.47028</v>
      </c>
      <c r="GL26" s="17">
        <v>185.47028</v>
      </c>
      <c r="GM26" s="17">
        <v>-1.8702799999999999</v>
      </c>
      <c r="GN26" s="17">
        <v>62.3</v>
      </c>
      <c r="GO26" s="17">
        <v>78.877780000000001</v>
      </c>
      <c r="GP26" s="17">
        <v>63.14875</v>
      </c>
      <c r="GQ26" s="17">
        <v>-0.84875</v>
      </c>
      <c r="GR26" s="17">
        <v>5</v>
      </c>
      <c r="GS26" s="17"/>
      <c r="GT26" s="17">
        <v>9.09</v>
      </c>
      <c r="GU26" s="17">
        <v>-4.09</v>
      </c>
      <c r="GV26" s="17">
        <v>0</v>
      </c>
      <c r="GW26" s="17"/>
      <c r="GX26" s="17">
        <v>9.9490999999999996</v>
      </c>
      <c r="GY26" s="17">
        <v>-9.9490999999999996</v>
      </c>
      <c r="GZ26" s="17">
        <v>26.8</v>
      </c>
      <c r="HA26" s="17">
        <v>34.47804</v>
      </c>
      <c r="HB26" s="17">
        <v>34.47804</v>
      </c>
      <c r="HC26" s="17">
        <v>-7.6780400000000002</v>
      </c>
      <c r="HD26" s="17">
        <v>35.799999999999997</v>
      </c>
      <c r="HE26" s="17">
        <v>32.627180000000003</v>
      </c>
      <c r="HF26" s="17">
        <v>32.627180000000003</v>
      </c>
      <c r="HG26" s="17">
        <v>3.1728200000000002</v>
      </c>
      <c r="HH26" s="17">
        <v>2</v>
      </c>
      <c r="HI26" s="17">
        <v>1.97359</v>
      </c>
      <c r="HJ26" s="17">
        <v>1.97359</v>
      </c>
      <c r="HK26" s="17">
        <v>2.6409999999999999E-2</v>
      </c>
      <c r="HL26" s="17">
        <v>0</v>
      </c>
      <c r="HM26" s="17"/>
      <c r="HN26" s="17"/>
      <c r="HO26" s="17">
        <v>0</v>
      </c>
      <c r="HP26" s="17">
        <v>70.099999999999994</v>
      </c>
      <c r="HQ26" s="17">
        <v>69.939729999999997</v>
      </c>
      <c r="HR26" s="17">
        <v>88.19726</v>
      </c>
      <c r="HS26" s="17">
        <v>-18.097259999999999</v>
      </c>
      <c r="HT26" s="17"/>
      <c r="HU26" s="17"/>
      <c r="HV26" s="17"/>
      <c r="HW26" s="17">
        <v>0</v>
      </c>
      <c r="HX26" s="17"/>
      <c r="HY26" s="17"/>
      <c r="HZ26" s="17"/>
      <c r="IA26" s="17">
        <v>0</v>
      </c>
      <c r="IB26" s="17">
        <v>77.2</v>
      </c>
      <c r="IC26" s="17">
        <v>72.917540000000002</v>
      </c>
      <c r="ID26" s="17">
        <v>42.088610000000003</v>
      </c>
      <c r="IE26" s="17">
        <v>35.11139</v>
      </c>
      <c r="IF26" s="17"/>
      <c r="IG26" s="17"/>
      <c r="IH26" s="17"/>
      <c r="II26" s="17">
        <v>0</v>
      </c>
      <c r="IJ26" s="17"/>
      <c r="IK26" s="17"/>
      <c r="IL26" s="17"/>
      <c r="IM26" s="17">
        <v>0</v>
      </c>
      <c r="IN26" s="17">
        <v>46.6</v>
      </c>
      <c r="IO26" s="17">
        <v>48.181449999999998</v>
      </c>
      <c r="IP26" s="17">
        <v>48.181449999999998</v>
      </c>
      <c r="IQ26" s="17">
        <v>-1.58145</v>
      </c>
      <c r="IR26" s="17"/>
      <c r="IS26" s="17"/>
      <c r="IT26" s="17"/>
      <c r="IU26" s="17">
        <v>0</v>
      </c>
      <c r="IV26" s="17"/>
      <c r="IW26" s="17"/>
      <c r="IX26" s="17"/>
      <c r="IY26" s="17">
        <v>0</v>
      </c>
      <c r="IZ26" s="17"/>
      <c r="JA26" s="17"/>
      <c r="JB26" s="17"/>
      <c r="JC26" s="17">
        <v>0</v>
      </c>
      <c r="JD26" s="17">
        <v>60.8</v>
      </c>
      <c r="JE26" s="17">
        <v>64.999200000000002</v>
      </c>
      <c r="JF26" s="17">
        <v>55.10716</v>
      </c>
      <c r="JG26" s="17">
        <v>5.6928400000000003</v>
      </c>
      <c r="JH26" s="17">
        <v>177.4</v>
      </c>
      <c r="JI26" s="17">
        <v>178.35103000000001</v>
      </c>
      <c r="JJ26" s="17">
        <v>178.35103000000001</v>
      </c>
      <c r="JK26" s="17">
        <v>-0.95103000000000004</v>
      </c>
      <c r="JL26" s="17">
        <v>175.1</v>
      </c>
      <c r="JM26" s="17">
        <v>178.35103000000001</v>
      </c>
      <c r="JN26" s="17">
        <v>178.35103000000001</v>
      </c>
      <c r="JO26" s="17">
        <v>-3.2510300000000001</v>
      </c>
      <c r="JP26" s="17">
        <v>200</v>
      </c>
      <c r="JQ26" s="17">
        <v>178.35103000000001</v>
      </c>
      <c r="JR26" s="17">
        <v>178.35103000000001</v>
      </c>
      <c r="JS26" s="17">
        <v>21.648969999999998</v>
      </c>
      <c r="JT26" s="17">
        <v>273.39999999999998</v>
      </c>
      <c r="JU26" s="17">
        <v>268.32992000000002</v>
      </c>
      <c r="JV26" s="17">
        <v>268.32992000000002</v>
      </c>
      <c r="JW26" s="17">
        <v>5.0700799999999999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1.1000000000000001</v>
      </c>
      <c r="LE26" s="17">
        <v>0.89207999999999998</v>
      </c>
      <c r="LF26" s="17">
        <v>0.89207999999999998</v>
      </c>
      <c r="LG26" s="17">
        <v>0.20791999999999999</v>
      </c>
      <c r="LH26" s="17">
        <v>139.19999999999999</v>
      </c>
      <c r="LI26" s="17">
        <v>156.70777000000001</v>
      </c>
      <c r="LJ26" s="17">
        <v>107.39400000000001</v>
      </c>
      <c r="LK26" s="17">
        <v>31.806000000000001</v>
      </c>
      <c r="LL26" s="17">
        <v>100.2</v>
      </c>
      <c r="LM26" s="17">
        <v>82.181960000000004</v>
      </c>
      <c r="LN26" s="17">
        <v>91.320459999999997</v>
      </c>
      <c r="LO26" s="17">
        <v>8.8795400000000004</v>
      </c>
      <c r="LP26" s="17">
        <v>66.2</v>
      </c>
      <c r="LQ26" s="17">
        <v>67.133979999999994</v>
      </c>
      <c r="LR26" s="17">
        <v>67.133979999999994</v>
      </c>
      <c r="LS26" s="17">
        <v>-0.93398000000000003</v>
      </c>
      <c r="LT26" s="17">
        <v>73.5</v>
      </c>
      <c r="LU26" s="17">
        <v>68.320599999999999</v>
      </c>
      <c r="LV26" s="17">
        <v>72.37388</v>
      </c>
      <c r="LW26" s="17">
        <v>1.12612</v>
      </c>
      <c r="LX26" s="17">
        <v>29.7</v>
      </c>
      <c r="LY26" s="17">
        <v>28.274039999999999</v>
      </c>
      <c r="LZ26" s="17">
        <v>29.951460000000001</v>
      </c>
      <c r="MA26" s="17">
        <v>-0.25146000000000002</v>
      </c>
      <c r="MB26" s="17"/>
      <c r="MC26" s="17"/>
      <c r="MD26" s="17"/>
      <c r="ME26" s="17">
        <v>0</v>
      </c>
      <c r="MF26" s="17"/>
      <c r="MG26" s="17"/>
      <c r="MH26" s="17"/>
      <c r="MI26" s="17">
        <v>0</v>
      </c>
      <c r="MJ26" s="17"/>
      <c r="MK26" s="17"/>
      <c r="ML26" s="17"/>
      <c r="MM26" s="17">
        <v>0</v>
      </c>
      <c r="MN26" s="17">
        <v>146.69999999999999</v>
      </c>
      <c r="MO26" s="17">
        <v>159.10805999999999</v>
      </c>
      <c r="MP26" s="17">
        <v>159.10807</v>
      </c>
      <c r="MQ26" s="17">
        <v>-12.40807</v>
      </c>
      <c r="MR26" s="17">
        <v>148.80000000000001</v>
      </c>
      <c r="MS26" s="17">
        <v>159.10805999999999</v>
      </c>
      <c r="MT26" s="17">
        <v>159.10807</v>
      </c>
      <c r="MU26" s="17">
        <v>-10.308070000000001</v>
      </c>
      <c r="MV26" s="17">
        <v>172.1</v>
      </c>
      <c r="MW26" s="17">
        <v>159.58586</v>
      </c>
      <c r="MX26" s="17">
        <v>159.58587</v>
      </c>
      <c r="MY26" s="17">
        <v>12.51413</v>
      </c>
      <c r="MZ26" s="17">
        <v>192.2</v>
      </c>
      <c r="NA26" s="17">
        <v>185.62737000000001</v>
      </c>
      <c r="NB26" s="17"/>
      <c r="NC26" s="17">
        <v>192.2</v>
      </c>
      <c r="ND26" s="17"/>
      <c r="NE26" s="17"/>
      <c r="NF26" s="17"/>
      <c r="NG26" s="17">
        <v>0</v>
      </c>
      <c r="NH26" s="17"/>
      <c r="NI26" s="17"/>
      <c r="NJ26" s="17"/>
      <c r="NK26" s="17">
        <v>0</v>
      </c>
      <c r="NL26" s="17"/>
      <c r="NM26" s="17"/>
      <c r="NN26" s="17"/>
      <c r="NO26" s="17">
        <v>0</v>
      </c>
      <c r="NP26" s="17"/>
      <c r="NQ26" s="17"/>
      <c r="NR26" s="17"/>
      <c r="NS26" s="17">
        <v>0</v>
      </c>
      <c r="NT26" s="17">
        <v>218.1</v>
      </c>
      <c r="NU26" s="17">
        <v>192.23309</v>
      </c>
      <c r="NV26" s="17">
        <v>192.23309</v>
      </c>
      <c r="NW26" s="17">
        <v>25.866910000000001</v>
      </c>
      <c r="NX26" s="17">
        <v>104.4</v>
      </c>
      <c r="NY26" s="17">
        <v>96.405180000000001</v>
      </c>
      <c r="NZ26" s="17">
        <v>96.405180000000001</v>
      </c>
      <c r="OA26" s="17">
        <v>7.9948199999999998</v>
      </c>
      <c r="OB26" s="17">
        <v>0.8</v>
      </c>
      <c r="OC26" s="17">
        <v>0.76300000000000001</v>
      </c>
      <c r="OD26" s="17">
        <v>0.76300000000000001</v>
      </c>
      <c r="OE26" s="17">
        <v>3.6999999999999998E-2</v>
      </c>
      <c r="OF26" s="17">
        <v>44.3</v>
      </c>
      <c r="OG26" s="17">
        <v>36.6</v>
      </c>
      <c r="OH26" s="17">
        <v>55.17</v>
      </c>
      <c r="OI26" s="17">
        <v>-10.87</v>
      </c>
      <c r="OJ26" s="17">
        <v>64.7</v>
      </c>
      <c r="OK26" s="17">
        <v>65.36</v>
      </c>
      <c r="OL26" s="17">
        <v>65.36</v>
      </c>
      <c r="OM26" s="17">
        <v>-0.66</v>
      </c>
      <c r="ON26" s="17">
        <v>9.1999999999999993</v>
      </c>
      <c r="OO26" s="17">
        <v>13.875</v>
      </c>
      <c r="OP26" s="17">
        <v>13.875</v>
      </c>
      <c r="OQ26" s="17">
        <v>-4.6749999999999998</v>
      </c>
      <c r="OR26" s="17">
        <v>0.2</v>
      </c>
      <c r="OS26" s="17">
        <v>0.2</v>
      </c>
      <c r="OT26" s="17">
        <v>0.2</v>
      </c>
      <c r="OU26" s="17">
        <v>0</v>
      </c>
      <c r="OV26" s="17">
        <v>7.6</v>
      </c>
      <c r="OW26" s="17">
        <v>7</v>
      </c>
      <c r="OX26" s="17">
        <v>7</v>
      </c>
      <c r="OY26" s="17">
        <v>0.6</v>
      </c>
      <c r="OZ26" s="17">
        <v>5.0999999999999996</v>
      </c>
      <c r="PA26" s="17"/>
      <c r="PB26" s="17"/>
      <c r="PC26" s="17">
        <v>5.0999999999999996</v>
      </c>
      <c r="PD26" s="17">
        <v>9.9</v>
      </c>
      <c r="PE26" s="17">
        <v>9.0000099999999996</v>
      </c>
      <c r="PF26" s="17">
        <v>9</v>
      </c>
      <c r="PG26" s="17">
        <v>0.9</v>
      </c>
      <c r="PH26" s="17">
        <v>2.6</v>
      </c>
      <c r="PI26" s="17">
        <v>3.6890999999999998</v>
      </c>
      <c r="PJ26" s="17">
        <v>4.94712</v>
      </c>
      <c r="PK26" s="17">
        <v>-2.3471199999999999</v>
      </c>
      <c r="PL26" s="17">
        <v>0.3</v>
      </c>
      <c r="PM26" s="17">
        <v>1</v>
      </c>
      <c r="PN26" s="17">
        <v>1</v>
      </c>
      <c r="PO26" s="17">
        <v>-0.7</v>
      </c>
      <c r="PP26" s="17">
        <v>1.5</v>
      </c>
      <c r="PQ26" s="17">
        <v>1.53</v>
      </c>
      <c r="PR26" s="17">
        <v>1.53</v>
      </c>
      <c r="PS26" s="17">
        <v>-0.03</v>
      </c>
      <c r="PT26" s="17">
        <v>1.9</v>
      </c>
      <c r="PU26" s="17">
        <v>1.9</v>
      </c>
      <c r="PV26" s="17">
        <v>1.9</v>
      </c>
      <c r="PW26" s="17">
        <v>0</v>
      </c>
      <c r="PX26" s="17">
        <v>18.5</v>
      </c>
      <c r="PY26" s="17">
        <v>18.155339999999999</v>
      </c>
      <c r="PZ26" s="17">
        <v>18.155339999999999</v>
      </c>
      <c r="QA26" s="17">
        <v>0.34466000000000002</v>
      </c>
      <c r="QB26" s="17">
        <v>8.4</v>
      </c>
      <c r="QC26" s="17">
        <v>5</v>
      </c>
      <c r="QD26" s="17">
        <v>5</v>
      </c>
      <c r="QE26" s="17">
        <v>3.4</v>
      </c>
      <c r="QF26" s="17">
        <v>4</v>
      </c>
      <c r="QG26" s="17">
        <v>5</v>
      </c>
      <c r="QH26" s="17">
        <v>5</v>
      </c>
      <c r="QI26" s="17">
        <v>-1</v>
      </c>
      <c r="QJ26" s="17">
        <v>3.4</v>
      </c>
      <c r="QK26" s="17">
        <v>3.3</v>
      </c>
      <c r="QL26" s="17">
        <v>3.3</v>
      </c>
      <c r="QM26" s="17">
        <v>0.1</v>
      </c>
      <c r="QN26" s="17">
        <v>18.5</v>
      </c>
      <c r="QO26" s="17">
        <v>17.864080000000001</v>
      </c>
      <c r="QP26" s="17">
        <v>17.864080000000001</v>
      </c>
      <c r="QQ26" s="17">
        <v>0.63592000000000004</v>
      </c>
      <c r="QR26" s="17">
        <v>13.2</v>
      </c>
      <c r="QS26" s="17">
        <v>13.144</v>
      </c>
      <c r="QT26" s="17">
        <v>13.144</v>
      </c>
      <c r="QU26" s="17">
        <v>5.6000000000000001E-2</v>
      </c>
      <c r="QV26" s="17">
        <v>15.7</v>
      </c>
      <c r="QW26" s="17">
        <v>15.835000000000001</v>
      </c>
      <c r="QX26" s="17">
        <v>15.835000000000001</v>
      </c>
      <c r="QY26" s="17">
        <v>-0.13500000000000001</v>
      </c>
      <c r="QZ26" s="17">
        <v>8.5</v>
      </c>
      <c r="RA26" s="17">
        <v>13.9</v>
      </c>
      <c r="RB26" s="17">
        <v>9.9149999999999991</v>
      </c>
      <c r="RC26" s="17">
        <v>-1.415</v>
      </c>
      <c r="RD26" s="17">
        <v>24.5</v>
      </c>
      <c r="RE26" s="17">
        <v>29.5</v>
      </c>
      <c r="RF26" s="17">
        <v>25.404</v>
      </c>
      <c r="RG26" s="17">
        <v>-0.90400000000000003</v>
      </c>
      <c r="RH26" s="17">
        <v>4.5</v>
      </c>
      <c r="RI26" s="17">
        <v>4.2</v>
      </c>
      <c r="RJ26" s="17">
        <v>4.2</v>
      </c>
      <c r="RK26" s="17">
        <v>0.3</v>
      </c>
      <c r="RL26" s="17">
        <v>1.1000000000000001</v>
      </c>
      <c r="RM26" s="17">
        <v>1.2</v>
      </c>
      <c r="RN26" s="17">
        <v>1.2</v>
      </c>
      <c r="RO26" s="17">
        <v>-0.1</v>
      </c>
      <c r="RP26" s="17">
        <v>2.4</v>
      </c>
      <c r="RQ26" s="17">
        <v>2.4</v>
      </c>
      <c r="RR26" s="17">
        <v>2.4</v>
      </c>
      <c r="RS26" s="17">
        <v>0</v>
      </c>
      <c r="RT26" s="17">
        <v>2.6</v>
      </c>
      <c r="RU26" s="17">
        <v>2.8</v>
      </c>
      <c r="RV26" s="17">
        <v>2.8</v>
      </c>
      <c r="RW26" s="17">
        <v>-0.2</v>
      </c>
      <c r="RX26" s="17">
        <v>16.399999999999999</v>
      </c>
      <c r="RY26" s="17">
        <v>12.500999999999999</v>
      </c>
      <c r="RZ26" s="17">
        <v>12.500999999999999</v>
      </c>
      <c r="SA26" s="17">
        <v>3.899</v>
      </c>
      <c r="SB26" s="17">
        <v>2.2000000000000002</v>
      </c>
      <c r="SC26" s="17">
        <v>2.0489999999999999</v>
      </c>
      <c r="SD26" s="17">
        <v>2.0489999999999999</v>
      </c>
      <c r="SE26" s="17">
        <v>0.151</v>
      </c>
      <c r="SF26" s="17">
        <v>11.6</v>
      </c>
      <c r="SG26" s="17">
        <v>16.866389999999999</v>
      </c>
      <c r="SH26" s="17">
        <v>9.7354199999999995</v>
      </c>
      <c r="SI26" s="17">
        <v>1.8645799999999999</v>
      </c>
      <c r="SJ26" s="17">
        <v>1.3</v>
      </c>
      <c r="SK26" s="17">
        <v>1.1599999999999999</v>
      </c>
      <c r="SL26" s="17">
        <v>1.1599999999999999</v>
      </c>
      <c r="SM26" s="17">
        <v>0.14000000000000001</v>
      </c>
      <c r="SN26" s="17">
        <v>0.4</v>
      </c>
      <c r="SO26" s="17">
        <v>0.4</v>
      </c>
      <c r="SP26" s="17">
        <v>0.4</v>
      </c>
      <c r="SQ26" s="17">
        <v>0</v>
      </c>
      <c r="SR26" s="17">
        <v>4.8</v>
      </c>
      <c r="SS26" s="17">
        <v>4.3</v>
      </c>
      <c r="ST26" s="17">
        <v>4.3</v>
      </c>
      <c r="SU26" s="17">
        <v>0.5</v>
      </c>
      <c r="SV26" s="17">
        <v>0</v>
      </c>
      <c r="SW26" s="17"/>
      <c r="SX26" s="17"/>
      <c r="SY26" s="17">
        <v>0</v>
      </c>
      <c r="SZ26" s="17">
        <v>3.4</v>
      </c>
      <c r="TA26" s="17">
        <v>3.5</v>
      </c>
      <c r="TB26" s="17">
        <v>3.5</v>
      </c>
      <c r="TC26" s="17">
        <v>-0.1</v>
      </c>
      <c r="TD26" s="17">
        <v>5.2</v>
      </c>
      <c r="TE26" s="17">
        <v>5</v>
      </c>
      <c r="TF26" s="17">
        <v>5</v>
      </c>
      <c r="TG26" s="17">
        <v>0.2</v>
      </c>
      <c r="TH26" s="17">
        <v>14</v>
      </c>
      <c r="TI26" s="17">
        <v>14.56311</v>
      </c>
      <c r="TJ26" s="17">
        <v>14.56311</v>
      </c>
      <c r="TK26" s="17">
        <v>-0.56311</v>
      </c>
      <c r="TL26" s="17">
        <v>12.1</v>
      </c>
      <c r="TM26" s="17">
        <v>21.8</v>
      </c>
      <c r="TN26" s="17">
        <v>20.117999999999999</v>
      </c>
      <c r="TO26" s="17">
        <v>-8.0180000000000007</v>
      </c>
      <c r="TP26" s="17">
        <v>22.9</v>
      </c>
      <c r="TQ26" s="17">
        <v>15.38</v>
      </c>
      <c r="TR26" s="17">
        <v>15.38</v>
      </c>
      <c r="TS26" s="17">
        <v>7.52</v>
      </c>
      <c r="TT26" s="17">
        <v>29.7</v>
      </c>
      <c r="TU26" s="17">
        <v>29.78</v>
      </c>
      <c r="TV26" s="17">
        <v>29.78</v>
      </c>
      <c r="TW26" s="17">
        <v>-0.08</v>
      </c>
      <c r="TX26" s="17">
        <v>47.2</v>
      </c>
      <c r="TY26" s="17">
        <v>20</v>
      </c>
      <c r="TZ26" s="17">
        <v>25.466000000000001</v>
      </c>
      <c r="UA26" s="17">
        <v>21.734000000000002</v>
      </c>
      <c r="UB26" s="17">
        <v>57.6</v>
      </c>
      <c r="UC26" s="17">
        <v>26.1</v>
      </c>
      <c r="UD26" s="17">
        <v>50.386000000000003</v>
      </c>
      <c r="UE26" s="17">
        <v>7.2140000000000004</v>
      </c>
      <c r="UF26" s="17">
        <v>3.7</v>
      </c>
      <c r="UG26" s="17">
        <v>1.482</v>
      </c>
      <c r="UH26" s="17">
        <v>1.482</v>
      </c>
      <c r="UI26" s="17">
        <v>2.218</v>
      </c>
      <c r="UJ26" s="17">
        <v>3.7</v>
      </c>
      <c r="UK26" s="17">
        <v>1.3839999999999999</v>
      </c>
      <c r="UL26" s="17">
        <v>1.3839999999999999</v>
      </c>
      <c r="UM26" s="17">
        <v>2.3159999999999998</v>
      </c>
      <c r="UN26" s="17">
        <v>5</v>
      </c>
      <c r="UO26" s="17">
        <v>5</v>
      </c>
      <c r="UP26" s="17">
        <v>5</v>
      </c>
      <c r="UQ26" s="17">
        <v>0</v>
      </c>
      <c r="UR26" s="17">
        <v>2</v>
      </c>
      <c r="US26" s="17">
        <v>2</v>
      </c>
      <c r="UT26" s="17">
        <v>2</v>
      </c>
      <c r="UU26" s="17">
        <v>0</v>
      </c>
      <c r="UV26" s="17">
        <v>8.3000000000000007</v>
      </c>
      <c r="UW26" s="17">
        <v>8</v>
      </c>
      <c r="UX26" s="17">
        <v>8</v>
      </c>
      <c r="UY26" s="17">
        <v>0.3</v>
      </c>
      <c r="UZ26" s="17">
        <v>3.4</v>
      </c>
      <c r="VA26" s="17">
        <v>4.2</v>
      </c>
      <c r="VB26" s="17">
        <v>4.2</v>
      </c>
      <c r="VC26" s="17">
        <v>-0.8</v>
      </c>
      <c r="VD26" s="17">
        <v>3.8</v>
      </c>
      <c r="VE26" s="17">
        <v>4.7</v>
      </c>
      <c r="VF26" s="17">
        <v>4.7</v>
      </c>
      <c r="VG26" s="17">
        <v>-0.9</v>
      </c>
      <c r="VH26" s="17">
        <v>3.8</v>
      </c>
      <c r="VI26" s="17">
        <v>4.7</v>
      </c>
      <c r="VJ26" s="17">
        <v>4.7</v>
      </c>
      <c r="VK26" s="17">
        <v>-0.9</v>
      </c>
      <c r="VL26" s="17">
        <v>5.4</v>
      </c>
      <c r="VM26" s="17">
        <v>11.14</v>
      </c>
      <c r="VN26" s="17">
        <v>11.14</v>
      </c>
      <c r="VO26" s="17">
        <v>-5.74</v>
      </c>
      <c r="VP26" s="17">
        <v>211.9</v>
      </c>
      <c r="VQ26" s="17">
        <v>233.72900000000001</v>
      </c>
      <c r="VR26" s="17">
        <v>233.72900000000001</v>
      </c>
      <c r="VS26" s="17">
        <v>-21.829000000000001</v>
      </c>
      <c r="VT26" s="17">
        <v>10.8</v>
      </c>
      <c r="VU26" s="17">
        <v>12.762</v>
      </c>
      <c r="VV26" s="17">
        <v>12.762</v>
      </c>
      <c r="VW26" s="17">
        <v>-1.962</v>
      </c>
      <c r="VX26" s="17">
        <v>122.7</v>
      </c>
      <c r="VY26" s="17">
        <v>122.13800000000001</v>
      </c>
      <c r="VZ26" s="17">
        <v>122.13800000000001</v>
      </c>
      <c r="WA26" s="17">
        <v>0.56200000000000006</v>
      </c>
      <c r="WB26" s="17">
        <v>0.6</v>
      </c>
      <c r="WC26" s="17">
        <v>0.6</v>
      </c>
      <c r="WD26" s="17">
        <v>0.6</v>
      </c>
      <c r="WE26" s="17">
        <v>0</v>
      </c>
      <c r="WF26" s="17">
        <v>0</v>
      </c>
      <c r="WG26" s="17"/>
      <c r="WH26" s="17">
        <v>12</v>
      </c>
      <c r="WI26" s="17">
        <v>-12</v>
      </c>
      <c r="WJ26" s="17">
        <v>0</v>
      </c>
      <c r="WK26" s="17"/>
      <c r="WL26" s="17">
        <v>16</v>
      </c>
      <c r="WM26" s="17">
        <v>-16</v>
      </c>
      <c r="WN26" s="17">
        <v>86.9</v>
      </c>
      <c r="WO26" s="17">
        <v>88.411000000000001</v>
      </c>
      <c r="WP26" s="17">
        <v>88.411000000000001</v>
      </c>
      <c r="WQ26" s="17">
        <v>-1.5109999999999999</v>
      </c>
      <c r="WR26" s="17">
        <v>11</v>
      </c>
      <c r="WS26" s="17"/>
      <c r="WT26" s="17">
        <v>5.117</v>
      </c>
      <c r="WU26" s="17">
        <v>5.883</v>
      </c>
      <c r="WV26" s="17">
        <v>6.7</v>
      </c>
      <c r="WW26" s="17">
        <v>6.6</v>
      </c>
      <c r="WX26" s="17">
        <v>6.6</v>
      </c>
      <c r="WY26" s="17">
        <v>0.1</v>
      </c>
      <c r="WZ26" s="17">
        <v>18.3</v>
      </c>
      <c r="XA26" s="17">
        <v>18.4466</v>
      </c>
      <c r="XB26" s="17">
        <v>18.4466</v>
      </c>
      <c r="XC26" s="17">
        <v>-0.14660000000000001</v>
      </c>
      <c r="XD26" s="17">
        <v>10.199999999999999</v>
      </c>
      <c r="XE26" s="17">
        <v>10.8</v>
      </c>
      <c r="XF26" s="17">
        <v>10.8</v>
      </c>
      <c r="XG26" s="17">
        <v>-0.6</v>
      </c>
      <c r="XH26" s="17">
        <v>35.700000000000003</v>
      </c>
      <c r="XI26" s="17">
        <v>30</v>
      </c>
      <c r="XJ26" s="17">
        <v>30</v>
      </c>
      <c r="XK26" s="17">
        <v>5.7</v>
      </c>
      <c r="XL26" s="17">
        <v>22.5</v>
      </c>
      <c r="XM26" s="17">
        <v>30</v>
      </c>
      <c r="XN26" s="17">
        <v>30</v>
      </c>
      <c r="XO26" s="17">
        <v>-7.5</v>
      </c>
      <c r="XP26" s="17">
        <v>14.5</v>
      </c>
      <c r="XQ26" s="17">
        <v>14</v>
      </c>
      <c r="XR26" s="17">
        <v>14</v>
      </c>
      <c r="XS26" s="17">
        <v>0.5</v>
      </c>
      <c r="XT26" s="17">
        <v>18.600000000000001</v>
      </c>
      <c r="XU26" s="17">
        <v>19</v>
      </c>
      <c r="XV26" s="17">
        <v>19</v>
      </c>
      <c r="XW26" s="17">
        <v>-0.4</v>
      </c>
      <c r="XX26" s="17">
        <v>7.5</v>
      </c>
      <c r="XY26" s="17">
        <v>8.19</v>
      </c>
      <c r="XZ26" s="17">
        <v>8.19</v>
      </c>
      <c r="YA26" s="17">
        <v>-0.69</v>
      </c>
      <c r="YB26" s="17"/>
      <c r="YC26" s="17"/>
      <c r="YD26" s="17"/>
      <c r="YE26" s="17">
        <v>0</v>
      </c>
      <c r="YF26" s="17"/>
      <c r="YG26" s="17"/>
      <c r="YH26" s="17"/>
      <c r="YI26" s="17">
        <v>0</v>
      </c>
    </row>
    <row r="27" spans="1:659" ht="24" customHeight="1" x14ac:dyDescent="0.3">
      <c r="A27" s="1"/>
      <c r="B27" s="16" t="s">
        <v>41</v>
      </c>
      <c r="C27" s="16" t="s">
        <v>720</v>
      </c>
      <c r="D27" s="17">
        <v>67.7</v>
      </c>
      <c r="E27" s="17">
        <v>71.234800000000007</v>
      </c>
      <c r="F27" s="17">
        <v>53.457749999999997</v>
      </c>
      <c r="G27" s="17">
        <v>14.24225</v>
      </c>
      <c r="H27" s="17">
        <v>601.4</v>
      </c>
      <c r="I27" s="17">
        <v>594.17128000000002</v>
      </c>
      <c r="J27" s="17">
        <v>594.17128000000002</v>
      </c>
      <c r="K27" s="17">
        <v>7.22872</v>
      </c>
      <c r="L27" s="17">
        <v>203.8</v>
      </c>
      <c r="M27" s="17">
        <v>193.29447999999999</v>
      </c>
      <c r="N27" s="17">
        <v>193.29447999999999</v>
      </c>
      <c r="O27" s="17">
        <v>10.505520000000001</v>
      </c>
      <c r="P27" s="17"/>
      <c r="Q27" s="17"/>
      <c r="R27" s="17"/>
      <c r="S27" s="17">
        <v>0</v>
      </c>
      <c r="T27" s="17"/>
      <c r="U27" s="17"/>
      <c r="V27" s="17"/>
      <c r="W27" s="17">
        <v>0</v>
      </c>
      <c r="X27" s="17">
        <v>30.1</v>
      </c>
      <c r="Y27" s="17">
        <v>51.62397</v>
      </c>
      <c r="Z27" s="17">
        <v>69.705659999999995</v>
      </c>
      <c r="AA27" s="17">
        <v>-39.60566</v>
      </c>
      <c r="AB27" s="17">
        <v>85.3</v>
      </c>
      <c r="AC27" s="17">
        <v>80.822360000000003</v>
      </c>
      <c r="AD27" s="17">
        <v>91.364000000000004</v>
      </c>
      <c r="AE27" s="17">
        <v>-6.0640000000000001</v>
      </c>
      <c r="AF27" s="17">
        <v>50.3</v>
      </c>
      <c r="AG27" s="17">
        <v>49.08466</v>
      </c>
      <c r="AH27" s="17">
        <v>66.188860000000005</v>
      </c>
      <c r="AI27" s="17">
        <v>-15.888859999999999</v>
      </c>
      <c r="AJ27" s="17"/>
      <c r="AK27" s="17"/>
      <c r="AL27" s="17"/>
      <c r="AM27" s="17">
        <v>0</v>
      </c>
      <c r="AN27" s="17">
        <v>0</v>
      </c>
      <c r="AO27" s="17"/>
      <c r="AP27" s="17"/>
      <c r="AQ27" s="17">
        <v>0</v>
      </c>
      <c r="AR27" s="17">
        <v>126</v>
      </c>
      <c r="AS27" s="17">
        <v>177.822</v>
      </c>
      <c r="AT27" s="17">
        <v>177.822</v>
      </c>
      <c r="AU27" s="17">
        <v>-51.822000000000003</v>
      </c>
      <c r="AV27" s="17">
        <v>126.1</v>
      </c>
      <c r="AW27" s="17">
        <v>177.822</v>
      </c>
      <c r="AX27" s="17">
        <v>177.822</v>
      </c>
      <c r="AY27" s="17">
        <v>-51.722000000000001</v>
      </c>
      <c r="AZ27" s="17">
        <v>150.19999999999999</v>
      </c>
      <c r="BA27" s="17">
        <v>178.35599999999999</v>
      </c>
      <c r="BB27" s="17">
        <v>178.35599999999999</v>
      </c>
      <c r="BC27" s="17">
        <v>-28.155999999999999</v>
      </c>
      <c r="BD27" s="17">
        <v>215.3</v>
      </c>
      <c r="BE27" s="17">
        <v>208.07390000000001</v>
      </c>
      <c r="BF27" s="17">
        <v>208.07390000000001</v>
      </c>
      <c r="BG27" s="17">
        <v>7.2260999999999997</v>
      </c>
      <c r="BH27" s="17">
        <v>111.4</v>
      </c>
      <c r="BI27" s="17">
        <v>104.34936999999999</v>
      </c>
      <c r="BJ27" s="17">
        <v>104.34936999999999</v>
      </c>
      <c r="BK27" s="17">
        <v>7.05063</v>
      </c>
      <c r="BL27" s="17">
        <v>359.4</v>
      </c>
      <c r="BM27" s="17">
        <v>380.16061000000002</v>
      </c>
      <c r="BN27" s="17">
        <v>456.43200999999999</v>
      </c>
      <c r="BO27" s="17">
        <v>-97.03201</v>
      </c>
      <c r="BP27" s="17">
        <v>4.3</v>
      </c>
      <c r="BQ27" s="17">
        <v>4.4318400000000002</v>
      </c>
      <c r="BR27" s="17">
        <v>4.4318400000000002</v>
      </c>
      <c r="BS27" s="17">
        <v>-0.13184000000000001</v>
      </c>
      <c r="BT27" s="17"/>
      <c r="BU27" s="17"/>
      <c r="BV27" s="17"/>
      <c r="BW27" s="17">
        <v>0</v>
      </c>
      <c r="BX27" s="17"/>
      <c r="BY27" s="17"/>
      <c r="BZ27" s="17"/>
      <c r="CA27" s="17">
        <v>0</v>
      </c>
      <c r="CB27" s="17"/>
      <c r="CC27" s="17"/>
      <c r="CD27" s="17"/>
      <c r="CE27" s="17">
        <v>0</v>
      </c>
      <c r="CF27" s="17"/>
      <c r="CG27" s="17"/>
      <c r="CH27" s="17"/>
      <c r="CI27" s="17">
        <v>0</v>
      </c>
      <c r="CJ27" s="17">
        <v>106.6</v>
      </c>
      <c r="CK27" s="17">
        <v>107.16116</v>
      </c>
      <c r="CL27" s="17">
        <v>107.16117</v>
      </c>
      <c r="CM27" s="17">
        <v>-0.56116999999999995</v>
      </c>
      <c r="CN27" s="17">
        <v>7.2</v>
      </c>
      <c r="CO27" s="17">
        <v>5.1333399999999996</v>
      </c>
      <c r="CP27" s="17">
        <v>5.1333399999999996</v>
      </c>
      <c r="CQ27" s="17">
        <v>2.0666600000000002</v>
      </c>
      <c r="CR27" s="17">
        <v>5.3</v>
      </c>
      <c r="CS27" s="17">
        <v>2.8177599999999998</v>
      </c>
      <c r="CT27" s="17">
        <v>2.8177599999999998</v>
      </c>
      <c r="CU27" s="17">
        <v>2.48224</v>
      </c>
      <c r="CV27" s="17">
        <v>22.1</v>
      </c>
      <c r="CW27" s="17">
        <v>22.388999999999999</v>
      </c>
      <c r="CX27" s="17">
        <v>22.389009999999999</v>
      </c>
      <c r="CY27" s="17">
        <v>-0.28900999999999999</v>
      </c>
      <c r="CZ27" s="17">
        <v>7</v>
      </c>
      <c r="DA27" s="17">
        <v>6.8787000000000003</v>
      </c>
      <c r="DB27" s="17">
        <v>6.8787000000000003</v>
      </c>
      <c r="DC27" s="17">
        <v>0.12130000000000001</v>
      </c>
      <c r="DD27" s="17">
        <v>9.8000000000000007</v>
      </c>
      <c r="DE27" s="17">
        <v>14.919420000000001</v>
      </c>
      <c r="DF27" s="17">
        <v>12.77125</v>
      </c>
      <c r="DG27" s="17">
        <v>-2.9712499999999999</v>
      </c>
      <c r="DH27" s="17">
        <v>70.8</v>
      </c>
      <c r="DI27" s="17">
        <v>77.815969999999993</v>
      </c>
      <c r="DJ27" s="17">
        <v>56.128599999999999</v>
      </c>
      <c r="DK27" s="17">
        <v>14.6714</v>
      </c>
      <c r="DL27" s="17"/>
      <c r="DM27" s="17"/>
      <c r="DN27" s="17"/>
      <c r="DO27" s="17">
        <v>0</v>
      </c>
      <c r="DP27" s="17"/>
      <c r="DQ27" s="17"/>
      <c r="DR27" s="17"/>
      <c r="DS27" s="17">
        <v>0</v>
      </c>
      <c r="DT27" s="17"/>
      <c r="DU27" s="17"/>
      <c r="DV27" s="17"/>
      <c r="DW27" s="17">
        <v>0</v>
      </c>
      <c r="DX27" s="17"/>
      <c r="DY27" s="17"/>
      <c r="DZ27" s="17"/>
      <c r="EA27" s="17">
        <v>0</v>
      </c>
      <c r="EB27" s="17">
        <v>59.4</v>
      </c>
      <c r="EC27" s="17">
        <v>50.526739999999997</v>
      </c>
      <c r="ED27" s="17">
        <v>47.123330000000003</v>
      </c>
      <c r="EE27" s="17">
        <v>12.276669999999999</v>
      </c>
      <c r="EF27" s="17">
        <v>154.4</v>
      </c>
      <c r="EG27" s="17">
        <v>152.24325999999999</v>
      </c>
      <c r="EH27" s="17">
        <v>73.397210000000001</v>
      </c>
      <c r="EI27" s="17">
        <v>81.002790000000005</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v>153.57614000000001</v>
      </c>
      <c r="FC27" s="17">
        <v>-153.57614000000001</v>
      </c>
      <c r="FD27" s="17">
        <v>33</v>
      </c>
      <c r="FE27" s="17">
        <v>30.751069999999999</v>
      </c>
      <c r="FF27" s="17">
        <v>30.751069999999999</v>
      </c>
      <c r="FG27" s="17">
        <v>2.2489300000000001</v>
      </c>
      <c r="FH27" s="17">
        <v>66</v>
      </c>
      <c r="FI27" s="17">
        <v>66.152270000000001</v>
      </c>
      <c r="FJ27" s="17">
        <v>121.88844</v>
      </c>
      <c r="FK27" s="17">
        <v>-55.888440000000003</v>
      </c>
      <c r="FL27" s="17">
        <v>21.8</v>
      </c>
      <c r="FM27" s="17">
        <v>18.874919999999999</v>
      </c>
      <c r="FN27" s="17">
        <v>18.874919999999999</v>
      </c>
      <c r="FO27" s="17">
        <v>2.9250799999999999</v>
      </c>
      <c r="FP27" s="17">
        <v>18.600000000000001</v>
      </c>
      <c r="FQ27" s="17">
        <v>17.562139999999999</v>
      </c>
      <c r="FR27" s="17">
        <v>17.562139999999999</v>
      </c>
      <c r="FS27" s="17">
        <v>1.03786</v>
      </c>
      <c r="FT27" s="17">
        <v>12.6</v>
      </c>
      <c r="FU27" s="17">
        <v>13.1068</v>
      </c>
      <c r="FV27" s="17">
        <v>13.1068</v>
      </c>
      <c r="FW27" s="17">
        <v>-0.50680000000000003</v>
      </c>
      <c r="FX27" s="17">
        <v>57.2</v>
      </c>
      <c r="FY27" s="17">
        <v>58.55688</v>
      </c>
      <c r="FZ27" s="17">
        <v>58.556890000000003</v>
      </c>
      <c r="GA27" s="17">
        <v>-1.3568899999999999</v>
      </c>
      <c r="GB27" s="17">
        <v>183.2</v>
      </c>
      <c r="GC27" s="17">
        <v>184.91498000000001</v>
      </c>
      <c r="GD27" s="17">
        <v>184.91498000000001</v>
      </c>
      <c r="GE27" s="17">
        <v>-1.7149799999999999</v>
      </c>
      <c r="GF27" s="17">
        <v>183.7</v>
      </c>
      <c r="GG27" s="17">
        <v>184.91498000000001</v>
      </c>
      <c r="GH27" s="17">
        <v>184.91498000000001</v>
      </c>
      <c r="GI27" s="17">
        <v>-1.2149799999999999</v>
      </c>
      <c r="GJ27" s="17">
        <v>184.3</v>
      </c>
      <c r="GK27" s="17">
        <v>185.47028</v>
      </c>
      <c r="GL27" s="17">
        <v>185.47028</v>
      </c>
      <c r="GM27" s="17">
        <v>-1.17028</v>
      </c>
      <c r="GN27" s="17">
        <v>62.4</v>
      </c>
      <c r="GO27" s="17">
        <v>78.878039999999999</v>
      </c>
      <c r="GP27" s="17">
        <v>61.998759999999997</v>
      </c>
      <c r="GQ27" s="17">
        <v>0.40123999999999999</v>
      </c>
      <c r="GR27" s="17">
        <v>5</v>
      </c>
      <c r="GS27" s="17"/>
      <c r="GT27" s="17">
        <v>9.09</v>
      </c>
      <c r="GU27" s="17">
        <v>-4.09</v>
      </c>
      <c r="GV27" s="17">
        <v>0</v>
      </c>
      <c r="GW27" s="17"/>
      <c r="GX27" s="17">
        <v>9.9490999999999996</v>
      </c>
      <c r="GY27" s="17">
        <v>-9.9490999999999996</v>
      </c>
      <c r="GZ27" s="17">
        <v>34.700000000000003</v>
      </c>
      <c r="HA27" s="17">
        <v>34.47804</v>
      </c>
      <c r="HB27" s="17">
        <v>34.47804</v>
      </c>
      <c r="HC27" s="17">
        <v>0.22195999999999999</v>
      </c>
      <c r="HD27" s="17">
        <v>36.299999999999997</v>
      </c>
      <c r="HE27" s="17">
        <v>32.627180000000003</v>
      </c>
      <c r="HF27" s="17">
        <v>32.627180000000003</v>
      </c>
      <c r="HG27" s="17">
        <v>3.6728200000000002</v>
      </c>
      <c r="HH27" s="17">
        <v>2</v>
      </c>
      <c r="HI27" s="17">
        <v>1.97359</v>
      </c>
      <c r="HJ27" s="17">
        <v>1.97359</v>
      </c>
      <c r="HK27" s="17">
        <v>2.6409999999999999E-2</v>
      </c>
      <c r="HL27" s="17">
        <v>0</v>
      </c>
      <c r="HM27" s="17"/>
      <c r="HN27" s="17"/>
      <c r="HO27" s="17">
        <v>0</v>
      </c>
      <c r="HP27" s="17">
        <v>93</v>
      </c>
      <c r="HQ27" s="17">
        <v>76.431730000000002</v>
      </c>
      <c r="HR27" s="17">
        <v>91.47824</v>
      </c>
      <c r="HS27" s="17">
        <v>1.52176</v>
      </c>
      <c r="HT27" s="17"/>
      <c r="HU27" s="17"/>
      <c r="HV27" s="17"/>
      <c r="HW27" s="17">
        <v>0</v>
      </c>
      <c r="HX27" s="17"/>
      <c r="HY27" s="17"/>
      <c r="HZ27" s="17"/>
      <c r="IA27" s="17">
        <v>0</v>
      </c>
      <c r="IB27" s="17">
        <v>77.3</v>
      </c>
      <c r="IC27" s="17">
        <v>77.373660000000001</v>
      </c>
      <c r="ID27" s="17">
        <v>37.774569999999997</v>
      </c>
      <c r="IE27" s="17">
        <v>39.52543</v>
      </c>
      <c r="IF27" s="17"/>
      <c r="IG27" s="17"/>
      <c r="IH27" s="17"/>
      <c r="II27" s="17">
        <v>0</v>
      </c>
      <c r="IJ27" s="17"/>
      <c r="IK27" s="17"/>
      <c r="IL27" s="17"/>
      <c r="IM27" s="17">
        <v>0</v>
      </c>
      <c r="IN27" s="17">
        <v>46.7</v>
      </c>
      <c r="IO27" s="17">
        <v>48.181449999999998</v>
      </c>
      <c r="IP27" s="17">
        <v>48.181449999999998</v>
      </c>
      <c r="IQ27" s="17">
        <v>-1.4814499999999999</v>
      </c>
      <c r="IR27" s="17"/>
      <c r="IS27" s="17"/>
      <c r="IT27" s="17"/>
      <c r="IU27" s="17">
        <v>0</v>
      </c>
      <c r="IV27" s="17"/>
      <c r="IW27" s="17"/>
      <c r="IX27" s="17"/>
      <c r="IY27" s="17">
        <v>0</v>
      </c>
      <c r="IZ27" s="17"/>
      <c r="JA27" s="17"/>
      <c r="JB27" s="17"/>
      <c r="JC27" s="17">
        <v>0</v>
      </c>
      <c r="JD27" s="17">
        <v>61.1</v>
      </c>
      <c r="JE27" s="17">
        <v>64.999520000000004</v>
      </c>
      <c r="JF27" s="17">
        <v>53.707929999999998</v>
      </c>
      <c r="JG27" s="17">
        <v>7.3920700000000004</v>
      </c>
      <c r="JH27" s="17">
        <v>176.8</v>
      </c>
      <c r="JI27" s="17">
        <v>178.35103000000001</v>
      </c>
      <c r="JJ27" s="17">
        <v>178.35103000000001</v>
      </c>
      <c r="JK27" s="17">
        <v>-1.5510299999999999</v>
      </c>
      <c r="JL27" s="17">
        <v>174.1</v>
      </c>
      <c r="JM27" s="17">
        <v>178.35103000000001</v>
      </c>
      <c r="JN27" s="17">
        <v>178.35103000000001</v>
      </c>
      <c r="JO27" s="17">
        <v>-4.2510300000000001</v>
      </c>
      <c r="JP27" s="17">
        <v>200</v>
      </c>
      <c r="JQ27" s="17">
        <v>178.35103000000001</v>
      </c>
      <c r="JR27" s="17">
        <v>178.35103000000001</v>
      </c>
      <c r="JS27" s="17">
        <v>21.648969999999998</v>
      </c>
      <c r="JT27" s="17">
        <v>272.5</v>
      </c>
      <c r="JU27" s="17">
        <v>268.32992000000002</v>
      </c>
      <c r="JV27" s="17">
        <v>268.32992000000002</v>
      </c>
      <c r="JW27" s="17">
        <v>4.1700799999999996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1.2</v>
      </c>
      <c r="LE27" s="17">
        <v>0.89207999999999998</v>
      </c>
      <c r="LF27" s="17">
        <v>0.89207999999999998</v>
      </c>
      <c r="LG27" s="17">
        <v>0.30792000000000003</v>
      </c>
      <c r="LH27" s="17">
        <v>165.8</v>
      </c>
      <c r="LI27" s="17">
        <v>165.80475000000001</v>
      </c>
      <c r="LJ27" s="17">
        <v>107.39400000000001</v>
      </c>
      <c r="LK27" s="17">
        <v>58.405999999999999</v>
      </c>
      <c r="LL27" s="17">
        <v>109.3</v>
      </c>
      <c r="LM27" s="17">
        <v>83.404949999999999</v>
      </c>
      <c r="LN27" s="17">
        <v>90.090609999999998</v>
      </c>
      <c r="LO27" s="17">
        <v>19.209389999999999</v>
      </c>
      <c r="LP27" s="17">
        <v>66.400000000000006</v>
      </c>
      <c r="LQ27" s="17">
        <v>67.133979999999994</v>
      </c>
      <c r="LR27" s="17">
        <v>67.133979999999994</v>
      </c>
      <c r="LS27" s="17">
        <v>-0.73397999999999997</v>
      </c>
      <c r="LT27" s="17">
        <v>73.5</v>
      </c>
      <c r="LU27" s="17">
        <v>68.802080000000004</v>
      </c>
      <c r="LV27" s="17">
        <v>72.37388</v>
      </c>
      <c r="LW27" s="17">
        <v>1.12612</v>
      </c>
      <c r="LX27" s="17">
        <v>29.8</v>
      </c>
      <c r="LY27" s="17">
        <v>28.473289999999999</v>
      </c>
      <c r="LZ27" s="17">
        <v>29.951460000000001</v>
      </c>
      <c r="MA27" s="17">
        <v>-0.15146000000000001</v>
      </c>
      <c r="MB27" s="17"/>
      <c r="MC27" s="17"/>
      <c r="MD27" s="17"/>
      <c r="ME27" s="17">
        <v>0</v>
      </c>
      <c r="MF27" s="17"/>
      <c r="MG27" s="17"/>
      <c r="MH27" s="17"/>
      <c r="MI27" s="17">
        <v>0</v>
      </c>
      <c r="MJ27" s="17"/>
      <c r="MK27" s="17"/>
      <c r="ML27" s="17"/>
      <c r="MM27" s="17">
        <v>0</v>
      </c>
      <c r="MN27" s="17">
        <v>146.19999999999999</v>
      </c>
      <c r="MO27" s="17">
        <v>159.10805999999999</v>
      </c>
      <c r="MP27" s="17">
        <v>159.10807</v>
      </c>
      <c r="MQ27" s="17">
        <v>-12.90807</v>
      </c>
      <c r="MR27" s="17">
        <v>148.80000000000001</v>
      </c>
      <c r="MS27" s="17">
        <v>159.10805999999999</v>
      </c>
      <c r="MT27" s="17">
        <v>159.10807</v>
      </c>
      <c r="MU27" s="17">
        <v>-10.308070000000001</v>
      </c>
      <c r="MV27" s="17">
        <v>172</v>
      </c>
      <c r="MW27" s="17">
        <v>159.58586</v>
      </c>
      <c r="MX27" s="17">
        <v>159.58587</v>
      </c>
      <c r="MY27" s="17">
        <v>12.41413</v>
      </c>
      <c r="MZ27" s="17">
        <v>191.4</v>
      </c>
      <c r="NA27" s="17">
        <v>185.62737000000001</v>
      </c>
      <c r="NB27" s="17"/>
      <c r="NC27" s="17">
        <v>191.4</v>
      </c>
      <c r="ND27" s="17"/>
      <c r="NE27" s="17"/>
      <c r="NF27" s="17"/>
      <c r="NG27" s="17">
        <v>0</v>
      </c>
      <c r="NH27" s="17"/>
      <c r="NI27" s="17"/>
      <c r="NJ27" s="17"/>
      <c r="NK27" s="17">
        <v>0</v>
      </c>
      <c r="NL27" s="17"/>
      <c r="NM27" s="17"/>
      <c r="NN27" s="17"/>
      <c r="NO27" s="17">
        <v>0</v>
      </c>
      <c r="NP27" s="17"/>
      <c r="NQ27" s="17"/>
      <c r="NR27" s="17"/>
      <c r="NS27" s="17">
        <v>0</v>
      </c>
      <c r="NT27" s="17">
        <v>217.1</v>
      </c>
      <c r="NU27" s="17">
        <v>192.23309</v>
      </c>
      <c r="NV27" s="17">
        <v>192.23309</v>
      </c>
      <c r="NW27" s="17">
        <v>24.866910000000001</v>
      </c>
      <c r="NX27" s="17">
        <v>104.2</v>
      </c>
      <c r="NY27" s="17">
        <v>96.405180000000001</v>
      </c>
      <c r="NZ27" s="17">
        <v>96.405180000000001</v>
      </c>
      <c r="OA27" s="17">
        <v>7.7948199999999996</v>
      </c>
      <c r="OB27" s="17">
        <v>0.9</v>
      </c>
      <c r="OC27" s="17">
        <v>0.94499999999999995</v>
      </c>
      <c r="OD27" s="17">
        <v>0.94499999999999995</v>
      </c>
      <c r="OE27" s="17">
        <v>-4.4999999999999998E-2</v>
      </c>
      <c r="OF27" s="17">
        <v>47</v>
      </c>
      <c r="OG27" s="17">
        <v>36.9</v>
      </c>
      <c r="OH27" s="17">
        <v>62.03</v>
      </c>
      <c r="OI27" s="17">
        <v>-15.03</v>
      </c>
      <c r="OJ27" s="17">
        <v>65.400000000000006</v>
      </c>
      <c r="OK27" s="17">
        <v>66.831000000000003</v>
      </c>
      <c r="OL27" s="17">
        <v>66.831000000000003</v>
      </c>
      <c r="OM27" s="17">
        <v>-1.431</v>
      </c>
      <c r="ON27" s="17">
        <v>8.6</v>
      </c>
      <c r="OO27" s="17">
        <v>14.452999999999999</v>
      </c>
      <c r="OP27" s="17">
        <v>14.452999999999999</v>
      </c>
      <c r="OQ27" s="17">
        <v>-5.8529999999999998</v>
      </c>
      <c r="OR27" s="17">
        <v>0.3</v>
      </c>
      <c r="OS27" s="17">
        <v>0.2</v>
      </c>
      <c r="OT27" s="17">
        <v>0.2</v>
      </c>
      <c r="OU27" s="17">
        <v>0.1</v>
      </c>
      <c r="OV27" s="17">
        <v>7.6</v>
      </c>
      <c r="OW27" s="17">
        <v>7</v>
      </c>
      <c r="OX27" s="17">
        <v>7</v>
      </c>
      <c r="OY27" s="17">
        <v>0.6</v>
      </c>
      <c r="OZ27" s="17">
        <v>5.0999999999999996</v>
      </c>
      <c r="PA27" s="17"/>
      <c r="PB27" s="17"/>
      <c r="PC27" s="17">
        <v>5.0999999999999996</v>
      </c>
      <c r="PD27" s="17">
        <v>9.9</v>
      </c>
      <c r="PE27" s="17">
        <v>9.0000099999999996</v>
      </c>
      <c r="PF27" s="17">
        <v>9</v>
      </c>
      <c r="PG27" s="17">
        <v>0.9</v>
      </c>
      <c r="PH27" s="17">
        <v>2.6</v>
      </c>
      <c r="PI27" s="17">
        <v>4.0321100000000003</v>
      </c>
      <c r="PJ27" s="17">
        <v>5.2085499999999998</v>
      </c>
      <c r="PK27" s="17">
        <v>-2.6085500000000001</v>
      </c>
      <c r="PL27" s="17">
        <v>0.3</v>
      </c>
      <c r="PM27" s="17">
        <v>1</v>
      </c>
      <c r="PN27" s="17">
        <v>1</v>
      </c>
      <c r="PO27" s="17">
        <v>-0.7</v>
      </c>
      <c r="PP27" s="17">
        <v>1.5</v>
      </c>
      <c r="PQ27" s="17">
        <v>1.53</v>
      </c>
      <c r="PR27" s="17">
        <v>1.53</v>
      </c>
      <c r="PS27" s="17">
        <v>-0.03</v>
      </c>
      <c r="PT27" s="17">
        <v>1.8</v>
      </c>
      <c r="PU27" s="17">
        <v>1.9</v>
      </c>
      <c r="PV27" s="17">
        <v>1.9</v>
      </c>
      <c r="PW27" s="17">
        <v>-0.1</v>
      </c>
      <c r="PX27" s="17">
        <v>18.5</v>
      </c>
      <c r="PY27" s="17">
        <v>18.155339999999999</v>
      </c>
      <c r="PZ27" s="17">
        <v>18.155339999999999</v>
      </c>
      <c r="QA27" s="17">
        <v>0.34466000000000002</v>
      </c>
      <c r="QB27" s="17">
        <v>8.1999999999999993</v>
      </c>
      <c r="QC27" s="17">
        <v>5</v>
      </c>
      <c r="QD27" s="17">
        <v>5</v>
      </c>
      <c r="QE27" s="17">
        <v>3.2</v>
      </c>
      <c r="QF27" s="17">
        <v>4</v>
      </c>
      <c r="QG27" s="17">
        <v>5</v>
      </c>
      <c r="QH27" s="17">
        <v>5</v>
      </c>
      <c r="QI27" s="17">
        <v>-1</v>
      </c>
      <c r="QJ27" s="17">
        <v>3.3</v>
      </c>
      <c r="QK27" s="17">
        <v>3.3</v>
      </c>
      <c r="QL27" s="17">
        <v>3.3</v>
      </c>
      <c r="QM27" s="17">
        <v>0</v>
      </c>
      <c r="QN27" s="17">
        <v>18.5</v>
      </c>
      <c r="QO27" s="17">
        <v>17.864080000000001</v>
      </c>
      <c r="QP27" s="17">
        <v>17.864080000000001</v>
      </c>
      <c r="QQ27" s="17">
        <v>0.63592000000000004</v>
      </c>
      <c r="QR27" s="17">
        <v>13.1</v>
      </c>
      <c r="QS27" s="17">
        <v>13.257</v>
      </c>
      <c r="QT27" s="17">
        <v>13.257</v>
      </c>
      <c r="QU27" s="17">
        <v>-0.157</v>
      </c>
      <c r="QV27" s="17">
        <v>15.7</v>
      </c>
      <c r="QW27" s="17">
        <v>16.12</v>
      </c>
      <c r="QX27" s="17">
        <v>16.12</v>
      </c>
      <c r="QY27" s="17">
        <v>-0.42</v>
      </c>
      <c r="QZ27" s="17">
        <v>8.6</v>
      </c>
      <c r="RA27" s="17">
        <v>14.2</v>
      </c>
      <c r="RB27" s="17">
        <v>10.074999999999999</v>
      </c>
      <c r="RC27" s="17">
        <v>-1.4750000000000001</v>
      </c>
      <c r="RD27" s="17">
        <v>27.4</v>
      </c>
      <c r="RE27" s="17">
        <v>32.200000000000003</v>
      </c>
      <c r="RF27" s="17">
        <v>26.256</v>
      </c>
      <c r="RG27" s="17">
        <v>1.1439999999999999</v>
      </c>
      <c r="RH27" s="17">
        <v>4.5</v>
      </c>
      <c r="RI27" s="17">
        <v>4.2</v>
      </c>
      <c r="RJ27" s="17">
        <v>4.2</v>
      </c>
      <c r="RK27" s="17">
        <v>0.3</v>
      </c>
      <c r="RL27" s="17">
        <v>1.1000000000000001</v>
      </c>
      <c r="RM27" s="17">
        <v>1.2</v>
      </c>
      <c r="RN27" s="17">
        <v>1.2</v>
      </c>
      <c r="RO27" s="17">
        <v>-0.1</v>
      </c>
      <c r="RP27" s="17">
        <v>2.4</v>
      </c>
      <c r="RQ27" s="17">
        <v>2.4</v>
      </c>
      <c r="RR27" s="17">
        <v>2.4</v>
      </c>
      <c r="RS27" s="17">
        <v>0</v>
      </c>
      <c r="RT27" s="17">
        <v>2.6</v>
      </c>
      <c r="RU27" s="17">
        <v>2.8</v>
      </c>
      <c r="RV27" s="17">
        <v>2.8</v>
      </c>
      <c r="RW27" s="17">
        <v>-0.2</v>
      </c>
      <c r="RX27" s="17">
        <v>16.3</v>
      </c>
      <c r="RY27" s="17">
        <v>14.811</v>
      </c>
      <c r="RZ27" s="17">
        <v>14.811</v>
      </c>
      <c r="SA27" s="17">
        <v>1.4890000000000001</v>
      </c>
      <c r="SB27" s="17">
        <v>2.2000000000000002</v>
      </c>
      <c r="SC27" s="17">
        <v>2.0489999999999999</v>
      </c>
      <c r="SD27" s="17">
        <v>2.0489999999999999</v>
      </c>
      <c r="SE27" s="17">
        <v>0.151</v>
      </c>
      <c r="SF27" s="17">
        <v>20.100000000000001</v>
      </c>
      <c r="SG27" s="17">
        <v>17.897130000000001</v>
      </c>
      <c r="SH27" s="17">
        <v>8.7375500000000006</v>
      </c>
      <c r="SI27" s="17">
        <v>11.362450000000001</v>
      </c>
      <c r="SJ27" s="17">
        <v>1.3</v>
      </c>
      <c r="SK27" s="17">
        <v>1.28</v>
      </c>
      <c r="SL27" s="17">
        <v>1.28</v>
      </c>
      <c r="SM27" s="17">
        <v>0.02</v>
      </c>
      <c r="SN27" s="17">
        <v>0.4</v>
      </c>
      <c r="SO27" s="17">
        <v>0.4</v>
      </c>
      <c r="SP27" s="17">
        <v>0.4</v>
      </c>
      <c r="SQ27" s="17">
        <v>0</v>
      </c>
      <c r="SR27" s="17">
        <v>4.8</v>
      </c>
      <c r="SS27" s="17">
        <v>4.3</v>
      </c>
      <c r="ST27" s="17">
        <v>4.3</v>
      </c>
      <c r="SU27" s="17">
        <v>0.5</v>
      </c>
      <c r="SV27" s="17">
        <v>0</v>
      </c>
      <c r="SW27" s="17"/>
      <c r="SX27" s="17"/>
      <c r="SY27" s="17">
        <v>0</v>
      </c>
      <c r="SZ27" s="17">
        <v>3.5</v>
      </c>
      <c r="TA27" s="17">
        <v>3.5</v>
      </c>
      <c r="TB27" s="17">
        <v>3.5</v>
      </c>
      <c r="TC27" s="17">
        <v>0</v>
      </c>
      <c r="TD27" s="17">
        <v>5.2</v>
      </c>
      <c r="TE27" s="17">
        <v>5</v>
      </c>
      <c r="TF27" s="17">
        <v>5</v>
      </c>
      <c r="TG27" s="17">
        <v>0.2</v>
      </c>
      <c r="TH27" s="17">
        <v>14</v>
      </c>
      <c r="TI27" s="17">
        <v>14.56311</v>
      </c>
      <c r="TJ27" s="17">
        <v>14.56311</v>
      </c>
      <c r="TK27" s="17">
        <v>-0.56311</v>
      </c>
      <c r="TL27" s="17">
        <v>15.1</v>
      </c>
      <c r="TM27" s="17">
        <v>21.4</v>
      </c>
      <c r="TN27" s="17">
        <v>19.779</v>
      </c>
      <c r="TO27" s="17">
        <v>-4.6790000000000003</v>
      </c>
      <c r="TP27" s="17">
        <v>22.7</v>
      </c>
      <c r="TQ27" s="17">
        <v>17.948</v>
      </c>
      <c r="TR27" s="17">
        <v>17.948</v>
      </c>
      <c r="TS27" s="17">
        <v>4.7519999999999998</v>
      </c>
      <c r="TT27" s="17">
        <v>30</v>
      </c>
      <c r="TU27" s="17">
        <v>30.204999999999998</v>
      </c>
      <c r="TV27" s="17">
        <v>30.204999999999998</v>
      </c>
      <c r="TW27" s="17">
        <v>-0.20499999999999999</v>
      </c>
      <c r="TX27" s="17">
        <v>29</v>
      </c>
      <c r="TY27" s="17">
        <v>20</v>
      </c>
      <c r="TZ27" s="17">
        <v>23.4</v>
      </c>
      <c r="UA27" s="17">
        <v>5.6</v>
      </c>
      <c r="UB27" s="17">
        <v>45.5</v>
      </c>
      <c r="UC27" s="17">
        <v>25.2</v>
      </c>
      <c r="UD27" s="17">
        <v>48.091999999999999</v>
      </c>
      <c r="UE27" s="17">
        <v>-2.5920000000000001</v>
      </c>
      <c r="UF27" s="17">
        <v>5</v>
      </c>
      <c r="UG27" s="17">
        <v>1.286</v>
      </c>
      <c r="UH27" s="17">
        <v>1.286</v>
      </c>
      <c r="UI27" s="17">
        <v>3.714</v>
      </c>
      <c r="UJ27" s="17">
        <v>1.8</v>
      </c>
      <c r="UK27" s="17">
        <v>1.343</v>
      </c>
      <c r="UL27" s="17">
        <v>1.343</v>
      </c>
      <c r="UM27" s="17">
        <v>0.45700000000000002</v>
      </c>
      <c r="UN27" s="17">
        <v>5</v>
      </c>
      <c r="UO27" s="17">
        <v>5</v>
      </c>
      <c r="UP27" s="17">
        <v>5</v>
      </c>
      <c r="UQ27" s="17">
        <v>0</v>
      </c>
      <c r="UR27" s="17">
        <v>2</v>
      </c>
      <c r="US27" s="17">
        <v>2</v>
      </c>
      <c r="UT27" s="17">
        <v>2</v>
      </c>
      <c r="UU27" s="17">
        <v>0</v>
      </c>
      <c r="UV27" s="17">
        <v>8.1</v>
      </c>
      <c r="UW27" s="17">
        <v>8</v>
      </c>
      <c r="UX27" s="17">
        <v>8</v>
      </c>
      <c r="UY27" s="17">
        <v>0.1</v>
      </c>
      <c r="UZ27" s="17">
        <v>3.4</v>
      </c>
      <c r="VA27" s="17">
        <v>4.2</v>
      </c>
      <c r="VB27" s="17">
        <v>4.2</v>
      </c>
      <c r="VC27" s="17">
        <v>-0.8</v>
      </c>
      <c r="VD27" s="17">
        <v>3.8</v>
      </c>
      <c r="VE27" s="17">
        <v>4.7</v>
      </c>
      <c r="VF27" s="17">
        <v>4.7</v>
      </c>
      <c r="VG27" s="17">
        <v>-0.9</v>
      </c>
      <c r="VH27" s="17">
        <v>3.8</v>
      </c>
      <c r="VI27" s="17">
        <v>4.7</v>
      </c>
      <c r="VJ27" s="17">
        <v>4.7</v>
      </c>
      <c r="VK27" s="17">
        <v>-0.9</v>
      </c>
      <c r="VL27" s="17">
        <v>8.1999999999999993</v>
      </c>
      <c r="VM27" s="17">
        <v>12.015000000000001</v>
      </c>
      <c r="VN27" s="17">
        <v>12.015000000000001</v>
      </c>
      <c r="VO27" s="17">
        <v>-3.8149999999999999</v>
      </c>
      <c r="VP27" s="17">
        <v>213.6</v>
      </c>
      <c r="VQ27" s="17">
        <v>237.22200000000001</v>
      </c>
      <c r="VR27" s="17">
        <v>237.22200000000001</v>
      </c>
      <c r="VS27" s="17">
        <v>-23.622</v>
      </c>
      <c r="VT27" s="17">
        <v>12.5</v>
      </c>
      <c r="VU27" s="17">
        <v>13.417999999999999</v>
      </c>
      <c r="VV27" s="17">
        <v>13.417999999999999</v>
      </c>
      <c r="VW27" s="17">
        <v>-0.91800000000000004</v>
      </c>
      <c r="VX27" s="17">
        <v>123.6</v>
      </c>
      <c r="VY27" s="17">
        <v>122.931</v>
      </c>
      <c r="VZ27" s="17">
        <v>122.931</v>
      </c>
      <c r="WA27" s="17">
        <v>0.66900000000000004</v>
      </c>
      <c r="WB27" s="17">
        <v>0.6</v>
      </c>
      <c r="WC27" s="17">
        <v>0.6</v>
      </c>
      <c r="WD27" s="17">
        <v>0.6</v>
      </c>
      <c r="WE27" s="17">
        <v>0</v>
      </c>
      <c r="WF27" s="17">
        <v>0</v>
      </c>
      <c r="WG27" s="17"/>
      <c r="WH27" s="17">
        <v>10</v>
      </c>
      <c r="WI27" s="17">
        <v>-10</v>
      </c>
      <c r="WJ27" s="17">
        <v>0</v>
      </c>
      <c r="WK27" s="17"/>
      <c r="WL27" s="17">
        <v>16</v>
      </c>
      <c r="WM27" s="17">
        <v>-16</v>
      </c>
      <c r="WN27" s="17">
        <v>88.1</v>
      </c>
      <c r="WO27" s="17">
        <v>89.185000000000002</v>
      </c>
      <c r="WP27" s="17">
        <v>89.185000000000002</v>
      </c>
      <c r="WQ27" s="17">
        <v>-1.085</v>
      </c>
      <c r="WR27" s="17">
        <v>12.6</v>
      </c>
      <c r="WS27" s="17"/>
      <c r="WT27" s="17">
        <v>8.9979999999999993</v>
      </c>
      <c r="WU27" s="17">
        <v>3.6019999999999999</v>
      </c>
      <c r="WV27" s="17">
        <v>6.7</v>
      </c>
      <c r="WW27" s="17">
        <v>6.6</v>
      </c>
      <c r="WX27" s="17">
        <v>6.6</v>
      </c>
      <c r="WY27" s="17">
        <v>0.1</v>
      </c>
      <c r="WZ27" s="17">
        <v>18.3</v>
      </c>
      <c r="XA27" s="17">
        <v>18.4466</v>
      </c>
      <c r="XB27" s="17">
        <v>18.4466</v>
      </c>
      <c r="XC27" s="17">
        <v>-0.14660000000000001</v>
      </c>
      <c r="XD27" s="17">
        <v>9</v>
      </c>
      <c r="XE27" s="17">
        <v>10.8</v>
      </c>
      <c r="XF27" s="17">
        <v>10.8</v>
      </c>
      <c r="XG27" s="17">
        <v>-1.8</v>
      </c>
      <c r="XH27" s="17">
        <v>35.700000000000003</v>
      </c>
      <c r="XI27" s="17">
        <v>30</v>
      </c>
      <c r="XJ27" s="17">
        <v>30</v>
      </c>
      <c r="XK27" s="17">
        <v>5.7</v>
      </c>
      <c r="XL27" s="17">
        <v>22.2</v>
      </c>
      <c r="XM27" s="17">
        <v>30</v>
      </c>
      <c r="XN27" s="17">
        <v>30</v>
      </c>
      <c r="XO27" s="17">
        <v>-7.8</v>
      </c>
      <c r="XP27" s="17">
        <v>14.4</v>
      </c>
      <c r="XQ27" s="17">
        <v>14</v>
      </c>
      <c r="XR27" s="17">
        <v>14</v>
      </c>
      <c r="XS27" s="17">
        <v>0.4</v>
      </c>
      <c r="XT27" s="17">
        <v>19.100000000000001</v>
      </c>
      <c r="XU27" s="17">
        <v>19</v>
      </c>
      <c r="XV27" s="17">
        <v>19</v>
      </c>
      <c r="XW27" s="17">
        <v>0.1</v>
      </c>
      <c r="XX27" s="17">
        <v>7.1</v>
      </c>
      <c r="XY27" s="17">
        <v>8.19</v>
      </c>
      <c r="XZ27" s="17">
        <v>8.19</v>
      </c>
      <c r="YA27" s="17">
        <v>-1.0900000000000001</v>
      </c>
      <c r="YB27" s="17"/>
      <c r="YC27" s="17"/>
      <c r="YD27" s="17"/>
      <c r="YE27" s="17">
        <v>0</v>
      </c>
      <c r="YF27" s="17"/>
      <c r="YG27" s="17"/>
      <c r="YH27" s="17"/>
      <c r="YI27" s="17">
        <v>0</v>
      </c>
    </row>
    <row r="28" spans="1:659" ht="24" customHeight="1" x14ac:dyDescent="0.3">
      <c r="A28" s="1"/>
      <c r="B28" s="16" t="s">
        <v>41</v>
      </c>
      <c r="C28" s="16" t="s">
        <v>721</v>
      </c>
      <c r="D28" s="17">
        <v>67</v>
      </c>
      <c r="E28" s="17">
        <v>72.240740000000002</v>
      </c>
      <c r="F28" s="17"/>
      <c r="G28" s="17">
        <v>67</v>
      </c>
      <c r="H28" s="17">
        <v>601.5</v>
      </c>
      <c r="I28" s="17">
        <v>594.17128000000002</v>
      </c>
      <c r="J28" s="17">
        <v>594.17128000000002</v>
      </c>
      <c r="K28" s="17">
        <v>7.3287199999999997</v>
      </c>
      <c r="L28" s="17">
        <v>203.8</v>
      </c>
      <c r="M28" s="17">
        <v>193.29447999999999</v>
      </c>
      <c r="N28" s="17">
        <v>193.29447999999999</v>
      </c>
      <c r="O28" s="17">
        <v>10.505520000000001</v>
      </c>
      <c r="P28" s="17"/>
      <c r="Q28" s="17"/>
      <c r="R28" s="17"/>
      <c r="S28" s="17">
        <v>0</v>
      </c>
      <c r="T28" s="17"/>
      <c r="U28" s="17"/>
      <c r="V28" s="17"/>
      <c r="W28" s="17">
        <v>0</v>
      </c>
      <c r="X28" s="17">
        <v>50.6</v>
      </c>
      <c r="Y28" s="17">
        <v>54.726190000000003</v>
      </c>
      <c r="Z28" s="17">
        <v>73.312150000000003</v>
      </c>
      <c r="AA28" s="17">
        <v>-22.712150000000001</v>
      </c>
      <c r="AB28" s="17">
        <v>85.8</v>
      </c>
      <c r="AC28" s="17">
        <v>80.822479999999999</v>
      </c>
      <c r="AD28" s="17">
        <v>91.364000000000004</v>
      </c>
      <c r="AE28" s="17">
        <v>-5.5640000000000001</v>
      </c>
      <c r="AF28" s="17">
        <v>55</v>
      </c>
      <c r="AG28" s="17">
        <v>51.970480000000002</v>
      </c>
      <c r="AH28" s="17">
        <v>69.022679999999994</v>
      </c>
      <c r="AI28" s="17">
        <v>-14.022679999999999</v>
      </c>
      <c r="AJ28" s="17"/>
      <c r="AK28" s="17"/>
      <c r="AL28" s="17"/>
      <c r="AM28" s="17">
        <v>0</v>
      </c>
      <c r="AN28" s="17">
        <v>0</v>
      </c>
      <c r="AO28" s="17"/>
      <c r="AP28" s="17"/>
      <c r="AQ28" s="17">
        <v>0</v>
      </c>
      <c r="AR28" s="17">
        <v>126.1</v>
      </c>
      <c r="AS28" s="17">
        <v>177.822</v>
      </c>
      <c r="AT28" s="17">
        <v>177.822</v>
      </c>
      <c r="AU28" s="17">
        <v>-51.722000000000001</v>
      </c>
      <c r="AV28" s="17">
        <v>126.4</v>
      </c>
      <c r="AW28" s="17">
        <v>177.822</v>
      </c>
      <c r="AX28" s="17">
        <v>177.822</v>
      </c>
      <c r="AY28" s="17">
        <v>-51.421999999999997</v>
      </c>
      <c r="AZ28" s="17">
        <v>149.6</v>
      </c>
      <c r="BA28" s="17">
        <v>178.35599999999999</v>
      </c>
      <c r="BB28" s="17">
        <v>178.35599999999999</v>
      </c>
      <c r="BC28" s="17">
        <v>-28.756</v>
      </c>
      <c r="BD28" s="17">
        <v>214.7</v>
      </c>
      <c r="BE28" s="17">
        <v>208.07390000000001</v>
      </c>
      <c r="BF28" s="17">
        <v>208.07390000000001</v>
      </c>
      <c r="BG28" s="17">
        <v>6.6261000000000001</v>
      </c>
      <c r="BH28" s="17">
        <v>110.9</v>
      </c>
      <c r="BI28" s="17">
        <v>104.34936999999999</v>
      </c>
      <c r="BJ28" s="17">
        <v>104.34936999999999</v>
      </c>
      <c r="BK28" s="17">
        <v>6.55063</v>
      </c>
      <c r="BL28" s="17">
        <v>409.5</v>
      </c>
      <c r="BM28" s="17">
        <v>379.83828999999997</v>
      </c>
      <c r="BN28" s="17">
        <v>473.63564000000002</v>
      </c>
      <c r="BO28" s="17">
        <v>-64.135639999999995</v>
      </c>
      <c r="BP28" s="17">
        <v>4.3</v>
      </c>
      <c r="BQ28" s="17">
        <v>4.4318400000000002</v>
      </c>
      <c r="BR28" s="17">
        <v>4.4318400000000002</v>
      </c>
      <c r="BS28" s="17">
        <v>-0.13184000000000001</v>
      </c>
      <c r="BT28" s="17"/>
      <c r="BU28" s="17"/>
      <c r="BV28" s="17"/>
      <c r="BW28" s="17">
        <v>0</v>
      </c>
      <c r="BX28" s="17"/>
      <c r="BY28" s="17"/>
      <c r="BZ28" s="17"/>
      <c r="CA28" s="17">
        <v>0</v>
      </c>
      <c r="CB28" s="17"/>
      <c r="CC28" s="17"/>
      <c r="CD28" s="17"/>
      <c r="CE28" s="17">
        <v>0</v>
      </c>
      <c r="CF28" s="17"/>
      <c r="CG28" s="17"/>
      <c r="CH28" s="17"/>
      <c r="CI28" s="17">
        <v>0</v>
      </c>
      <c r="CJ28" s="17">
        <v>109.7</v>
      </c>
      <c r="CK28" s="17">
        <v>107.16116</v>
      </c>
      <c r="CL28" s="17">
        <v>107.16117</v>
      </c>
      <c r="CM28" s="17">
        <v>2.5388299999999999</v>
      </c>
      <c r="CN28" s="17">
        <v>7.4</v>
      </c>
      <c r="CO28" s="17">
        <v>5.1333399999999996</v>
      </c>
      <c r="CP28" s="17">
        <v>5.1333399999999996</v>
      </c>
      <c r="CQ28" s="17">
        <v>2.2666599999999999</v>
      </c>
      <c r="CR28" s="17">
        <v>4.5999999999999996</v>
      </c>
      <c r="CS28" s="17">
        <v>2.8177599999999998</v>
      </c>
      <c r="CT28" s="17">
        <v>2.8177599999999998</v>
      </c>
      <c r="CU28" s="17">
        <v>1.78224</v>
      </c>
      <c r="CV28" s="17">
        <v>22.3</v>
      </c>
      <c r="CW28" s="17">
        <v>22.388999999999999</v>
      </c>
      <c r="CX28" s="17">
        <v>22.389009999999999</v>
      </c>
      <c r="CY28" s="17">
        <v>-8.9010000000000006E-2</v>
      </c>
      <c r="CZ28" s="17">
        <v>7</v>
      </c>
      <c r="DA28" s="17">
        <v>6.8787000000000003</v>
      </c>
      <c r="DB28" s="17">
        <v>6.8787000000000003</v>
      </c>
      <c r="DC28" s="17">
        <v>0.12130000000000001</v>
      </c>
      <c r="DD28" s="17">
        <v>12</v>
      </c>
      <c r="DE28" s="17">
        <v>14.919420000000001</v>
      </c>
      <c r="DF28" s="17">
        <v>12.77125</v>
      </c>
      <c r="DG28" s="17">
        <v>-0.77124999999999999</v>
      </c>
      <c r="DH28" s="17">
        <v>70.7</v>
      </c>
      <c r="DI28" s="17">
        <v>79.867699999999999</v>
      </c>
      <c r="DJ28" s="17">
        <v>73.151539999999997</v>
      </c>
      <c r="DK28" s="17">
        <v>-2.4515400000000001</v>
      </c>
      <c r="DL28" s="17"/>
      <c r="DM28" s="17"/>
      <c r="DN28" s="17"/>
      <c r="DO28" s="17">
        <v>0</v>
      </c>
      <c r="DP28" s="17"/>
      <c r="DQ28" s="17"/>
      <c r="DR28" s="17"/>
      <c r="DS28" s="17">
        <v>0</v>
      </c>
      <c r="DT28" s="17"/>
      <c r="DU28" s="17"/>
      <c r="DV28" s="17"/>
      <c r="DW28" s="17">
        <v>0</v>
      </c>
      <c r="DX28" s="17"/>
      <c r="DY28" s="17"/>
      <c r="DZ28" s="17"/>
      <c r="EA28" s="17">
        <v>0</v>
      </c>
      <c r="EB28" s="17">
        <v>59.3</v>
      </c>
      <c r="EC28" s="17">
        <v>53.017519999999998</v>
      </c>
      <c r="ED28" s="17">
        <v>62.834820000000001</v>
      </c>
      <c r="EE28" s="17">
        <v>-3.5348199999999999</v>
      </c>
      <c r="EF28" s="17">
        <v>144.1</v>
      </c>
      <c r="EG28" s="17">
        <v>169.67938000000001</v>
      </c>
      <c r="EH28" s="17">
        <v>104.61346</v>
      </c>
      <c r="EI28" s="17">
        <v>39.486539999999998</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v>154.13344000000001</v>
      </c>
      <c r="FC28" s="17">
        <v>-154.13344000000001</v>
      </c>
      <c r="FD28" s="17">
        <v>33</v>
      </c>
      <c r="FE28" s="17">
        <v>30.751069999999999</v>
      </c>
      <c r="FF28" s="17">
        <v>30.751069999999999</v>
      </c>
      <c r="FG28" s="17">
        <v>2.2489300000000001</v>
      </c>
      <c r="FH28" s="17">
        <v>70.8</v>
      </c>
      <c r="FI28" s="17">
        <v>70.845320000000001</v>
      </c>
      <c r="FJ28" s="17">
        <v>129.11351999999999</v>
      </c>
      <c r="FK28" s="17">
        <v>-58.313519999999997</v>
      </c>
      <c r="FL28" s="17">
        <v>22.1</v>
      </c>
      <c r="FM28" s="17">
        <v>18.874919999999999</v>
      </c>
      <c r="FN28" s="17">
        <v>18.874919999999999</v>
      </c>
      <c r="FO28" s="17">
        <v>3.2250800000000002</v>
      </c>
      <c r="FP28" s="17">
        <v>18.600000000000001</v>
      </c>
      <c r="FQ28" s="17">
        <v>17.562139999999999</v>
      </c>
      <c r="FR28" s="17">
        <v>17.562139999999999</v>
      </c>
      <c r="FS28" s="17">
        <v>1.03786</v>
      </c>
      <c r="FT28" s="17">
        <v>12.6</v>
      </c>
      <c r="FU28" s="17">
        <v>13.1068</v>
      </c>
      <c r="FV28" s="17">
        <v>13.1068</v>
      </c>
      <c r="FW28" s="17">
        <v>-0.50680000000000003</v>
      </c>
      <c r="FX28" s="17">
        <v>57.4</v>
      </c>
      <c r="FY28" s="17">
        <v>58.55688</v>
      </c>
      <c r="FZ28" s="17">
        <v>58.556890000000003</v>
      </c>
      <c r="GA28" s="17">
        <v>-1.15689</v>
      </c>
      <c r="GB28" s="17">
        <v>182.8</v>
      </c>
      <c r="GC28" s="17">
        <v>184.91498000000001</v>
      </c>
      <c r="GD28" s="17">
        <v>184.91498000000001</v>
      </c>
      <c r="GE28" s="17">
        <v>-2.1149800000000001</v>
      </c>
      <c r="GF28" s="17">
        <v>183.2</v>
      </c>
      <c r="GG28" s="17">
        <v>184.91498000000001</v>
      </c>
      <c r="GH28" s="17">
        <v>184.91498000000001</v>
      </c>
      <c r="GI28" s="17">
        <v>-1.7149799999999999</v>
      </c>
      <c r="GJ28" s="17">
        <v>184.5</v>
      </c>
      <c r="GK28" s="17">
        <v>185.47028</v>
      </c>
      <c r="GL28" s="17">
        <v>185.47028</v>
      </c>
      <c r="GM28" s="17">
        <v>-0.97028000000000003</v>
      </c>
      <c r="GN28" s="17">
        <v>63.3</v>
      </c>
      <c r="GO28" s="17">
        <v>78.878100000000003</v>
      </c>
      <c r="GP28" s="17">
        <v>62.97195</v>
      </c>
      <c r="GQ28" s="17">
        <v>0.32805000000000001</v>
      </c>
      <c r="GR28" s="17">
        <v>5</v>
      </c>
      <c r="GS28" s="17"/>
      <c r="GT28" s="17">
        <v>9.09</v>
      </c>
      <c r="GU28" s="17">
        <v>-4.09</v>
      </c>
      <c r="GV28" s="17">
        <v>0</v>
      </c>
      <c r="GW28" s="17"/>
      <c r="GX28" s="17">
        <v>9.9490999999999996</v>
      </c>
      <c r="GY28" s="17">
        <v>-9.9490999999999996</v>
      </c>
      <c r="GZ28" s="17">
        <v>32.299999999999997</v>
      </c>
      <c r="HA28" s="17">
        <v>34.47804</v>
      </c>
      <c r="HB28" s="17">
        <v>34.47804</v>
      </c>
      <c r="HC28" s="17">
        <v>-2.1780400000000002</v>
      </c>
      <c r="HD28" s="17">
        <v>35</v>
      </c>
      <c r="HE28" s="17">
        <v>32.627180000000003</v>
      </c>
      <c r="HF28" s="17">
        <v>32.627180000000003</v>
      </c>
      <c r="HG28" s="17">
        <v>2.3728199999999999</v>
      </c>
      <c r="HH28" s="17">
        <v>2</v>
      </c>
      <c r="HI28" s="17">
        <v>1.97359</v>
      </c>
      <c r="HJ28" s="17">
        <v>1.97359</v>
      </c>
      <c r="HK28" s="17">
        <v>2.6409999999999999E-2</v>
      </c>
      <c r="HL28" s="17">
        <v>0</v>
      </c>
      <c r="HM28" s="17"/>
      <c r="HN28" s="17"/>
      <c r="HO28" s="17">
        <v>0</v>
      </c>
      <c r="HP28" s="17">
        <v>83.4</v>
      </c>
      <c r="HQ28" s="17">
        <v>82.504840000000002</v>
      </c>
      <c r="HR28" s="17">
        <v>99.933800000000005</v>
      </c>
      <c r="HS28" s="17">
        <v>-16.533799999999999</v>
      </c>
      <c r="HT28" s="17"/>
      <c r="HU28" s="17"/>
      <c r="HV28" s="17"/>
      <c r="HW28" s="17">
        <v>0</v>
      </c>
      <c r="HX28" s="17"/>
      <c r="HY28" s="17"/>
      <c r="HZ28" s="17"/>
      <c r="IA28" s="17">
        <v>0</v>
      </c>
      <c r="IB28" s="17">
        <v>77.2</v>
      </c>
      <c r="IC28" s="17">
        <v>80.233419999999995</v>
      </c>
      <c r="ID28" s="17">
        <v>41.366810000000001</v>
      </c>
      <c r="IE28" s="17">
        <v>35.833190000000002</v>
      </c>
      <c r="IF28" s="17"/>
      <c r="IG28" s="17"/>
      <c r="IH28" s="17"/>
      <c r="II28" s="17">
        <v>0</v>
      </c>
      <c r="IJ28" s="17"/>
      <c r="IK28" s="17"/>
      <c r="IL28" s="17"/>
      <c r="IM28" s="17">
        <v>0</v>
      </c>
      <c r="IN28" s="17">
        <v>46.3</v>
      </c>
      <c r="IO28" s="17">
        <v>48.181449999999998</v>
      </c>
      <c r="IP28" s="17">
        <v>48.181449999999998</v>
      </c>
      <c r="IQ28" s="17">
        <v>-1.8814500000000001</v>
      </c>
      <c r="IR28" s="17"/>
      <c r="IS28" s="17"/>
      <c r="IT28" s="17"/>
      <c r="IU28" s="17">
        <v>0</v>
      </c>
      <c r="IV28" s="17"/>
      <c r="IW28" s="17"/>
      <c r="IX28" s="17"/>
      <c r="IY28" s="17">
        <v>0</v>
      </c>
      <c r="IZ28" s="17"/>
      <c r="JA28" s="17"/>
      <c r="JB28" s="17"/>
      <c r="JC28" s="17">
        <v>0</v>
      </c>
      <c r="JD28" s="17">
        <v>61.1</v>
      </c>
      <c r="JE28" s="17">
        <v>64.999600000000001</v>
      </c>
      <c r="JF28" s="17">
        <v>54.892040000000001</v>
      </c>
      <c r="JG28" s="17">
        <v>6.2079599999999999</v>
      </c>
      <c r="JH28" s="17">
        <v>175</v>
      </c>
      <c r="JI28" s="17">
        <v>178.35103000000001</v>
      </c>
      <c r="JJ28" s="17">
        <v>178.35103000000001</v>
      </c>
      <c r="JK28" s="17">
        <v>-3.3510300000000002</v>
      </c>
      <c r="JL28" s="17">
        <v>171.9</v>
      </c>
      <c r="JM28" s="17">
        <v>178.35103000000001</v>
      </c>
      <c r="JN28" s="17">
        <v>178.35103000000001</v>
      </c>
      <c r="JO28" s="17">
        <v>-6.4510300000000003</v>
      </c>
      <c r="JP28" s="17">
        <v>200</v>
      </c>
      <c r="JQ28" s="17">
        <v>178.35103000000001</v>
      </c>
      <c r="JR28" s="17">
        <v>178.35103000000001</v>
      </c>
      <c r="JS28" s="17">
        <v>21.648969999999998</v>
      </c>
      <c r="JT28" s="17">
        <v>271.2</v>
      </c>
      <c r="JU28" s="17">
        <v>268.32992000000002</v>
      </c>
      <c r="JV28" s="17">
        <v>268.32992000000002</v>
      </c>
      <c r="JW28" s="17">
        <v>2.8700800000000002</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1.2</v>
      </c>
      <c r="LE28" s="17">
        <v>0.89207999999999998</v>
      </c>
      <c r="LF28" s="17">
        <v>0.89207999999999998</v>
      </c>
      <c r="LG28" s="17">
        <v>0.30792000000000003</v>
      </c>
      <c r="LH28" s="17">
        <v>162.5</v>
      </c>
      <c r="LI28" s="17">
        <v>173.56077999999999</v>
      </c>
      <c r="LJ28" s="17">
        <v>107.39400000000001</v>
      </c>
      <c r="LK28" s="17">
        <v>55.106000000000002</v>
      </c>
      <c r="LL28" s="17">
        <v>90.9</v>
      </c>
      <c r="LM28" s="17">
        <v>85.950580000000002</v>
      </c>
      <c r="LN28" s="17">
        <v>92.444500000000005</v>
      </c>
      <c r="LO28" s="17">
        <v>-1.5445</v>
      </c>
      <c r="LP28" s="17">
        <v>66.400000000000006</v>
      </c>
      <c r="LQ28" s="17">
        <v>67.133979999999994</v>
      </c>
      <c r="LR28" s="17">
        <v>67.133979999999994</v>
      </c>
      <c r="LS28" s="17">
        <v>-0.73397999999999997</v>
      </c>
      <c r="LT28" s="17">
        <v>73.5</v>
      </c>
      <c r="LU28" s="17">
        <v>69.810320000000004</v>
      </c>
      <c r="LV28" s="17">
        <v>72.37388</v>
      </c>
      <c r="LW28" s="17">
        <v>1.12612</v>
      </c>
      <c r="LX28" s="17">
        <v>29.8</v>
      </c>
      <c r="LY28" s="17">
        <v>28.890540000000001</v>
      </c>
      <c r="LZ28" s="17">
        <v>29.951460000000001</v>
      </c>
      <c r="MA28" s="17">
        <v>-0.15146000000000001</v>
      </c>
      <c r="MB28" s="17"/>
      <c r="MC28" s="17"/>
      <c r="MD28" s="17"/>
      <c r="ME28" s="17">
        <v>0</v>
      </c>
      <c r="MF28" s="17"/>
      <c r="MG28" s="17"/>
      <c r="MH28" s="17"/>
      <c r="MI28" s="17">
        <v>0</v>
      </c>
      <c r="MJ28" s="17"/>
      <c r="MK28" s="17"/>
      <c r="ML28" s="17"/>
      <c r="MM28" s="17">
        <v>0</v>
      </c>
      <c r="MN28" s="17">
        <v>146.19999999999999</v>
      </c>
      <c r="MO28" s="17">
        <v>159.10805999999999</v>
      </c>
      <c r="MP28" s="17">
        <v>159.10807</v>
      </c>
      <c r="MQ28" s="17">
        <v>-12.90807</v>
      </c>
      <c r="MR28" s="17">
        <v>148.6</v>
      </c>
      <c r="MS28" s="17">
        <v>159.10805999999999</v>
      </c>
      <c r="MT28" s="17">
        <v>159.10807</v>
      </c>
      <c r="MU28" s="17">
        <v>-10.50807</v>
      </c>
      <c r="MV28" s="17">
        <v>171.1</v>
      </c>
      <c r="MW28" s="17">
        <v>159.58586</v>
      </c>
      <c r="MX28" s="17">
        <v>159.58587</v>
      </c>
      <c r="MY28" s="17">
        <v>11.51413</v>
      </c>
      <c r="MZ28" s="17">
        <v>191.3</v>
      </c>
      <c r="NA28" s="17">
        <v>185.62737000000001</v>
      </c>
      <c r="NB28" s="17"/>
      <c r="NC28" s="17">
        <v>191.3</v>
      </c>
      <c r="ND28" s="17"/>
      <c r="NE28" s="17"/>
      <c r="NF28" s="17"/>
      <c r="NG28" s="17">
        <v>0</v>
      </c>
      <c r="NH28" s="17"/>
      <c r="NI28" s="17"/>
      <c r="NJ28" s="17"/>
      <c r="NK28" s="17">
        <v>0</v>
      </c>
      <c r="NL28" s="17"/>
      <c r="NM28" s="17"/>
      <c r="NN28" s="17"/>
      <c r="NO28" s="17">
        <v>0</v>
      </c>
      <c r="NP28" s="17"/>
      <c r="NQ28" s="17"/>
      <c r="NR28" s="17"/>
      <c r="NS28" s="17">
        <v>0</v>
      </c>
      <c r="NT28" s="17">
        <v>217.2</v>
      </c>
      <c r="NU28" s="17">
        <v>192.23309</v>
      </c>
      <c r="NV28" s="17">
        <v>192.23309</v>
      </c>
      <c r="NW28" s="17">
        <v>24.966909999999999</v>
      </c>
      <c r="NX28" s="17">
        <v>103.5</v>
      </c>
      <c r="NY28" s="17">
        <v>96.405180000000001</v>
      </c>
      <c r="NZ28" s="17">
        <v>96.405180000000001</v>
      </c>
      <c r="OA28" s="17">
        <v>7.0948200000000003</v>
      </c>
      <c r="OB28" s="17">
        <v>1</v>
      </c>
      <c r="OC28" s="17">
        <v>1.0580000000000001</v>
      </c>
      <c r="OD28" s="17">
        <v>1.0580000000000001</v>
      </c>
      <c r="OE28" s="17">
        <v>-5.8000000000000003E-2</v>
      </c>
      <c r="OF28" s="17">
        <v>64.7</v>
      </c>
      <c r="OG28" s="17">
        <v>41.5</v>
      </c>
      <c r="OH28" s="17">
        <v>68.89</v>
      </c>
      <c r="OI28" s="17">
        <v>-4.1900000000000004</v>
      </c>
      <c r="OJ28" s="17">
        <v>66.099999999999994</v>
      </c>
      <c r="OK28" s="17">
        <v>67.177000000000007</v>
      </c>
      <c r="OL28" s="17">
        <v>67.177000000000007</v>
      </c>
      <c r="OM28" s="17">
        <v>-1.077</v>
      </c>
      <c r="ON28" s="17">
        <v>10.8</v>
      </c>
      <c r="OO28" s="17">
        <v>14.911</v>
      </c>
      <c r="OP28" s="17">
        <v>14.911</v>
      </c>
      <c r="OQ28" s="17">
        <v>-4.1109999999999998</v>
      </c>
      <c r="OR28" s="17">
        <v>0.3</v>
      </c>
      <c r="OS28" s="17">
        <v>0.3</v>
      </c>
      <c r="OT28" s="17">
        <v>0.3</v>
      </c>
      <c r="OU28" s="17">
        <v>0</v>
      </c>
      <c r="OV28" s="17">
        <v>7.6</v>
      </c>
      <c r="OW28" s="17">
        <v>7</v>
      </c>
      <c r="OX28" s="17">
        <v>7</v>
      </c>
      <c r="OY28" s="17">
        <v>0.6</v>
      </c>
      <c r="OZ28" s="17">
        <v>5.0999999999999996</v>
      </c>
      <c r="PA28" s="17"/>
      <c r="PB28" s="17"/>
      <c r="PC28" s="17">
        <v>5.0999999999999996</v>
      </c>
      <c r="PD28" s="17">
        <v>9.9</v>
      </c>
      <c r="PE28" s="17">
        <v>9.0000099999999996</v>
      </c>
      <c r="PF28" s="17">
        <v>9</v>
      </c>
      <c r="PG28" s="17">
        <v>0.9</v>
      </c>
      <c r="PH28" s="17">
        <v>2.6</v>
      </c>
      <c r="PI28" s="17">
        <v>4.2339399999999996</v>
      </c>
      <c r="PJ28" s="17">
        <v>5.4431900000000004</v>
      </c>
      <c r="PK28" s="17">
        <v>-2.8431899999999999</v>
      </c>
      <c r="PL28" s="17">
        <v>0.3</v>
      </c>
      <c r="PM28" s="17">
        <v>1</v>
      </c>
      <c r="PN28" s="17">
        <v>1</v>
      </c>
      <c r="PO28" s="17">
        <v>-0.7</v>
      </c>
      <c r="PP28" s="17">
        <v>1.5</v>
      </c>
      <c r="PQ28" s="17">
        <v>1.53</v>
      </c>
      <c r="PR28" s="17">
        <v>1.53</v>
      </c>
      <c r="PS28" s="17">
        <v>-0.03</v>
      </c>
      <c r="PT28" s="17">
        <v>1.8</v>
      </c>
      <c r="PU28" s="17">
        <v>1.9</v>
      </c>
      <c r="PV28" s="17">
        <v>1.9</v>
      </c>
      <c r="PW28" s="17">
        <v>-0.1</v>
      </c>
      <c r="PX28" s="17">
        <v>18.600000000000001</v>
      </c>
      <c r="PY28" s="17">
        <v>18.155339999999999</v>
      </c>
      <c r="PZ28" s="17">
        <v>18.155339999999999</v>
      </c>
      <c r="QA28" s="17">
        <v>0.44466</v>
      </c>
      <c r="QB28" s="17">
        <v>8.1999999999999993</v>
      </c>
      <c r="QC28" s="17">
        <v>5</v>
      </c>
      <c r="QD28" s="17">
        <v>5</v>
      </c>
      <c r="QE28" s="17">
        <v>3.2</v>
      </c>
      <c r="QF28" s="17">
        <v>4</v>
      </c>
      <c r="QG28" s="17">
        <v>5</v>
      </c>
      <c r="QH28" s="17">
        <v>5</v>
      </c>
      <c r="QI28" s="17">
        <v>-1</v>
      </c>
      <c r="QJ28" s="17">
        <v>3.3</v>
      </c>
      <c r="QK28" s="17">
        <v>3.3</v>
      </c>
      <c r="QL28" s="17">
        <v>3.3</v>
      </c>
      <c r="QM28" s="17">
        <v>0</v>
      </c>
      <c r="QN28" s="17">
        <v>18.5</v>
      </c>
      <c r="QO28" s="17">
        <v>17.864080000000001</v>
      </c>
      <c r="QP28" s="17">
        <v>17.864080000000001</v>
      </c>
      <c r="QQ28" s="17">
        <v>0.63592000000000004</v>
      </c>
      <c r="QR28" s="17">
        <v>12.9</v>
      </c>
      <c r="QS28" s="17">
        <v>13.259</v>
      </c>
      <c r="QT28" s="17">
        <v>13.259</v>
      </c>
      <c r="QU28" s="17">
        <v>-0.35899999999999999</v>
      </c>
      <c r="QV28" s="17">
        <v>15.8</v>
      </c>
      <c r="QW28" s="17">
        <v>16.158999999999999</v>
      </c>
      <c r="QX28" s="17">
        <v>16.158999999999999</v>
      </c>
      <c r="QY28" s="17">
        <v>-0.35899999999999999</v>
      </c>
      <c r="QZ28" s="17">
        <v>8.8000000000000007</v>
      </c>
      <c r="RA28" s="17">
        <v>15.2</v>
      </c>
      <c r="RB28" s="17">
        <v>10.260999999999999</v>
      </c>
      <c r="RC28" s="17">
        <v>-1.4610000000000001</v>
      </c>
      <c r="RD28" s="17">
        <v>28.2</v>
      </c>
      <c r="RE28" s="17">
        <v>37.6</v>
      </c>
      <c r="RF28" s="17">
        <v>27.669</v>
      </c>
      <c r="RG28" s="17">
        <v>0.53100000000000003</v>
      </c>
      <c r="RH28" s="17">
        <v>4.5</v>
      </c>
      <c r="RI28" s="17">
        <v>4.2</v>
      </c>
      <c r="RJ28" s="17">
        <v>4.2</v>
      </c>
      <c r="RK28" s="17">
        <v>0.3</v>
      </c>
      <c r="RL28" s="17">
        <v>1.1000000000000001</v>
      </c>
      <c r="RM28" s="17">
        <v>1.2</v>
      </c>
      <c r="RN28" s="17">
        <v>1.2</v>
      </c>
      <c r="RO28" s="17">
        <v>-0.1</v>
      </c>
      <c r="RP28" s="17">
        <v>2.4</v>
      </c>
      <c r="RQ28" s="17">
        <v>2.4</v>
      </c>
      <c r="RR28" s="17">
        <v>2.4</v>
      </c>
      <c r="RS28" s="17">
        <v>0</v>
      </c>
      <c r="RT28" s="17">
        <v>2.6</v>
      </c>
      <c r="RU28" s="17">
        <v>2.8</v>
      </c>
      <c r="RV28" s="17">
        <v>2.8</v>
      </c>
      <c r="RW28" s="17">
        <v>-0.2</v>
      </c>
      <c r="RX28" s="17">
        <v>16.3</v>
      </c>
      <c r="RY28" s="17">
        <v>15.712</v>
      </c>
      <c r="RZ28" s="17">
        <v>15.712</v>
      </c>
      <c r="SA28" s="17">
        <v>0.58799999999999997</v>
      </c>
      <c r="SB28" s="17">
        <v>2.2000000000000002</v>
      </c>
      <c r="SC28" s="17">
        <v>2.0489999999999999</v>
      </c>
      <c r="SD28" s="17">
        <v>2.0489999999999999</v>
      </c>
      <c r="SE28" s="17">
        <v>0.151</v>
      </c>
      <c r="SF28" s="17">
        <v>20.2</v>
      </c>
      <c r="SG28" s="17">
        <v>18.558610000000002</v>
      </c>
      <c r="SH28" s="17">
        <v>9.56846</v>
      </c>
      <c r="SI28" s="17">
        <v>10.631539999999999</v>
      </c>
      <c r="SJ28" s="17">
        <v>1.2</v>
      </c>
      <c r="SK28" s="17">
        <v>1.1599999999999999</v>
      </c>
      <c r="SL28" s="17">
        <v>1.1599999999999999</v>
      </c>
      <c r="SM28" s="17">
        <v>0.04</v>
      </c>
      <c r="SN28" s="17">
        <v>0.4</v>
      </c>
      <c r="SO28" s="17">
        <v>0.4</v>
      </c>
      <c r="SP28" s="17">
        <v>0.4</v>
      </c>
      <c r="SQ28" s="17">
        <v>0</v>
      </c>
      <c r="SR28" s="17">
        <v>4.9000000000000004</v>
      </c>
      <c r="SS28" s="17">
        <v>4.3</v>
      </c>
      <c r="ST28" s="17">
        <v>4.3</v>
      </c>
      <c r="SU28" s="17">
        <v>0.6</v>
      </c>
      <c r="SV28" s="17">
        <v>0</v>
      </c>
      <c r="SW28" s="17"/>
      <c r="SX28" s="17"/>
      <c r="SY28" s="17">
        <v>0</v>
      </c>
      <c r="SZ28" s="17">
        <v>3.5</v>
      </c>
      <c r="TA28" s="17">
        <v>3.5</v>
      </c>
      <c r="TB28" s="17">
        <v>3.5</v>
      </c>
      <c r="TC28" s="17">
        <v>0</v>
      </c>
      <c r="TD28" s="17">
        <v>5.2</v>
      </c>
      <c r="TE28" s="17">
        <v>5</v>
      </c>
      <c r="TF28" s="17">
        <v>5</v>
      </c>
      <c r="TG28" s="17">
        <v>0.2</v>
      </c>
      <c r="TH28" s="17">
        <v>14</v>
      </c>
      <c r="TI28" s="17">
        <v>14.56311</v>
      </c>
      <c r="TJ28" s="17">
        <v>14.56311</v>
      </c>
      <c r="TK28" s="17">
        <v>-0.56311</v>
      </c>
      <c r="TL28" s="17">
        <v>20.100000000000001</v>
      </c>
      <c r="TM28" s="17">
        <v>21.3</v>
      </c>
      <c r="TN28" s="17">
        <v>19.187999999999999</v>
      </c>
      <c r="TO28" s="17">
        <v>0.91200000000000003</v>
      </c>
      <c r="TP28" s="17">
        <v>17.600000000000001</v>
      </c>
      <c r="TQ28" s="17">
        <v>19.831</v>
      </c>
      <c r="TR28" s="17">
        <v>19.831</v>
      </c>
      <c r="TS28" s="17">
        <v>-2.2309999999999999</v>
      </c>
      <c r="TT28" s="17">
        <v>30.2</v>
      </c>
      <c r="TU28" s="17">
        <v>30.209</v>
      </c>
      <c r="TV28" s="17">
        <v>30.209</v>
      </c>
      <c r="TW28" s="17">
        <v>-8.9999999999999993E-3</v>
      </c>
      <c r="TX28" s="17">
        <v>40</v>
      </c>
      <c r="TY28" s="17">
        <v>24</v>
      </c>
      <c r="TZ28" s="17">
        <v>31.545000000000002</v>
      </c>
      <c r="UA28" s="17">
        <v>8.4550000000000001</v>
      </c>
      <c r="UB28" s="17">
        <v>52.8</v>
      </c>
      <c r="UC28" s="17">
        <v>32.5</v>
      </c>
      <c r="UD28" s="17">
        <v>53.898000000000003</v>
      </c>
      <c r="UE28" s="17">
        <v>-1.0980000000000001</v>
      </c>
      <c r="UF28" s="17">
        <v>5.9</v>
      </c>
      <c r="UG28" s="17">
        <v>1.34</v>
      </c>
      <c r="UH28" s="17">
        <v>1.34</v>
      </c>
      <c r="UI28" s="17">
        <v>4.5599999999999996</v>
      </c>
      <c r="UJ28" s="17">
        <v>3.6</v>
      </c>
      <c r="UK28" s="17">
        <v>1.482</v>
      </c>
      <c r="UL28" s="17">
        <v>1.482</v>
      </c>
      <c r="UM28" s="17">
        <v>2.1179999999999999</v>
      </c>
      <c r="UN28" s="17">
        <v>5</v>
      </c>
      <c r="UO28" s="17">
        <v>5</v>
      </c>
      <c r="UP28" s="17">
        <v>5</v>
      </c>
      <c r="UQ28" s="17">
        <v>0</v>
      </c>
      <c r="UR28" s="17">
        <v>2</v>
      </c>
      <c r="US28" s="17">
        <v>2</v>
      </c>
      <c r="UT28" s="17">
        <v>2</v>
      </c>
      <c r="UU28" s="17">
        <v>0</v>
      </c>
      <c r="UV28" s="17">
        <v>8.1</v>
      </c>
      <c r="UW28" s="17">
        <v>8</v>
      </c>
      <c r="UX28" s="17">
        <v>8</v>
      </c>
      <c r="UY28" s="17">
        <v>0.1</v>
      </c>
      <c r="UZ28" s="17">
        <v>3.4</v>
      </c>
      <c r="VA28" s="17">
        <v>4.2</v>
      </c>
      <c r="VB28" s="17">
        <v>4.2</v>
      </c>
      <c r="VC28" s="17">
        <v>-0.8</v>
      </c>
      <c r="VD28" s="17">
        <v>3.8</v>
      </c>
      <c r="VE28" s="17">
        <v>4.7</v>
      </c>
      <c r="VF28" s="17">
        <v>4.7</v>
      </c>
      <c r="VG28" s="17">
        <v>-0.9</v>
      </c>
      <c r="VH28" s="17">
        <v>3.8</v>
      </c>
      <c r="VI28" s="17">
        <v>4.7</v>
      </c>
      <c r="VJ28" s="17">
        <v>4.7</v>
      </c>
      <c r="VK28" s="17">
        <v>-0.9</v>
      </c>
      <c r="VL28" s="17">
        <v>10.6</v>
      </c>
      <c r="VM28" s="17">
        <v>12.891</v>
      </c>
      <c r="VN28" s="17">
        <v>12.891</v>
      </c>
      <c r="VO28" s="17">
        <v>-2.2909999999999999</v>
      </c>
      <c r="VP28" s="17">
        <v>213.5</v>
      </c>
      <c r="VQ28" s="17">
        <v>228.863</v>
      </c>
      <c r="VR28" s="17">
        <v>228.863</v>
      </c>
      <c r="VS28" s="17">
        <v>-15.363</v>
      </c>
      <c r="VT28" s="17">
        <v>13.9</v>
      </c>
      <c r="VU28" s="17">
        <v>14.052</v>
      </c>
      <c r="VV28" s="17">
        <v>14.052</v>
      </c>
      <c r="VW28" s="17">
        <v>-0.152</v>
      </c>
      <c r="VX28" s="17">
        <v>124</v>
      </c>
      <c r="VY28" s="17">
        <v>122.65</v>
      </c>
      <c r="VZ28" s="17">
        <v>122.65</v>
      </c>
      <c r="WA28" s="17">
        <v>1.35</v>
      </c>
      <c r="WB28" s="17">
        <v>0.6</v>
      </c>
      <c r="WC28" s="17">
        <v>0.6</v>
      </c>
      <c r="WD28" s="17">
        <v>0.6</v>
      </c>
      <c r="WE28" s="17">
        <v>0</v>
      </c>
      <c r="WF28" s="17">
        <v>0</v>
      </c>
      <c r="WG28" s="17"/>
      <c r="WH28" s="17">
        <v>9</v>
      </c>
      <c r="WI28" s="17">
        <v>-9</v>
      </c>
      <c r="WJ28" s="17">
        <v>0</v>
      </c>
      <c r="WK28" s="17"/>
      <c r="WL28" s="17">
        <v>17</v>
      </c>
      <c r="WM28" s="17">
        <v>-17</v>
      </c>
      <c r="WN28" s="17">
        <v>85.1</v>
      </c>
      <c r="WO28" s="17">
        <v>89.239000000000004</v>
      </c>
      <c r="WP28" s="17">
        <v>89.239000000000004</v>
      </c>
      <c r="WQ28" s="17">
        <v>-4.1390000000000002</v>
      </c>
      <c r="WR28" s="17">
        <v>13.9</v>
      </c>
      <c r="WS28" s="17"/>
      <c r="WT28" s="17">
        <v>11.98</v>
      </c>
      <c r="WU28" s="17">
        <v>1.92</v>
      </c>
      <c r="WV28" s="17">
        <v>6.7</v>
      </c>
      <c r="WW28" s="17">
        <v>6.6</v>
      </c>
      <c r="WX28" s="17">
        <v>6.6</v>
      </c>
      <c r="WY28" s="17">
        <v>0.1</v>
      </c>
      <c r="WZ28" s="17">
        <v>18.3</v>
      </c>
      <c r="XA28" s="17">
        <v>18.4466</v>
      </c>
      <c r="XB28" s="17">
        <v>18.4466</v>
      </c>
      <c r="XC28" s="17">
        <v>-0.14660000000000001</v>
      </c>
      <c r="XD28" s="17">
        <v>9.3000000000000007</v>
      </c>
      <c r="XE28" s="17">
        <v>10.8</v>
      </c>
      <c r="XF28" s="17">
        <v>10.8</v>
      </c>
      <c r="XG28" s="17">
        <v>-1.5</v>
      </c>
      <c r="XH28" s="17">
        <v>35.799999999999997</v>
      </c>
      <c r="XI28" s="17">
        <v>30</v>
      </c>
      <c r="XJ28" s="17">
        <v>30</v>
      </c>
      <c r="XK28" s="17">
        <v>5.8</v>
      </c>
      <c r="XL28" s="17">
        <v>22.6</v>
      </c>
      <c r="XM28" s="17">
        <v>30</v>
      </c>
      <c r="XN28" s="17">
        <v>30</v>
      </c>
      <c r="XO28" s="17">
        <v>-7.4</v>
      </c>
      <c r="XP28" s="17">
        <v>13.8</v>
      </c>
      <c r="XQ28" s="17">
        <v>14</v>
      </c>
      <c r="XR28" s="17">
        <v>14</v>
      </c>
      <c r="XS28" s="17">
        <v>-0.2</v>
      </c>
      <c r="XT28" s="17">
        <v>19.100000000000001</v>
      </c>
      <c r="XU28" s="17">
        <v>19</v>
      </c>
      <c r="XV28" s="17">
        <v>19</v>
      </c>
      <c r="XW28" s="17">
        <v>0.1</v>
      </c>
      <c r="XX28" s="17">
        <v>6.8</v>
      </c>
      <c r="XY28" s="17">
        <v>8.19</v>
      </c>
      <c r="XZ28" s="17">
        <v>8.19</v>
      </c>
      <c r="YA28" s="17">
        <v>-1.39</v>
      </c>
      <c r="YB28" s="17"/>
      <c r="YC28" s="17"/>
      <c r="YD28" s="17"/>
      <c r="YE28" s="17">
        <v>0</v>
      </c>
      <c r="YF28" s="17"/>
      <c r="YG28" s="17"/>
      <c r="YH28" s="17"/>
      <c r="YI28" s="17">
        <v>0</v>
      </c>
    </row>
    <row r="29" spans="1:659" ht="24" customHeight="1" x14ac:dyDescent="0.3">
      <c r="A29" s="1"/>
      <c r="B29" s="16" t="s">
        <v>41</v>
      </c>
      <c r="C29" s="16" t="s">
        <v>722</v>
      </c>
      <c r="D29" s="17">
        <v>65.400000000000006</v>
      </c>
      <c r="E29" s="17">
        <v>73.413799999999995</v>
      </c>
      <c r="F29" s="17"/>
      <c r="G29" s="17">
        <v>65.400000000000006</v>
      </c>
      <c r="H29" s="17">
        <v>596.4</v>
      </c>
      <c r="I29" s="17">
        <v>594.17128000000002</v>
      </c>
      <c r="J29" s="17">
        <v>594.17128000000002</v>
      </c>
      <c r="K29" s="17">
        <v>2.22872</v>
      </c>
      <c r="L29" s="17">
        <v>203.1</v>
      </c>
      <c r="M29" s="17">
        <v>193.29447999999999</v>
      </c>
      <c r="N29" s="17">
        <v>193.29447999999999</v>
      </c>
      <c r="O29" s="17">
        <v>9.8055199999999996</v>
      </c>
      <c r="P29" s="17"/>
      <c r="Q29" s="17"/>
      <c r="R29" s="17"/>
      <c r="S29" s="17">
        <v>0</v>
      </c>
      <c r="T29" s="17"/>
      <c r="U29" s="17"/>
      <c r="V29" s="17"/>
      <c r="W29" s="17">
        <v>0</v>
      </c>
      <c r="X29" s="17">
        <v>50</v>
      </c>
      <c r="Y29" s="17">
        <v>61.613950000000003</v>
      </c>
      <c r="Z29" s="17">
        <v>74.032899999999998</v>
      </c>
      <c r="AA29" s="17">
        <v>-24.032900000000001</v>
      </c>
      <c r="AB29" s="17">
        <v>83.9</v>
      </c>
      <c r="AC29" s="17">
        <v>80.823409999999996</v>
      </c>
      <c r="AD29" s="17">
        <v>91.364000000000004</v>
      </c>
      <c r="AE29" s="17">
        <v>-7.4640000000000004</v>
      </c>
      <c r="AF29" s="17">
        <v>52.9</v>
      </c>
      <c r="AG29" s="17">
        <v>55.737340000000003</v>
      </c>
      <c r="AH29" s="17">
        <v>72.674289999999999</v>
      </c>
      <c r="AI29" s="17">
        <v>-19.774290000000001</v>
      </c>
      <c r="AJ29" s="17"/>
      <c r="AK29" s="17"/>
      <c r="AL29" s="17"/>
      <c r="AM29" s="17">
        <v>0</v>
      </c>
      <c r="AN29" s="17">
        <v>0</v>
      </c>
      <c r="AO29" s="17"/>
      <c r="AP29" s="17"/>
      <c r="AQ29" s="17">
        <v>0</v>
      </c>
      <c r="AR29" s="17">
        <v>125.9</v>
      </c>
      <c r="AS29" s="17">
        <v>177.822</v>
      </c>
      <c r="AT29" s="17">
        <v>177.822</v>
      </c>
      <c r="AU29" s="17">
        <v>-51.921999999999997</v>
      </c>
      <c r="AV29" s="17">
        <v>125.3</v>
      </c>
      <c r="AW29" s="17">
        <v>177.822</v>
      </c>
      <c r="AX29" s="17">
        <v>177.822</v>
      </c>
      <c r="AY29" s="17">
        <v>-52.521999999999998</v>
      </c>
      <c r="AZ29" s="17">
        <v>150.30000000000001</v>
      </c>
      <c r="BA29" s="17">
        <v>178.35599999999999</v>
      </c>
      <c r="BB29" s="17">
        <v>178.35599999999999</v>
      </c>
      <c r="BC29" s="17">
        <v>-28.056000000000001</v>
      </c>
      <c r="BD29" s="17">
        <v>211.4</v>
      </c>
      <c r="BE29" s="17">
        <v>208.07390000000001</v>
      </c>
      <c r="BF29" s="17">
        <v>208.07390000000001</v>
      </c>
      <c r="BG29" s="17">
        <v>3.3260999999999998</v>
      </c>
      <c r="BH29" s="17">
        <v>109.9</v>
      </c>
      <c r="BI29" s="17">
        <v>104.34936999999999</v>
      </c>
      <c r="BJ29" s="17">
        <v>104.34936999999999</v>
      </c>
      <c r="BK29" s="17">
        <v>5.55063</v>
      </c>
      <c r="BL29" s="17">
        <v>379.1</v>
      </c>
      <c r="BM29" s="17">
        <v>384.98156999999998</v>
      </c>
      <c r="BN29" s="17">
        <v>482.71955000000003</v>
      </c>
      <c r="BO29" s="17">
        <v>-103.61955</v>
      </c>
      <c r="BP29" s="17">
        <v>4.3</v>
      </c>
      <c r="BQ29" s="17">
        <v>4.4318400000000002</v>
      </c>
      <c r="BR29" s="17">
        <v>4.4318400000000002</v>
      </c>
      <c r="BS29" s="17">
        <v>-0.13184000000000001</v>
      </c>
      <c r="BT29" s="17"/>
      <c r="BU29" s="17"/>
      <c r="BV29" s="17"/>
      <c r="BW29" s="17">
        <v>0</v>
      </c>
      <c r="BX29" s="17"/>
      <c r="BY29" s="17"/>
      <c r="BZ29" s="17"/>
      <c r="CA29" s="17">
        <v>0</v>
      </c>
      <c r="CB29" s="17"/>
      <c r="CC29" s="17"/>
      <c r="CD29" s="17"/>
      <c r="CE29" s="17">
        <v>0</v>
      </c>
      <c r="CF29" s="17"/>
      <c r="CG29" s="17"/>
      <c r="CH29" s="17"/>
      <c r="CI29" s="17">
        <v>0</v>
      </c>
      <c r="CJ29" s="17">
        <v>106</v>
      </c>
      <c r="CK29" s="17">
        <v>107.16116</v>
      </c>
      <c r="CL29" s="17">
        <v>107.16117</v>
      </c>
      <c r="CM29" s="17">
        <v>-1.16117</v>
      </c>
      <c r="CN29" s="17">
        <v>7.2</v>
      </c>
      <c r="CO29" s="17">
        <v>5.1333399999999996</v>
      </c>
      <c r="CP29" s="17">
        <v>5.1333399999999996</v>
      </c>
      <c r="CQ29" s="17">
        <v>2.0666600000000002</v>
      </c>
      <c r="CR29" s="17">
        <v>4.4000000000000004</v>
      </c>
      <c r="CS29" s="17">
        <v>2.8177599999999998</v>
      </c>
      <c r="CT29" s="17">
        <v>2.8177599999999998</v>
      </c>
      <c r="CU29" s="17">
        <v>1.5822400000000001</v>
      </c>
      <c r="CV29" s="17">
        <v>22.3</v>
      </c>
      <c r="CW29" s="17">
        <v>22.388999999999999</v>
      </c>
      <c r="CX29" s="17">
        <v>22.389009999999999</v>
      </c>
      <c r="CY29" s="17">
        <v>-8.9010000000000006E-2</v>
      </c>
      <c r="CZ29" s="17">
        <v>7</v>
      </c>
      <c r="DA29" s="17">
        <v>6.8787000000000003</v>
      </c>
      <c r="DB29" s="17">
        <v>6.8787000000000003</v>
      </c>
      <c r="DC29" s="17">
        <v>0.12130000000000001</v>
      </c>
      <c r="DD29" s="17">
        <v>12.1</v>
      </c>
      <c r="DE29" s="17">
        <v>14.919420000000001</v>
      </c>
      <c r="DF29" s="17">
        <v>12.77125</v>
      </c>
      <c r="DG29" s="17">
        <v>-0.67125000000000001</v>
      </c>
      <c r="DH29" s="17">
        <v>69.5</v>
      </c>
      <c r="DI29" s="17">
        <v>83.370170000000002</v>
      </c>
      <c r="DJ29" s="17">
        <v>77.519919999999999</v>
      </c>
      <c r="DK29" s="17">
        <v>-8.0199200000000008</v>
      </c>
      <c r="DL29" s="17"/>
      <c r="DM29" s="17"/>
      <c r="DN29" s="17"/>
      <c r="DO29" s="17">
        <v>0</v>
      </c>
      <c r="DP29" s="17"/>
      <c r="DQ29" s="17"/>
      <c r="DR29" s="17"/>
      <c r="DS29" s="17">
        <v>0</v>
      </c>
      <c r="DT29" s="17"/>
      <c r="DU29" s="17"/>
      <c r="DV29" s="17"/>
      <c r="DW29" s="17">
        <v>0</v>
      </c>
      <c r="DX29" s="17"/>
      <c r="DY29" s="17"/>
      <c r="DZ29" s="17"/>
      <c r="EA29" s="17">
        <v>0</v>
      </c>
      <c r="EB29" s="17">
        <v>58.5</v>
      </c>
      <c r="EC29" s="17">
        <v>54.405799999999999</v>
      </c>
      <c r="ED29" s="17">
        <v>64.598569999999995</v>
      </c>
      <c r="EE29" s="17">
        <v>-6.0985699999999996</v>
      </c>
      <c r="EF29" s="17">
        <v>157.6</v>
      </c>
      <c r="EG29" s="17">
        <v>211.05873</v>
      </c>
      <c r="EH29" s="17">
        <v>146.84389999999999</v>
      </c>
      <c r="EI29" s="17">
        <v>10.7561</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v>154.95875000000001</v>
      </c>
      <c r="FC29" s="17">
        <v>-154.95875000000001</v>
      </c>
      <c r="FD29" s="17">
        <v>32.799999999999997</v>
      </c>
      <c r="FE29" s="17">
        <v>30.751069999999999</v>
      </c>
      <c r="FF29" s="17">
        <v>30.751069999999999</v>
      </c>
      <c r="FG29" s="17">
        <v>2.0489299999999999</v>
      </c>
      <c r="FH29" s="17">
        <v>75.900000000000006</v>
      </c>
      <c r="FI29" s="17">
        <v>76.288169999999994</v>
      </c>
      <c r="FJ29" s="17">
        <v>137.02564000000001</v>
      </c>
      <c r="FK29" s="17">
        <v>-61.125639999999997</v>
      </c>
      <c r="FL29" s="17">
        <v>22.6</v>
      </c>
      <c r="FM29" s="17">
        <v>18.874919999999999</v>
      </c>
      <c r="FN29" s="17">
        <v>18.874919999999999</v>
      </c>
      <c r="FO29" s="17">
        <v>3.7250800000000002</v>
      </c>
      <c r="FP29" s="17">
        <v>18.600000000000001</v>
      </c>
      <c r="FQ29" s="17">
        <v>17.562139999999999</v>
      </c>
      <c r="FR29" s="17">
        <v>17.562139999999999</v>
      </c>
      <c r="FS29" s="17">
        <v>1.03786</v>
      </c>
      <c r="FT29" s="17">
        <v>12.6</v>
      </c>
      <c r="FU29" s="17">
        <v>13.1068</v>
      </c>
      <c r="FV29" s="17">
        <v>13.1068</v>
      </c>
      <c r="FW29" s="17">
        <v>-0.50680000000000003</v>
      </c>
      <c r="FX29" s="17">
        <v>54.8</v>
      </c>
      <c r="FY29" s="17">
        <v>58.55688</v>
      </c>
      <c r="FZ29" s="17">
        <v>58.556890000000003</v>
      </c>
      <c r="GA29" s="17">
        <v>-3.7568899999999998</v>
      </c>
      <c r="GB29" s="17">
        <v>180.7</v>
      </c>
      <c r="GC29" s="17">
        <v>184.91498000000001</v>
      </c>
      <c r="GD29" s="17">
        <v>184.91498000000001</v>
      </c>
      <c r="GE29" s="17">
        <v>-4.2149799999999997</v>
      </c>
      <c r="GF29" s="17">
        <v>181.4</v>
      </c>
      <c r="GG29" s="17">
        <v>184.91498000000001</v>
      </c>
      <c r="GH29" s="17">
        <v>184.91498000000001</v>
      </c>
      <c r="GI29" s="17">
        <v>-3.51498</v>
      </c>
      <c r="GJ29" s="17">
        <v>183.4</v>
      </c>
      <c r="GK29" s="17">
        <v>185.47028</v>
      </c>
      <c r="GL29" s="17">
        <v>185.47028</v>
      </c>
      <c r="GM29" s="17">
        <v>-2.0702799999999999</v>
      </c>
      <c r="GN29" s="17">
        <v>63.3</v>
      </c>
      <c r="GO29" s="17">
        <v>78.878150000000005</v>
      </c>
      <c r="GP29" s="17">
        <v>64.310699999999997</v>
      </c>
      <c r="GQ29" s="17">
        <v>-1.0106999999999999</v>
      </c>
      <c r="GR29" s="17">
        <v>5</v>
      </c>
      <c r="GS29" s="17"/>
      <c r="GT29" s="17">
        <v>9.09</v>
      </c>
      <c r="GU29" s="17">
        <v>-4.09</v>
      </c>
      <c r="GV29" s="17">
        <v>0</v>
      </c>
      <c r="GW29" s="17"/>
      <c r="GX29" s="17">
        <v>9.9490999999999996</v>
      </c>
      <c r="GY29" s="17">
        <v>-9.9490999999999996</v>
      </c>
      <c r="GZ29" s="17">
        <v>25.6</v>
      </c>
      <c r="HA29" s="17">
        <v>34.47804</v>
      </c>
      <c r="HB29" s="17">
        <v>34.47804</v>
      </c>
      <c r="HC29" s="17">
        <v>-8.8780400000000004</v>
      </c>
      <c r="HD29" s="17">
        <v>30.7</v>
      </c>
      <c r="HE29" s="17">
        <v>32.627180000000003</v>
      </c>
      <c r="HF29" s="17">
        <v>32.627180000000003</v>
      </c>
      <c r="HG29" s="17">
        <v>-1.9271799999999999</v>
      </c>
      <c r="HH29" s="17">
        <v>2</v>
      </c>
      <c r="HI29" s="17">
        <v>1.97359</v>
      </c>
      <c r="HJ29" s="17">
        <v>1.97359</v>
      </c>
      <c r="HK29" s="17">
        <v>2.6409999999999999E-2</v>
      </c>
      <c r="HL29" s="17">
        <v>0</v>
      </c>
      <c r="HM29" s="17"/>
      <c r="HN29" s="17">
        <v>16.664079999999998</v>
      </c>
      <c r="HO29" s="17">
        <v>-16.664079999999998</v>
      </c>
      <c r="HP29" s="17">
        <v>90.3</v>
      </c>
      <c r="HQ29" s="17">
        <v>93.07826</v>
      </c>
      <c r="HR29" s="17">
        <v>108.74198</v>
      </c>
      <c r="HS29" s="17">
        <v>-18.441980000000001</v>
      </c>
      <c r="HT29" s="17"/>
      <c r="HU29" s="17"/>
      <c r="HV29" s="17"/>
      <c r="HW29" s="17">
        <v>0</v>
      </c>
      <c r="HX29" s="17"/>
      <c r="HY29" s="17"/>
      <c r="HZ29" s="17"/>
      <c r="IA29" s="17">
        <v>0</v>
      </c>
      <c r="IB29" s="17">
        <v>76.7</v>
      </c>
      <c r="IC29" s="17">
        <v>84.375929999999997</v>
      </c>
      <c r="ID29" s="17">
        <v>43.430070000000001</v>
      </c>
      <c r="IE29" s="17">
        <v>33.269930000000002</v>
      </c>
      <c r="IF29" s="17"/>
      <c r="IG29" s="17"/>
      <c r="IH29" s="17"/>
      <c r="II29" s="17">
        <v>0</v>
      </c>
      <c r="IJ29" s="17"/>
      <c r="IK29" s="17"/>
      <c r="IL29" s="17"/>
      <c r="IM29" s="17">
        <v>0</v>
      </c>
      <c r="IN29" s="17">
        <v>45.9</v>
      </c>
      <c r="IO29" s="17">
        <v>48.181449999999998</v>
      </c>
      <c r="IP29" s="17">
        <v>48.181449999999998</v>
      </c>
      <c r="IQ29" s="17">
        <v>-2.28145</v>
      </c>
      <c r="IR29" s="17"/>
      <c r="IS29" s="17"/>
      <c r="IT29" s="17"/>
      <c r="IU29" s="17">
        <v>0</v>
      </c>
      <c r="IV29" s="17"/>
      <c r="IW29" s="17"/>
      <c r="IX29" s="17"/>
      <c r="IY29" s="17">
        <v>0</v>
      </c>
      <c r="IZ29" s="17"/>
      <c r="JA29" s="17"/>
      <c r="JB29" s="17"/>
      <c r="JC29" s="17">
        <v>0</v>
      </c>
      <c r="JD29" s="17">
        <v>60.6</v>
      </c>
      <c r="JE29" s="17">
        <v>64.999650000000003</v>
      </c>
      <c r="JF29" s="17">
        <v>56.520940000000003</v>
      </c>
      <c r="JG29" s="17">
        <v>4.0790600000000001</v>
      </c>
      <c r="JH29" s="17">
        <v>173.8</v>
      </c>
      <c r="JI29" s="17">
        <v>178.35103000000001</v>
      </c>
      <c r="JJ29" s="17">
        <v>178.35103000000001</v>
      </c>
      <c r="JK29" s="17">
        <v>-4.5510299999999999</v>
      </c>
      <c r="JL29" s="17">
        <v>171.1</v>
      </c>
      <c r="JM29" s="17">
        <v>178.35103000000001</v>
      </c>
      <c r="JN29" s="17">
        <v>178.35103000000001</v>
      </c>
      <c r="JO29" s="17">
        <v>-7.2510300000000001</v>
      </c>
      <c r="JP29" s="17">
        <v>200</v>
      </c>
      <c r="JQ29" s="17">
        <v>178.35103000000001</v>
      </c>
      <c r="JR29" s="17">
        <v>178.35103000000001</v>
      </c>
      <c r="JS29" s="17">
        <v>21.648969999999998</v>
      </c>
      <c r="JT29" s="17">
        <v>269.5</v>
      </c>
      <c r="JU29" s="17">
        <v>268.32992000000002</v>
      </c>
      <c r="JV29" s="17">
        <v>268.32992000000002</v>
      </c>
      <c r="JW29" s="17">
        <v>1.17008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1.2</v>
      </c>
      <c r="LE29" s="17">
        <v>0.89207999999999998</v>
      </c>
      <c r="LF29" s="17">
        <v>0.89207999999999998</v>
      </c>
      <c r="LG29" s="17">
        <v>0.30792000000000003</v>
      </c>
      <c r="LH29" s="17">
        <v>128.80000000000001</v>
      </c>
      <c r="LI29" s="17">
        <v>184.80013</v>
      </c>
      <c r="LJ29" s="17">
        <v>110.8265</v>
      </c>
      <c r="LK29" s="17">
        <v>17.973500000000001</v>
      </c>
      <c r="LL29" s="17">
        <v>86.9</v>
      </c>
      <c r="LM29" s="17">
        <v>90.145449999999997</v>
      </c>
      <c r="LN29" s="17">
        <v>92.444500000000005</v>
      </c>
      <c r="LO29" s="17">
        <v>-5.5445000000000002</v>
      </c>
      <c r="LP29" s="17">
        <v>65.900000000000006</v>
      </c>
      <c r="LQ29" s="17">
        <v>67.133979999999994</v>
      </c>
      <c r="LR29" s="17">
        <v>67.133979999999994</v>
      </c>
      <c r="LS29" s="17">
        <v>-1.2339800000000001</v>
      </c>
      <c r="LT29" s="17">
        <v>73.599999999999994</v>
      </c>
      <c r="LU29" s="17">
        <v>71.434960000000004</v>
      </c>
      <c r="LV29" s="17">
        <v>72.37388</v>
      </c>
      <c r="LW29" s="17">
        <v>1.2261200000000001</v>
      </c>
      <c r="LX29" s="17">
        <v>29.6</v>
      </c>
      <c r="LY29" s="17">
        <v>29.562889999999999</v>
      </c>
      <c r="LZ29" s="17">
        <v>29.951460000000001</v>
      </c>
      <c r="MA29" s="17">
        <v>-0.35145999999999999</v>
      </c>
      <c r="MB29" s="17"/>
      <c r="MC29" s="17"/>
      <c r="MD29" s="17"/>
      <c r="ME29" s="17">
        <v>0</v>
      </c>
      <c r="MF29" s="17"/>
      <c r="MG29" s="17"/>
      <c r="MH29" s="17"/>
      <c r="MI29" s="17">
        <v>0</v>
      </c>
      <c r="MJ29" s="17"/>
      <c r="MK29" s="17"/>
      <c r="ML29" s="17"/>
      <c r="MM29" s="17">
        <v>0</v>
      </c>
      <c r="MN29" s="17">
        <v>145.1</v>
      </c>
      <c r="MO29" s="17">
        <v>159.10805999999999</v>
      </c>
      <c r="MP29" s="17">
        <v>159.10807</v>
      </c>
      <c r="MQ29" s="17">
        <v>-14.00807</v>
      </c>
      <c r="MR29" s="17">
        <v>147.30000000000001</v>
      </c>
      <c r="MS29" s="17">
        <v>159.10805999999999</v>
      </c>
      <c r="MT29" s="17">
        <v>159.10807</v>
      </c>
      <c r="MU29" s="17">
        <v>-11.808070000000001</v>
      </c>
      <c r="MV29" s="17">
        <v>170.9</v>
      </c>
      <c r="MW29" s="17">
        <v>159.58586</v>
      </c>
      <c r="MX29" s="17">
        <v>159.58587</v>
      </c>
      <c r="MY29" s="17">
        <v>11.31413</v>
      </c>
      <c r="MZ29" s="17">
        <v>188</v>
      </c>
      <c r="NA29" s="17">
        <v>185.62737000000001</v>
      </c>
      <c r="NB29" s="17"/>
      <c r="NC29" s="17">
        <v>188</v>
      </c>
      <c r="ND29" s="17"/>
      <c r="NE29" s="17"/>
      <c r="NF29" s="17"/>
      <c r="NG29" s="17">
        <v>0</v>
      </c>
      <c r="NH29" s="17"/>
      <c r="NI29" s="17"/>
      <c r="NJ29" s="17"/>
      <c r="NK29" s="17">
        <v>0</v>
      </c>
      <c r="NL29" s="17"/>
      <c r="NM29" s="17"/>
      <c r="NN29" s="17"/>
      <c r="NO29" s="17">
        <v>0</v>
      </c>
      <c r="NP29" s="17"/>
      <c r="NQ29" s="17"/>
      <c r="NR29" s="17"/>
      <c r="NS29" s="17">
        <v>0</v>
      </c>
      <c r="NT29" s="17">
        <v>216.2</v>
      </c>
      <c r="NU29" s="17">
        <v>192.23309</v>
      </c>
      <c r="NV29" s="17">
        <v>192.23309</v>
      </c>
      <c r="NW29" s="17">
        <v>23.966909999999999</v>
      </c>
      <c r="NX29" s="17">
        <v>103.2</v>
      </c>
      <c r="NY29" s="17">
        <v>96.405180000000001</v>
      </c>
      <c r="NZ29" s="17">
        <v>96.405180000000001</v>
      </c>
      <c r="OA29" s="17">
        <v>6.7948199999999996</v>
      </c>
      <c r="OB29" s="17">
        <v>1.1000000000000001</v>
      </c>
      <c r="OC29" s="17">
        <v>1.1519999999999999</v>
      </c>
      <c r="OD29" s="17">
        <v>1.1519999999999999</v>
      </c>
      <c r="OE29" s="17">
        <v>-5.1999999999999998E-2</v>
      </c>
      <c r="OF29" s="17">
        <v>83.5</v>
      </c>
      <c r="OG29" s="17">
        <v>47</v>
      </c>
      <c r="OH29" s="17">
        <v>75.78</v>
      </c>
      <c r="OI29" s="17">
        <v>7.72</v>
      </c>
      <c r="OJ29" s="17">
        <v>65.599999999999994</v>
      </c>
      <c r="OK29" s="17">
        <v>67.814999999999998</v>
      </c>
      <c r="OL29" s="17">
        <v>67.814999999999998</v>
      </c>
      <c r="OM29" s="17">
        <v>-2.2149999999999999</v>
      </c>
      <c r="ON29" s="17">
        <v>12.2</v>
      </c>
      <c r="OO29" s="17">
        <v>15.367000000000001</v>
      </c>
      <c r="OP29" s="17">
        <v>15.367000000000001</v>
      </c>
      <c r="OQ29" s="17">
        <v>-3.1669999999999998</v>
      </c>
      <c r="OR29" s="17">
        <v>0.3</v>
      </c>
      <c r="OS29" s="17">
        <v>0.3</v>
      </c>
      <c r="OT29" s="17">
        <v>0.3</v>
      </c>
      <c r="OU29" s="17">
        <v>0</v>
      </c>
      <c r="OV29" s="17">
        <v>7.6</v>
      </c>
      <c r="OW29" s="17">
        <v>7</v>
      </c>
      <c r="OX29" s="17">
        <v>7</v>
      </c>
      <c r="OY29" s="17">
        <v>0.6</v>
      </c>
      <c r="OZ29" s="17">
        <v>5.0999999999999996</v>
      </c>
      <c r="PA29" s="17"/>
      <c r="PB29" s="17"/>
      <c r="PC29" s="17">
        <v>5.0999999999999996</v>
      </c>
      <c r="PD29" s="17">
        <v>9.9</v>
      </c>
      <c r="PE29" s="17">
        <v>9.0000099999999996</v>
      </c>
      <c r="PF29" s="17">
        <v>9</v>
      </c>
      <c r="PG29" s="17">
        <v>0.9</v>
      </c>
      <c r="PH29" s="17">
        <v>4.0999999999999996</v>
      </c>
      <c r="PI29" s="17">
        <v>4.68208</v>
      </c>
      <c r="PJ29" s="17">
        <v>5.4900900000000004</v>
      </c>
      <c r="PK29" s="17">
        <v>-1.39009</v>
      </c>
      <c r="PL29" s="17">
        <v>0.3</v>
      </c>
      <c r="PM29" s="17">
        <v>1</v>
      </c>
      <c r="PN29" s="17">
        <v>1</v>
      </c>
      <c r="PO29" s="17">
        <v>-0.7</v>
      </c>
      <c r="PP29" s="17">
        <v>1.5</v>
      </c>
      <c r="PQ29" s="17">
        <v>1.53</v>
      </c>
      <c r="PR29" s="17">
        <v>1.53</v>
      </c>
      <c r="PS29" s="17">
        <v>-0.03</v>
      </c>
      <c r="PT29" s="17">
        <v>1.8</v>
      </c>
      <c r="PU29" s="17">
        <v>1.9</v>
      </c>
      <c r="PV29" s="17">
        <v>1.9</v>
      </c>
      <c r="PW29" s="17">
        <v>-0.1</v>
      </c>
      <c r="PX29" s="17">
        <v>18.399999999999999</v>
      </c>
      <c r="PY29" s="17">
        <v>18.155339999999999</v>
      </c>
      <c r="PZ29" s="17">
        <v>18.155339999999999</v>
      </c>
      <c r="QA29" s="17">
        <v>0.24465999999999999</v>
      </c>
      <c r="QB29" s="17">
        <v>8.1999999999999993</v>
      </c>
      <c r="QC29" s="17">
        <v>5</v>
      </c>
      <c r="QD29" s="17">
        <v>5</v>
      </c>
      <c r="QE29" s="17">
        <v>3.2</v>
      </c>
      <c r="QF29" s="17">
        <v>4</v>
      </c>
      <c r="QG29" s="17">
        <v>5</v>
      </c>
      <c r="QH29" s="17">
        <v>5</v>
      </c>
      <c r="QI29" s="17">
        <v>-1</v>
      </c>
      <c r="QJ29" s="17">
        <v>3.3</v>
      </c>
      <c r="QK29" s="17">
        <v>3.3</v>
      </c>
      <c r="QL29" s="17">
        <v>3.3</v>
      </c>
      <c r="QM29" s="17">
        <v>0</v>
      </c>
      <c r="QN29" s="17">
        <v>18.5</v>
      </c>
      <c r="QO29" s="17">
        <v>17.864080000000001</v>
      </c>
      <c r="QP29" s="17">
        <v>17.864080000000001</v>
      </c>
      <c r="QQ29" s="17">
        <v>0.63592000000000004</v>
      </c>
      <c r="QR29" s="17">
        <v>12.8</v>
      </c>
      <c r="QS29" s="17">
        <v>13.244</v>
      </c>
      <c r="QT29" s="17">
        <v>13.244</v>
      </c>
      <c r="QU29" s="17">
        <v>-0.44400000000000001</v>
      </c>
      <c r="QV29" s="17">
        <v>15.5</v>
      </c>
      <c r="QW29" s="17">
        <v>16.09</v>
      </c>
      <c r="QX29" s="17">
        <v>16.09</v>
      </c>
      <c r="QY29" s="17">
        <v>-0.59</v>
      </c>
      <c r="QZ29" s="17">
        <v>11.8</v>
      </c>
      <c r="RA29" s="17">
        <v>16.5</v>
      </c>
      <c r="RB29" s="17">
        <v>10.823</v>
      </c>
      <c r="RC29" s="17">
        <v>0.97699999999999998</v>
      </c>
      <c r="RD29" s="17">
        <v>27</v>
      </c>
      <c r="RE29" s="17">
        <v>43.8</v>
      </c>
      <c r="RF29" s="17">
        <v>30.664000000000001</v>
      </c>
      <c r="RG29" s="17">
        <v>-3.6640000000000001</v>
      </c>
      <c r="RH29" s="17">
        <v>4.5</v>
      </c>
      <c r="RI29" s="17">
        <v>4.2</v>
      </c>
      <c r="RJ29" s="17">
        <v>4.2</v>
      </c>
      <c r="RK29" s="17">
        <v>0.3</v>
      </c>
      <c r="RL29" s="17">
        <v>1.1000000000000001</v>
      </c>
      <c r="RM29" s="17">
        <v>1.2</v>
      </c>
      <c r="RN29" s="17">
        <v>1.2</v>
      </c>
      <c r="RO29" s="17">
        <v>-0.1</v>
      </c>
      <c r="RP29" s="17">
        <v>2.4</v>
      </c>
      <c r="RQ29" s="17">
        <v>2.4</v>
      </c>
      <c r="RR29" s="17">
        <v>2.4</v>
      </c>
      <c r="RS29" s="17">
        <v>0</v>
      </c>
      <c r="RT29" s="17">
        <v>2.6</v>
      </c>
      <c r="RU29" s="17">
        <v>2.8</v>
      </c>
      <c r="RV29" s="17">
        <v>2.8</v>
      </c>
      <c r="RW29" s="17">
        <v>-0.2</v>
      </c>
      <c r="RX29" s="17">
        <v>16.3</v>
      </c>
      <c r="RY29" s="17">
        <v>16.198</v>
      </c>
      <c r="RZ29" s="17">
        <v>16.198</v>
      </c>
      <c r="SA29" s="17">
        <v>0.10199999999999999</v>
      </c>
      <c r="SB29" s="17">
        <v>2.2000000000000002</v>
      </c>
      <c r="SC29" s="17">
        <v>2.0489999999999999</v>
      </c>
      <c r="SD29" s="17">
        <v>2.0489999999999999</v>
      </c>
      <c r="SE29" s="17">
        <v>0.151</v>
      </c>
      <c r="SF29" s="17">
        <v>20.2</v>
      </c>
      <c r="SG29" s="17">
        <v>19.51681</v>
      </c>
      <c r="SH29" s="17">
        <v>10.04571</v>
      </c>
      <c r="SI29" s="17">
        <v>10.15429</v>
      </c>
      <c r="SJ29" s="17">
        <v>1.2</v>
      </c>
      <c r="SK29" s="17">
        <v>1.2</v>
      </c>
      <c r="SL29" s="17">
        <v>1.2</v>
      </c>
      <c r="SM29" s="17">
        <v>0</v>
      </c>
      <c r="SN29" s="17">
        <v>0.4</v>
      </c>
      <c r="SO29" s="17">
        <v>0.4</v>
      </c>
      <c r="SP29" s="17">
        <v>0.4</v>
      </c>
      <c r="SQ29" s="17">
        <v>0</v>
      </c>
      <c r="SR29" s="17">
        <v>4.8</v>
      </c>
      <c r="SS29" s="17">
        <v>4.3</v>
      </c>
      <c r="ST29" s="17">
        <v>4.3</v>
      </c>
      <c r="SU29" s="17">
        <v>0.5</v>
      </c>
      <c r="SV29" s="17">
        <v>0</v>
      </c>
      <c r="SW29" s="17"/>
      <c r="SX29" s="17"/>
      <c r="SY29" s="17">
        <v>0</v>
      </c>
      <c r="SZ29" s="17">
        <v>3.2</v>
      </c>
      <c r="TA29" s="17">
        <v>3.5</v>
      </c>
      <c r="TB29" s="17">
        <v>3.5</v>
      </c>
      <c r="TC29" s="17">
        <v>-0.3</v>
      </c>
      <c r="TD29" s="17">
        <v>5</v>
      </c>
      <c r="TE29" s="17">
        <v>5</v>
      </c>
      <c r="TF29" s="17">
        <v>5</v>
      </c>
      <c r="TG29" s="17">
        <v>0</v>
      </c>
      <c r="TH29" s="17">
        <v>14</v>
      </c>
      <c r="TI29" s="17">
        <v>14.56311</v>
      </c>
      <c r="TJ29" s="17">
        <v>14.56311</v>
      </c>
      <c r="TK29" s="17">
        <v>-0.56311</v>
      </c>
      <c r="TL29" s="17">
        <v>16.399999999999999</v>
      </c>
      <c r="TM29" s="17">
        <v>21.3</v>
      </c>
      <c r="TN29" s="17">
        <v>18.850000000000001</v>
      </c>
      <c r="TO29" s="17">
        <v>-2.4500000000000002</v>
      </c>
      <c r="TP29" s="17">
        <v>19</v>
      </c>
      <c r="TQ29" s="17">
        <v>22.994</v>
      </c>
      <c r="TR29" s="17">
        <v>22.994</v>
      </c>
      <c r="TS29" s="17">
        <v>-3.9940000000000002</v>
      </c>
      <c r="TT29" s="17">
        <v>30.1</v>
      </c>
      <c r="TU29" s="17">
        <v>30.126999999999999</v>
      </c>
      <c r="TV29" s="17">
        <v>30.126999999999999</v>
      </c>
      <c r="TW29" s="17">
        <v>-2.7E-2</v>
      </c>
      <c r="TX29" s="17">
        <v>45.1</v>
      </c>
      <c r="TY29" s="17">
        <v>28</v>
      </c>
      <c r="TZ29" s="17">
        <v>39.32</v>
      </c>
      <c r="UA29" s="17">
        <v>5.78</v>
      </c>
      <c r="UB29" s="17">
        <v>58.5</v>
      </c>
      <c r="UC29" s="17">
        <v>41.9</v>
      </c>
      <c r="UD29" s="17">
        <v>59.341999999999999</v>
      </c>
      <c r="UE29" s="17">
        <v>-0.84199999999999997</v>
      </c>
      <c r="UF29" s="17">
        <v>5.3</v>
      </c>
      <c r="UG29" s="17">
        <v>1.724</v>
      </c>
      <c r="UH29" s="17">
        <v>1.724</v>
      </c>
      <c r="UI29" s="17">
        <v>3.5760000000000001</v>
      </c>
      <c r="UJ29" s="17">
        <v>4</v>
      </c>
      <c r="UK29" s="17">
        <v>1.827</v>
      </c>
      <c r="UL29" s="17">
        <v>1.827</v>
      </c>
      <c r="UM29" s="17">
        <v>2.173</v>
      </c>
      <c r="UN29" s="17">
        <v>5</v>
      </c>
      <c r="UO29" s="17">
        <v>5</v>
      </c>
      <c r="UP29" s="17">
        <v>5</v>
      </c>
      <c r="UQ29" s="17">
        <v>0</v>
      </c>
      <c r="UR29" s="17">
        <v>2</v>
      </c>
      <c r="US29" s="17">
        <v>2</v>
      </c>
      <c r="UT29" s="17">
        <v>2</v>
      </c>
      <c r="UU29" s="17">
        <v>0</v>
      </c>
      <c r="UV29" s="17">
        <v>7.9</v>
      </c>
      <c r="UW29" s="17">
        <v>8</v>
      </c>
      <c r="UX29" s="17">
        <v>8</v>
      </c>
      <c r="UY29" s="17">
        <v>-0.1</v>
      </c>
      <c r="UZ29" s="17">
        <v>3.4</v>
      </c>
      <c r="VA29" s="17">
        <v>4.2</v>
      </c>
      <c r="VB29" s="17">
        <v>4.2</v>
      </c>
      <c r="VC29" s="17">
        <v>-0.8</v>
      </c>
      <c r="VD29" s="17">
        <v>3.8</v>
      </c>
      <c r="VE29" s="17">
        <v>4.7</v>
      </c>
      <c r="VF29" s="17">
        <v>4.7</v>
      </c>
      <c r="VG29" s="17">
        <v>-0.9</v>
      </c>
      <c r="VH29" s="17">
        <v>3.8</v>
      </c>
      <c r="VI29" s="17">
        <v>4.7</v>
      </c>
      <c r="VJ29" s="17">
        <v>4.7</v>
      </c>
      <c r="VK29" s="17">
        <v>-0.9</v>
      </c>
      <c r="VL29" s="17">
        <v>9.9</v>
      </c>
      <c r="VM29" s="17">
        <v>13.683999999999999</v>
      </c>
      <c r="VN29" s="17">
        <v>13.683999999999999</v>
      </c>
      <c r="VO29" s="17">
        <v>-3.7839999999999998</v>
      </c>
      <c r="VP29" s="17">
        <v>213.8</v>
      </c>
      <c r="VQ29" s="17">
        <v>224.357</v>
      </c>
      <c r="VR29" s="17">
        <v>224.357</v>
      </c>
      <c r="VS29" s="17">
        <v>-10.557</v>
      </c>
      <c r="VT29" s="17">
        <v>14.9</v>
      </c>
      <c r="VU29" s="17">
        <v>14.484999999999999</v>
      </c>
      <c r="VV29" s="17">
        <v>14.484999999999999</v>
      </c>
      <c r="VW29" s="17">
        <v>0.41499999999999998</v>
      </c>
      <c r="VX29" s="17">
        <v>123.8</v>
      </c>
      <c r="VY29" s="17">
        <v>122.069</v>
      </c>
      <c r="VZ29" s="17">
        <v>122.069</v>
      </c>
      <c r="WA29" s="17">
        <v>1.7310000000000001</v>
      </c>
      <c r="WB29" s="17">
        <v>0.6</v>
      </c>
      <c r="WC29" s="17">
        <v>0.6</v>
      </c>
      <c r="WD29" s="17">
        <v>0.6</v>
      </c>
      <c r="WE29" s="17">
        <v>0</v>
      </c>
      <c r="WF29" s="17">
        <v>0</v>
      </c>
      <c r="WG29" s="17"/>
      <c r="WH29" s="17">
        <v>8</v>
      </c>
      <c r="WI29" s="17">
        <v>-8</v>
      </c>
      <c r="WJ29" s="17">
        <v>0</v>
      </c>
      <c r="WK29" s="17"/>
      <c r="WL29" s="17">
        <v>18</v>
      </c>
      <c r="WM29" s="17">
        <v>-18</v>
      </c>
      <c r="WN29" s="17">
        <v>85.6</v>
      </c>
      <c r="WO29" s="17">
        <v>89.122</v>
      </c>
      <c r="WP29" s="17">
        <v>89.122</v>
      </c>
      <c r="WQ29" s="17">
        <v>-3.5219999999999998</v>
      </c>
      <c r="WR29" s="17">
        <v>15</v>
      </c>
      <c r="WS29" s="17"/>
      <c r="WT29" s="17">
        <v>14.638</v>
      </c>
      <c r="WU29" s="17">
        <v>0.36199999999999999</v>
      </c>
      <c r="WV29" s="17">
        <v>6.6</v>
      </c>
      <c r="WW29" s="17">
        <v>6.6</v>
      </c>
      <c r="WX29" s="17">
        <v>6.6</v>
      </c>
      <c r="WY29" s="17">
        <v>0</v>
      </c>
      <c r="WZ29" s="17">
        <v>18.600000000000001</v>
      </c>
      <c r="XA29" s="17">
        <v>18.4466</v>
      </c>
      <c r="XB29" s="17">
        <v>18.4466</v>
      </c>
      <c r="XC29" s="17">
        <v>0.15340000000000001</v>
      </c>
      <c r="XD29" s="17">
        <v>9.4</v>
      </c>
      <c r="XE29" s="17">
        <v>10.8</v>
      </c>
      <c r="XF29" s="17">
        <v>10.8</v>
      </c>
      <c r="XG29" s="17">
        <v>-1.4</v>
      </c>
      <c r="XH29" s="17">
        <v>35.9</v>
      </c>
      <c r="XI29" s="17">
        <v>30</v>
      </c>
      <c r="XJ29" s="17">
        <v>30</v>
      </c>
      <c r="XK29" s="17">
        <v>5.9</v>
      </c>
      <c r="XL29" s="17">
        <v>22.5</v>
      </c>
      <c r="XM29" s="17">
        <v>30</v>
      </c>
      <c r="XN29" s="17">
        <v>30</v>
      </c>
      <c r="XO29" s="17">
        <v>-7.5</v>
      </c>
      <c r="XP29" s="17">
        <v>13.7</v>
      </c>
      <c r="XQ29" s="17">
        <v>14</v>
      </c>
      <c r="XR29" s="17">
        <v>14</v>
      </c>
      <c r="XS29" s="17">
        <v>-0.3</v>
      </c>
      <c r="XT29" s="17">
        <v>18.5</v>
      </c>
      <c r="XU29" s="17">
        <v>19</v>
      </c>
      <c r="XV29" s="17">
        <v>19</v>
      </c>
      <c r="XW29" s="17">
        <v>-0.5</v>
      </c>
      <c r="XX29" s="17">
        <v>8.6999999999999993</v>
      </c>
      <c r="XY29" s="17">
        <v>8.19</v>
      </c>
      <c r="XZ29" s="17">
        <v>8.19</v>
      </c>
      <c r="YA29" s="17">
        <v>0.51</v>
      </c>
      <c r="YB29" s="17"/>
      <c r="YC29" s="17"/>
      <c r="YD29" s="17"/>
      <c r="YE29" s="17">
        <v>0</v>
      </c>
      <c r="YF29" s="17"/>
      <c r="YG29" s="17"/>
      <c r="YH29" s="17"/>
      <c r="YI29" s="17">
        <v>0</v>
      </c>
    </row>
    <row r="30" spans="1:659" ht="24" customHeight="1" x14ac:dyDescent="0.3">
      <c r="A30" s="1"/>
      <c r="B30" s="16" t="s">
        <v>41</v>
      </c>
      <c r="C30" s="16" t="s">
        <v>723</v>
      </c>
      <c r="D30" s="17">
        <v>74.400000000000006</v>
      </c>
      <c r="E30" s="17">
        <v>69.50864</v>
      </c>
      <c r="F30" s="17"/>
      <c r="G30" s="17">
        <v>74.400000000000006</v>
      </c>
      <c r="H30" s="17">
        <v>599.4</v>
      </c>
      <c r="I30" s="17">
        <v>594.17128000000002</v>
      </c>
      <c r="J30" s="17">
        <v>594.17128000000002</v>
      </c>
      <c r="K30" s="17">
        <v>5.22872</v>
      </c>
      <c r="L30" s="17">
        <v>202.1</v>
      </c>
      <c r="M30" s="17">
        <v>193.29447999999999</v>
      </c>
      <c r="N30" s="17">
        <v>193.29447999999999</v>
      </c>
      <c r="O30" s="17">
        <v>8.8055199999999996</v>
      </c>
      <c r="P30" s="17"/>
      <c r="Q30" s="17"/>
      <c r="R30" s="17"/>
      <c r="S30" s="17">
        <v>0</v>
      </c>
      <c r="T30" s="17"/>
      <c r="U30" s="17"/>
      <c r="V30" s="17"/>
      <c r="W30" s="17">
        <v>0</v>
      </c>
      <c r="X30" s="17">
        <v>50.3</v>
      </c>
      <c r="Y30" s="17">
        <v>56.301439999999999</v>
      </c>
      <c r="Z30" s="17">
        <v>76.798159999999996</v>
      </c>
      <c r="AA30" s="17">
        <v>-26.498159999999999</v>
      </c>
      <c r="AB30" s="17">
        <v>86.9</v>
      </c>
      <c r="AC30" s="17">
        <v>80.822580000000002</v>
      </c>
      <c r="AD30" s="17">
        <v>91.364000000000004</v>
      </c>
      <c r="AE30" s="17">
        <v>-4.4640000000000004</v>
      </c>
      <c r="AF30" s="17">
        <v>58.8</v>
      </c>
      <c r="AG30" s="17">
        <v>56.925849999999997</v>
      </c>
      <c r="AH30" s="17">
        <v>78.000249999999994</v>
      </c>
      <c r="AI30" s="17">
        <v>-19.20025</v>
      </c>
      <c r="AJ30" s="17"/>
      <c r="AK30" s="17"/>
      <c r="AL30" s="17"/>
      <c r="AM30" s="17">
        <v>0</v>
      </c>
      <c r="AN30" s="17">
        <v>0</v>
      </c>
      <c r="AO30" s="17"/>
      <c r="AP30" s="17"/>
      <c r="AQ30" s="17">
        <v>0</v>
      </c>
      <c r="AR30" s="17">
        <v>154</v>
      </c>
      <c r="AS30" s="17">
        <v>199.13399999999999</v>
      </c>
      <c r="AT30" s="17">
        <v>199.13399999999999</v>
      </c>
      <c r="AU30" s="17">
        <v>-45.134</v>
      </c>
      <c r="AV30" s="17">
        <v>154.1</v>
      </c>
      <c r="AW30" s="17">
        <v>199.13399999999999</v>
      </c>
      <c r="AX30" s="17">
        <v>199.13399999999999</v>
      </c>
      <c r="AY30" s="17">
        <v>-45.033999999999999</v>
      </c>
      <c r="AZ30" s="17">
        <v>164.9</v>
      </c>
      <c r="BA30" s="17">
        <v>199.732</v>
      </c>
      <c r="BB30" s="17">
        <v>199.732</v>
      </c>
      <c r="BC30" s="17">
        <v>-34.832000000000001</v>
      </c>
      <c r="BD30" s="17">
        <v>210.3</v>
      </c>
      <c r="BE30" s="17">
        <v>208.07390000000001</v>
      </c>
      <c r="BF30" s="17">
        <v>208.07390000000001</v>
      </c>
      <c r="BG30" s="17">
        <v>2.2261000000000002</v>
      </c>
      <c r="BH30" s="17">
        <v>109.7</v>
      </c>
      <c r="BI30" s="17">
        <v>104.34936999999999</v>
      </c>
      <c r="BJ30" s="17">
        <v>104.34936999999999</v>
      </c>
      <c r="BK30" s="17">
        <v>5.3506299999999998</v>
      </c>
      <c r="BL30" s="17">
        <v>358.7</v>
      </c>
      <c r="BM30" s="17">
        <v>359.97658999999999</v>
      </c>
      <c r="BN30" s="17">
        <v>478.19202999999999</v>
      </c>
      <c r="BO30" s="17">
        <v>-119.49203</v>
      </c>
      <c r="BP30" s="17">
        <v>4.3</v>
      </c>
      <c r="BQ30" s="17">
        <v>4.4318400000000002</v>
      </c>
      <c r="BR30" s="17">
        <v>4.4318400000000002</v>
      </c>
      <c r="BS30" s="17">
        <v>-0.13184000000000001</v>
      </c>
      <c r="BT30" s="17"/>
      <c r="BU30" s="17"/>
      <c r="BV30" s="17"/>
      <c r="BW30" s="17">
        <v>0</v>
      </c>
      <c r="BX30" s="17"/>
      <c r="BY30" s="17"/>
      <c r="BZ30" s="17"/>
      <c r="CA30" s="17">
        <v>0</v>
      </c>
      <c r="CB30" s="17"/>
      <c r="CC30" s="17"/>
      <c r="CD30" s="17"/>
      <c r="CE30" s="17">
        <v>0</v>
      </c>
      <c r="CF30" s="17"/>
      <c r="CG30" s="17"/>
      <c r="CH30" s="17"/>
      <c r="CI30" s="17">
        <v>0</v>
      </c>
      <c r="CJ30" s="17">
        <v>109.6</v>
      </c>
      <c r="CK30" s="17">
        <v>107.16116</v>
      </c>
      <c r="CL30" s="17">
        <v>107.16117</v>
      </c>
      <c r="CM30" s="17">
        <v>2.4388299999999998</v>
      </c>
      <c r="CN30" s="17">
        <v>7.7</v>
      </c>
      <c r="CO30" s="17">
        <v>5.1333399999999996</v>
      </c>
      <c r="CP30" s="17">
        <v>5.1333399999999996</v>
      </c>
      <c r="CQ30" s="17">
        <v>2.5666600000000002</v>
      </c>
      <c r="CR30" s="17">
        <v>4.5</v>
      </c>
      <c r="CS30" s="17">
        <v>2.8177599999999998</v>
      </c>
      <c r="CT30" s="17">
        <v>2.8177599999999998</v>
      </c>
      <c r="CU30" s="17">
        <v>1.68224</v>
      </c>
      <c r="CV30" s="17">
        <v>22.1</v>
      </c>
      <c r="CW30" s="17">
        <v>22.388999999999999</v>
      </c>
      <c r="CX30" s="17">
        <v>22.389009999999999</v>
      </c>
      <c r="CY30" s="17">
        <v>-0.28900999999999999</v>
      </c>
      <c r="CZ30" s="17">
        <v>6.8</v>
      </c>
      <c r="DA30" s="17">
        <v>6.8787000000000003</v>
      </c>
      <c r="DB30" s="17">
        <v>6.8787000000000003</v>
      </c>
      <c r="DC30" s="17">
        <v>-7.8700000000000006E-2</v>
      </c>
      <c r="DD30" s="17">
        <v>12.1</v>
      </c>
      <c r="DE30" s="17">
        <v>14.919420000000001</v>
      </c>
      <c r="DF30" s="17">
        <v>12.77125</v>
      </c>
      <c r="DG30" s="17">
        <v>-0.67125000000000001</v>
      </c>
      <c r="DH30" s="17">
        <v>70.400000000000006</v>
      </c>
      <c r="DI30" s="17">
        <v>73.569779999999994</v>
      </c>
      <c r="DJ30" s="17">
        <v>67.788830000000004</v>
      </c>
      <c r="DK30" s="17">
        <v>2.61117</v>
      </c>
      <c r="DL30" s="17"/>
      <c r="DM30" s="17"/>
      <c r="DN30" s="17"/>
      <c r="DO30" s="17">
        <v>0</v>
      </c>
      <c r="DP30" s="17"/>
      <c r="DQ30" s="17"/>
      <c r="DR30" s="17"/>
      <c r="DS30" s="17">
        <v>0</v>
      </c>
      <c r="DT30" s="17"/>
      <c r="DU30" s="17"/>
      <c r="DV30" s="17"/>
      <c r="DW30" s="17">
        <v>0</v>
      </c>
      <c r="DX30" s="17"/>
      <c r="DY30" s="17"/>
      <c r="DZ30" s="17"/>
      <c r="EA30" s="17">
        <v>0</v>
      </c>
      <c r="EB30" s="17">
        <v>59.4</v>
      </c>
      <c r="EC30" s="17">
        <v>53.096980000000002</v>
      </c>
      <c r="ED30" s="17">
        <v>62.543570000000003</v>
      </c>
      <c r="EE30" s="17">
        <v>-3.14357</v>
      </c>
      <c r="EF30" s="17">
        <v>138.1</v>
      </c>
      <c r="EG30" s="17">
        <v>137.06147999999999</v>
      </c>
      <c r="EH30" s="17">
        <v>97.000979999999998</v>
      </c>
      <c r="EI30" s="17">
        <v>41.099020000000003</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31</v>
      </c>
      <c r="FE30" s="17">
        <v>30.751069999999999</v>
      </c>
      <c r="FF30" s="17">
        <v>30.751069999999999</v>
      </c>
      <c r="FG30" s="17">
        <v>0.24893000000000001</v>
      </c>
      <c r="FH30" s="17">
        <v>65.2</v>
      </c>
      <c r="FI30" s="17">
        <v>74.830389999999994</v>
      </c>
      <c r="FJ30" s="17">
        <v>138.50397000000001</v>
      </c>
      <c r="FK30" s="17">
        <v>-73.303970000000007</v>
      </c>
      <c r="FL30" s="17">
        <v>21.7</v>
      </c>
      <c r="FM30" s="17">
        <v>18.874919999999999</v>
      </c>
      <c r="FN30" s="17">
        <v>18.874919999999999</v>
      </c>
      <c r="FO30" s="17">
        <v>2.8250799999999998</v>
      </c>
      <c r="FP30" s="17">
        <v>18.600000000000001</v>
      </c>
      <c r="FQ30" s="17">
        <v>17.562139999999999</v>
      </c>
      <c r="FR30" s="17">
        <v>17.562139999999999</v>
      </c>
      <c r="FS30" s="17">
        <v>1.03786</v>
      </c>
      <c r="FT30" s="17">
        <v>12.6</v>
      </c>
      <c r="FU30" s="17">
        <v>13.1068</v>
      </c>
      <c r="FV30" s="17">
        <v>13.1068</v>
      </c>
      <c r="FW30" s="17">
        <v>-0.50680000000000003</v>
      </c>
      <c r="FX30" s="17">
        <v>57.3</v>
      </c>
      <c r="FY30" s="17">
        <v>58.55688</v>
      </c>
      <c r="FZ30" s="17">
        <v>58.556890000000003</v>
      </c>
      <c r="GA30" s="17">
        <v>-1.2568900000000001</v>
      </c>
      <c r="GB30" s="17">
        <v>182.7</v>
      </c>
      <c r="GC30" s="17">
        <v>184.91498000000001</v>
      </c>
      <c r="GD30" s="17">
        <v>184.91498000000001</v>
      </c>
      <c r="GE30" s="17">
        <v>-2.2149800000000002</v>
      </c>
      <c r="GF30" s="17">
        <v>182.9</v>
      </c>
      <c r="GG30" s="17">
        <v>184.91498000000001</v>
      </c>
      <c r="GH30" s="17">
        <v>184.91498000000001</v>
      </c>
      <c r="GI30" s="17">
        <v>-2.01498</v>
      </c>
      <c r="GJ30" s="17">
        <v>183.5</v>
      </c>
      <c r="GK30" s="17">
        <v>185.47028</v>
      </c>
      <c r="GL30" s="17">
        <v>185.47028</v>
      </c>
      <c r="GM30" s="17">
        <v>-1.97028</v>
      </c>
      <c r="GN30" s="17">
        <v>63.9</v>
      </c>
      <c r="GO30" s="17">
        <v>78.877979999999994</v>
      </c>
      <c r="GP30" s="17">
        <v>87.858310000000003</v>
      </c>
      <c r="GQ30" s="17">
        <v>-23.958310000000001</v>
      </c>
      <c r="GR30" s="17">
        <v>5</v>
      </c>
      <c r="GS30" s="17"/>
      <c r="GT30" s="17">
        <v>9.09</v>
      </c>
      <c r="GU30" s="17">
        <v>-4.09</v>
      </c>
      <c r="GV30" s="17">
        <v>0</v>
      </c>
      <c r="GW30" s="17"/>
      <c r="GX30" s="17">
        <v>9.9490999999999996</v>
      </c>
      <c r="GY30" s="17">
        <v>-9.9490999999999996</v>
      </c>
      <c r="GZ30" s="17">
        <v>28.2</v>
      </c>
      <c r="HA30" s="17">
        <v>34.47804</v>
      </c>
      <c r="HB30" s="17">
        <v>34.47804</v>
      </c>
      <c r="HC30" s="17">
        <v>-6.2780399999999998</v>
      </c>
      <c r="HD30" s="17">
        <v>30.6</v>
      </c>
      <c r="HE30" s="17">
        <v>32.627180000000003</v>
      </c>
      <c r="HF30" s="17">
        <v>32.627180000000003</v>
      </c>
      <c r="HG30" s="17">
        <v>-2.02718</v>
      </c>
      <c r="HH30" s="17">
        <v>2</v>
      </c>
      <c r="HI30" s="17">
        <v>1.97359</v>
      </c>
      <c r="HJ30" s="17">
        <v>1.97359</v>
      </c>
      <c r="HK30" s="17">
        <v>2.6409999999999999E-2</v>
      </c>
      <c r="HL30" s="17">
        <v>0</v>
      </c>
      <c r="HM30" s="17"/>
      <c r="HN30" s="17">
        <v>16.664079999999998</v>
      </c>
      <c r="HO30" s="17">
        <v>-16.664079999999998</v>
      </c>
      <c r="HP30" s="17">
        <v>88.8</v>
      </c>
      <c r="HQ30" s="17">
        <v>89.06129</v>
      </c>
      <c r="HR30" s="17">
        <v>127.36203</v>
      </c>
      <c r="HS30" s="17">
        <v>-38.56203</v>
      </c>
      <c r="HT30" s="17"/>
      <c r="HU30" s="17"/>
      <c r="HV30" s="17"/>
      <c r="HW30" s="17">
        <v>0</v>
      </c>
      <c r="HX30" s="17"/>
      <c r="HY30" s="17"/>
      <c r="HZ30" s="17"/>
      <c r="IA30" s="17">
        <v>0</v>
      </c>
      <c r="IB30" s="17">
        <v>77.099999999999994</v>
      </c>
      <c r="IC30" s="17">
        <v>83.899990000000003</v>
      </c>
      <c r="ID30" s="17">
        <v>47.139519999999997</v>
      </c>
      <c r="IE30" s="17">
        <v>29.96048</v>
      </c>
      <c r="IF30" s="17"/>
      <c r="IG30" s="17"/>
      <c r="IH30" s="17"/>
      <c r="II30" s="17">
        <v>0</v>
      </c>
      <c r="IJ30" s="17"/>
      <c r="IK30" s="17"/>
      <c r="IL30" s="17"/>
      <c r="IM30" s="17">
        <v>0</v>
      </c>
      <c r="IN30" s="17">
        <v>45.6</v>
      </c>
      <c r="IO30" s="17">
        <v>48.181449999999998</v>
      </c>
      <c r="IP30" s="17">
        <v>48.181449999999998</v>
      </c>
      <c r="IQ30" s="17">
        <v>-2.5814499999999998</v>
      </c>
      <c r="IR30" s="17"/>
      <c r="IS30" s="17"/>
      <c r="IT30" s="17"/>
      <c r="IU30" s="17">
        <v>0</v>
      </c>
      <c r="IV30" s="17"/>
      <c r="IW30" s="17"/>
      <c r="IX30" s="17"/>
      <c r="IY30" s="17">
        <v>0</v>
      </c>
      <c r="IZ30" s="17"/>
      <c r="JA30" s="17"/>
      <c r="JB30" s="17"/>
      <c r="JC30" s="17">
        <v>0</v>
      </c>
      <c r="JD30" s="17">
        <v>61</v>
      </c>
      <c r="JE30" s="17">
        <v>64.999449999999996</v>
      </c>
      <c r="JF30" s="17">
        <v>85.172120000000007</v>
      </c>
      <c r="JG30" s="17">
        <v>-24.17212</v>
      </c>
      <c r="JH30" s="17">
        <v>179</v>
      </c>
      <c r="JI30" s="17">
        <v>178.35103000000001</v>
      </c>
      <c r="JJ30" s="17">
        <v>178.35103000000001</v>
      </c>
      <c r="JK30" s="17">
        <v>0.64897000000000005</v>
      </c>
      <c r="JL30" s="17">
        <v>172.5</v>
      </c>
      <c r="JM30" s="17">
        <v>178.35103000000001</v>
      </c>
      <c r="JN30" s="17">
        <v>178.35103000000001</v>
      </c>
      <c r="JO30" s="17">
        <v>-5.8510299999999997</v>
      </c>
      <c r="JP30" s="17">
        <v>200</v>
      </c>
      <c r="JQ30" s="17">
        <v>178.35103000000001</v>
      </c>
      <c r="JR30" s="17">
        <v>178.35103000000001</v>
      </c>
      <c r="JS30" s="17">
        <v>21.648969999999998</v>
      </c>
      <c r="JT30" s="17">
        <v>271.10000000000002</v>
      </c>
      <c r="JU30" s="17">
        <v>268.32992000000002</v>
      </c>
      <c r="JV30" s="17">
        <v>268.32992000000002</v>
      </c>
      <c r="JW30" s="17">
        <v>2.7700800000000001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1.2</v>
      </c>
      <c r="LE30" s="17">
        <v>0.89207999999999998</v>
      </c>
      <c r="LF30" s="17">
        <v>0.89207999999999998</v>
      </c>
      <c r="LG30" s="17">
        <v>0.30792000000000003</v>
      </c>
      <c r="LH30" s="17">
        <v>149.30000000000001</v>
      </c>
      <c r="LI30" s="17">
        <v>183.15375</v>
      </c>
      <c r="LJ30" s="17">
        <v>117.26600999999999</v>
      </c>
      <c r="LK30" s="17">
        <v>32.033990000000003</v>
      </c>
      <c r="LL30" s="17">
        <v>92</v>
      </c>
      <c r="LM30" s="17">
        <v>88.821370000000002</v>
      </c>
      <c r="LN30" s="17">
        <v>96.777150000000006</v>
      </c>
      <c r="LO30" s="17">
        <v>-4.7771499999999998</v>
      </c>
      <c r="LP30" s="17">
        <v>66.2</v>
      </c>
      <c r="LQ30" s="17">
        <v>67.133979999999994</v>
      </c>
      <c r="LR30" s="17">
        <v>67.133979999999994</v>
      </c>
      <c r="LS30" s="17">
        <v>-0.93398000000000003</v>
      </c>
      <c r="LT30" s="17">
        <v>73.400000000000006</v>
      </c>
      <c r="LU30" s="17">
        <v>69.645520000000005</v>
      </c>
      <c r="LV30" s="17">
        <v>72.37388</v>
      </c>
      <c r="LW30" s="17">
        <v>1.0261199999999999</v>
      </c>
      <c r="LX30" s="17">
        <v>29.2</v>
      </c>
      <c r="LY30" s="17">
        <v>28.822340000000001</v>
      </c>
      <c r="LZ30" s="17">
        <v>29.951460000000001</v>
      </c>
      <c r="MA30" s="17">
        <v>-0.75146000000000002</v>
      </c>
      <c r="MB30" s="17"/>
      <c r="MC30" s="17"/>
      <c r="MD30" s="17"/>
      <c r="ME30" s="17">
        <v>0</v>
      </c>
      <c r="MF30" s="17"/>
      <c r="MG30" s="17"/>
      <c r="MH30" s="17"/>
      <c r="MI30" s="17">
        <v>0</v>
      </c>
      <c r="MJ30" s="17"/>
      <c r="MK30" s="17"/>
      <c r="ML30" s="17"/>
      <c r="MM30" s="17">
        <v>0</v>
      </c>
      <c r="MN30" s="17">
        <v>144.6</v>
      </c>
      <c r="MO30" s="17">
        <v>159.10805999999999</v>
      </c>
      <c r="MP30" s="17">
        <v>159.10807</v>
      </c>
      <c r="MQ30" s="17">
        <v>-14.50807</v>
      </c>
      <c r="MR30" s="17">
        <v>146.6</v>
      </c>
      <c r="MS30" s="17">
        <v>159.10805999999999</v>
      </c>
      <c r="MT30" s="17">
        <v>159.10807</v>
      </c>
      <c r="MU30" s="17">
        <v>-12.50807</v>
      </c>
      <c r="MV30" s="17">
        <v>170</v>
      </c>
      <c r="MW30" s="17">
        <v>159.58586</v>
      </c>
      <c r="MX30" s="17">
        <v>159.58587</v>
      </c>
      <c r="MY30" s="17">
        <v>10.41413</v>
      </c>
      <c r="MZ30" s="17">
        <v>188</v>
      </c>
      <c r="NA30" s="17">
        <v>185.62737000000001</v>
      </c>
      <c r="NB30" s="17"/>
      <c r="NC30" s="17">
        <v>188</v>
      </c>
      <c r="ND30" s="17"/>
      <c r="NE30" s="17"/>
      <c r="NF30" s="17"/>
      <c r="NG30" s="17">
        <v>0</v>
      </c>
      <c r="NH30" s="17"/>
      <c r="NI30" s="17"/>
      <c r="NJ30" s="17"/>
      <c r="NK30" s="17">
        <v>0</v>
      </c>
      <c r="NL30" s="17"/>
      <c r="NM30" s="17"/>
      <c r="NN30" s="17"/>
      <c r="NO30" s="17">
        <v>0</v>
      </c>
      <c r="NP30" s="17"/>
      <c r="NQ30" s="17"/>
      <c r="NR30" s="17"/>
      <c r="NS30" s="17">
        <v>0</v>
      </c>
      <c r="NT30" s="17">
        <v>215.9</v>
      </c>
      <c r="NU30" s="17">
        <v>192.23309</v>
      </c>
      <c r="NV30" s="17">
        <v>192.23309</v>
      </c>
      <c r="NW30" s="17">
        <v>23.666910000000001</v>
      </c>
      <c r="NX30" s="17">
        <v>103.3</v>
      </c>
      <c r="NY30" s="17">
        <v>96.405180000000001</v>
      </c>
      <c r="NZ30" s="17">
        <v>96.405180000000001</v>
      </c>
      <c r="OA30" s="17">
        <v>6.8948200000000002</v>
      </c>
      <c r="OB30" s="17">
        <v>1.2</v>
      </c>
      <c r="OC30" s="17">
        <v>1.1779999999999999</v>
      </c>
      <c r="OD30" s="17">
        <v>1.1779999999999999</v>
      </c>
      <c r="OE30" s="17">
        <v>2.1999999999999999E-2</v>
      </c>
      <c r="OF30" s="17">
        <v>84.5</v>
      </c>
      <c r="OG30" s="17">
        <v>54</v>
      </c>
      <c r="OH30" s="17">
        <v>82.66</v>
      </c>
      <c r="OI30" s="17">
        <v>1.84</v>
      </c>
      <c r="OJ30" s="17">
        <v>65.8</v>
      </c>
      <c r="OK30" s="17">
        <v>68.332999999999998</v>
      </c>
      <c r="OL30" s="17">
        <v>68.332999999999998</v>
      </c>
      <c r="OM30" s="17">
        <v>-2.5329999999999999</v>
      </c>
      <c r="ON30" s="17">
        <v>12.5</v>
      </c>
      <c r="OO30" s="17">
        <v>15.821999999999999</v>
      </c>
      <c r="OP30" s="17">
        <v>15.821999999999999</v>
      </c>
      <c r="OQ30" s="17">
        <v>-3.3220000000000001</v>
      </c>
      <c r="OR30" s="17">
        <v>0.4</v>
      </c>
      <c r="OS30" s="17">
        <v>0.3</v>
      </c>
      <c r="OT30" s="17">
        <v>0.3</v>
      </c>
      <c r="OU30" s="17">
        <v>0.1</v>
      </c>
      <c r="OV30" s="17">
        <v>7.6</v>
      </c>
      <c r="OW30" s="17">
        <v>7</v>
      </c>
      <c r="OX30" s="17">
        <v>7</v>
      </c>
      <c r="OY30" s="17">
        <v>0.6</v>
      </c>
      <c r="OZ30" s="17">
        <v>5.0999999999999996</v>
      </c>
      <c r="PA30" s="17"/>
      <c r="PB30" s="17"/>
      <c r="PC30" s="17">
        <v>5.0999999999999996</v>
      </c>
      <c r="PD30" s="17">
        <v>9.9</v>
      </c>
      <c r="PE30" s="17">
        <v>9.0000099999999996</v>
      </c>
      <c r="PF30" s="17">
        <v>9</v>
      </c>
      <c r="PG30" s="17">
        <v>0.9</v>
      </c>
      <c r="PH30" s="17">
        <v>4</v>
      </c>
      <c r="PI30" s="17">
        <v>4.33643</v>
      </c>
      <c r="PJ30" s="17">
        <v>5.67</v>
      </c>
      <c r="PK30" s="17">
        <v>-1.67</v>
      </c>
      <c r="PL30" s="17">
        <v>0.3</v>
      </c>
      <c r="PM30" s="17">
        <v>1</v>
      </c>
      <c r="PN30" s="17">
        <v>1</v>
      </c>
      <c r="PO30" s="17">
        <v>-0.7</v>
      </c>
      <c r="PP30" s="17">
        <v>1.5</v>
      </c>
      <c r="PQ30" s="17">
        <v>1.53</v>
      </c>
      <c r="PR30" s="17">
        <v>1.53</v>
      </c>
      <c r="PS30" s="17">
        <v>-0.03</v>
      </c>
      <c r="PT30" s="17">
        <v>1.8</v>
      </c>
      <c r="PU30" s="17">
        <v>1.9</v>
      </c>
      <c r="PV30" s="17">
        <v>1.9</v>
      </c>
      <c r="PW30" s="17">
        <v>-0.1</v>
      </c>
      <c r="PX30" s="17">
        <v>18.5</v>
      </c>
      <c r="PY30" s="17">
        <v>18.155339999999999</v>
      </c>
      <c r="PZ30" s="17">
        <v>18.155339999999999</v>
      </c>
      <c r="QA30" s="17">
        <v>0.34466000000000002</v>
      </c>
      <c r="QB30" s="17">
        <v>7.9</v>
      </c>
      <c r="QC30" s="17">
        <v>5</v>
      </c>
      <c r="QD30" s="17">
        <v>5</v>
      </c>
      <c r="QE30" s="17">
        <v>2.9</v>
      </c>
      <c r="QF30" s="17">
        <v>4</v>
      </c>
      <c r="QG30" s="17">
        <v>5</v>
      </c>
      <c r="QH30" s="17">
        <v>5</v>
      </c>
      <c r="QI30" s="17">
        <v>-1</v>
      </c>
      <c r="QJ30" s="17">
        <v>3.3</v>
      </c>
      <c r="QK30" s="17">
        <v>3.3</v>
      </c>
      <c r="QL30" s="17">
        <v>3.3</v>
      </c>
      <c r="QM30" s="17">
        <v>0</v>
      </c>
      <c r="QN30" s="17">
        <v>18.5</v>
      </c>
      <c r="QO30" s="17">
        <v>17.864080000000001</v>
      </c>
      <c r="QP30" s="17">
        <v>17.864080000000001</v>
      </c>
      <c r="QQ30" s="17">
        <v>0.63592000000000004</v>
      </c>
      <c r="QR30" s="17">
        <v>12.9</v>
      </c>
      <c r="QS30" s="17">
        <v>13.271000000000001</v>
      </c>
      <c r="QT30" s="17">
        <v>13.271000000000001</v>
      </c>
      <c r="QU30" s="17">
        <v>-0.371</v>
      </c>
      <c r="QV30" s="17">
        <v>15.8</v>
      </c>
      <c r="QW30" s="17">
        <v>15.972</v>
      </c>
      <c r="QX30" s="17">
        <v>15.972</v>
      </c>
      <c r="QY30" s="17">
        <v>-0.17199999999999999</v>
      </c>
      <c r="QZ30" s="17">
        <v>16.399999999999999</v>
      </c>
      <c r="RA30" s="17">
        <v>18</v>
      </c>
      <c r="RB30" s="17">
        <v>11.762</v>
      </c>
      <c r="RC30" s="17">
        <v>4.6379999999999999</v>
      </c>
      <c r="RD30" s="17">
        <v>49</v>
      </c>
      <c r="RE30" s="17">
        <v>50.4</v>
      </c>
      <c r="RF30" s="17">
        <v>35.238999999999997</v>
      </c>
      <c r="RG30" s="17">
        <v>13.760999999999999</v>
      </c>
      <c r="RH30" s="17">
        <v>4.5</v>
      </c>
      <c r="RI30" s="17">
        <v>4.2</v>
      </c>
      <c r="RJ30" s="17">
        <v>4.2</v>
      </c>
      <c r="RK30" s="17">
        <v>0.3</v>
      </c>
      <c r="RL30" s="17">
        <v>1.1000000000000001</v>
      </c>
      <c r="RM30" s="17">
        <v>1.2</v>
      </c>
      <c r="RN30" s="17">
        <v>1.2</v>
      </c>
      <c r="RO30" s="17">
        <v>-0.1</v>
      </c>
      <c r="RP30" s="17">
        <v>2.4</v>
      </c>
      <c r="RQ30" s="17">
        <v>2.4</v>
      </c>
      <c r="RR30" s="17">
        <v>2.4</v>
      </c>
      <c r="RS30" s="17">
        <v>0</v>
      </c>
      <c r="RT30" s="17">
        <v>2.6</v>
      </c>
      <c r="RU30" s="17">
        <v>2.8</v>
      </c>
      <c r="RV30" s="17">
        <v>2.8</v>
      </c>
      <c r="RW30" s="17">
        <v>-0.2</v>
      </c>
      <c r="RX30" s="17">
        <v>16.399999999999999</v>
      </c>
      <c r="RY30" s="17">
        <v>16.391999999999999</v>
      </c>
      <c r="RZ30" s="17">
        <v>16.391999999999999</v>
      </c>
      <c r="SA30" s="17">
        <v>8.0000000000000002E-3</v>
      </c>
      <c r="SB30" s="17">
        <v>2.2000000000000002</v>
      </c>
      <c r="SC30" s="17">
        <v>2.0489999999999999</v>
      </c>
      <c r="SD30" s="17">
        <v>2.0489999999999999</v>
      </c>
      <c r="SE30" s="17">
        <v>0.151</v>
      </c>
      <c r="SF30" s="17">
        <v>20.2</v>
      </c>
      <c r="SG30" s="17">
        <v>19.40672</v>
      </c>
      <c r="SH30" s="17">
        <v>10.903740000000001</v>
      </c>
      <c r="SI30" s="17">
        <v>9.2962600000000002</v>
      </c>
      <c r="SJ30" s="17">
        <v>1.2</v>
      </c>
      <c r="SK30" s="17">
        <v>1.1599999999999999</v>
      </c>
      <c r="SL30" s="17">
        <v>1.1599999999999999</v>
      </c>
      <c r="SM30" s="17">
        <v>0.04</v>
      </c>
      <c r="SN30" s="17">
        <v>0.3</v>
      </c>
      <c r="SO30" s="17">
        <v>0.4</v>
      </c>
      <c r="SP30" s="17">
        <v>0.4</v>
      </c>
      <c r="SQ30" s="17">
        <v>-0.1</v>
      </c>
      <c r="SR30" s="17">
        <v>5</v>
      </c>
      <c r="SS30" s="17">
        <v>4.3</v>
      </c>
      <c r="ST30" s="17">
        <v>4.3</v>
      </c>
      <c r="SU30" s="17">
        <v>0.7</v>
      </c>
      <c r="SV30" s="17">
        <v>0</v>
      </c>
      <c r="SW30" s="17"/>
      <c r="SX30" s="17"/>
      <c r="SY30" s="17">
        <v>0</v>
      </c>
      <c r="SZ30" s="17">
        <v>3.4</v>
      </c>
      <c r="TA30" s="17">
        <v>3.5</v>
      </c>
      <c r="TB30" s="17">
        <v>3.5</v>
      </c>
      <c r="TC30" s="17">
        <v>-0.1</v>
      </c>
      <c r="TD30" s="17">
        <v>5.2</v>
      </c>
      <c r="TE30" s="17">
        <v>5</v>
      </c>
      <c r="TF30" s="17">
        <v>5</v>
      </c>
      <c r="TG30" s="17">
        <v>0.2</v>
      </c>
      <c r="TH30" s="17">
        <v>14</v>
      </c>
      <c r="TI30" s="17">
        <v>14.56311</v>
      </c>
      <c r="TJ30" s="17">
        <v>14.56311</v>
      </c>
      <c r="TK30" s="17">
        <v>-0.56311</v>
      </c>
      <c r="TL30" s="17">
        <v>16.8</v>
      </c>
      <c r="TM30" s="17">
        <v>21.4</v>
      </c>
      <c r="TN30" s="17">
        <v>19.273</v>
      </c>
      <c r="TO30" s="17">
        <v>-2.4729999999999999</v>
      </c>
      <c r="TP30" s="17">
        <v>20.399999999999999</v>
      </c>
      <c r="TQ30" s="17">
        <v>29.994</v>
      </c>
      <c r="TR30" s="17">
        <v>29.994</v>
      </c>
      <c r="TS30" s="17">
        <v>-9.5939999999999994</v>
      </c>
      <c r="TT30" s="17">
        <v>29.9</v>
      </c>
      <c r="TU30" s="17">
        <v>30.068000000000001</v>
      </c>
      <c r="TV30" s="17">
        <v>30.068000000000001</v>
      </c>
      <c r="TW30" s="17">
        <v>-0.16800000000000001</v>
      </c>
      <c r="TX30" s="17">
        <v>45.8</v>
      </c>
      <c r="TY30" s="17">
        <v>30</v>
      </c>
      <c r="TZ30" s="17">
        <v>45.981000000000002</v>
      </c>
      <c r="UA30" s="17">
        <v>-0.18099999999999999</v>
      </c>
      <c r="UB30" s="17">
        <v>50.3</v>
      </c>
      <c r="UC30" s="17">
        <v>49.7</v>
      </c>
      <c r="UD30" s="17">
        <v>63.698</v>
      </c>
      <c r="UE30" s="17">
        <v>-13.398</v>
      </c>
      <c r="UF30" s="17">
        <v>8.4</v>
      </c>
      <c r="UG30" s="17">
        <v>3.0939999999999999</v>
      </c>
      <c r="UH30" s="17">
        <v>3.0939999999999999</v>
      </c>
      <c r="UI30" s="17">
        <v>5.306</v>
      </c>
      <c r="UJ30" s="17">
        <v>5.0999999999999996</v>
      </c>
      <c r="UK30" s="17">
        <v>2.7909999999999999</v>
      </c>
      <c r="UL30" s="17">
        <v>2.7909999999999999</v>
      </c>
      <c r="UM30" s="17">
        <v>2.3090000000000002</v>
      </c>
      <c r="UN30" s="17">
        <v>5</v>
      </c>
      <c r="UO30" s="17">
        <v>5</v>
      </c>
      <c r="UP30" s="17">
        <v>5</v>
      </c>
      <c r="UQ30" s="17">
        <v>0</v>
      </c>
      <c r="UR30" s="17">
        <v>2</v>
      </c>
      <c r="US30" s="17">
        <v>2</v>
      </c>
      <c r="UT30" s="17">
        <v>2</v>
      </c>
      <c r="UU30" s="17">
        <v>0</v>
      </c>
      <c r="UV30" s="17">
        <v>7.9</v>
      </c>
      <c r="UW30" s="17">
        <v>8</v>
      </c>
      <c r="UX30" s="17">
        <v>8</v>
      </c>
      <c r="UY30" s="17">
        <v>-0.1</v>
      </c>
      <c r="UZ30" s="17">
        <v>3.4</v>
      </c>
      <c r="VA30" s="17">
        <v>4.2</v>
      </c>
      <c r="VB30" s="17">
        <v>4.2</v>
      </c>
      <c r="VC30" s="17">
        <v>-0.8</v>
      </c>
      <c r="VD30" s="17">
        <v>3.8</v>
      </c>
      <c r="VE30" s="17">
        <v>4.7</v>
      </c>
      <c r="VF30" s="17">
        <v>4.7</v>
      </c>
      <c r="VG30" s="17">
        <v>-0.9</v>
      </c>
      <c r="VH30" s="17">
        <v>3.8</v>
      </c>
      <c r="VI30" s="17">
        <v>4.7</v>
      </c>
      <c r="VJ30" s="17">
        <v>4.7</v>
      </c>
      <c r="VK30" s="17">
        <v>-0.9</v>
      </c>
      <c r="VL30" s="17">
        <v>11.5</v>
      </c>
      <c r="VM30" s="17">
        <v>14.227</v>
      </c>
      <c r="VN30" s="17">
        <v>14.227</v>
      </c>
      <c r="VO30" s="17">
        <v>-2.7269999999999999</v>
      </c>
      <c r="VP30" s="17">
        <v>213.3</v>
      </c>
      <c r="VQ30" s="17">
        <v>224.886</v>
      </c>
      <c r="VR30" s="17">
        <v>224.886</v>
      </c>
      <c r="VS30" s="17">
        <v>-11.586</v>
      </c>
      <c r="VT30" s="17">
        <v>15.6</v>
      </c>
      <c r="VU30" s="17">
        <v>14.728</v>
      </c>
      <c r="VV30" s="17">
        <v>14.728</v>
      </c>
      <c r="VW30" s="17">
        <v>0.872</v>
      </c>
      <c r="VX30" s="17">
        <v>122.6</v>
      </c>
      <c r="VY30" s="17">
        <v>121.788</v>
      </c>
      <c r="VZ30" s="17">
        <v>121.788</v>
      </c>
      <c r="WA30" s="17">
        <v>0.81200000000000006</v>
      </c>
      <c r="WB30" s="17">
        <v>0.6</v>
      </c>
      <c r="WC30" s="17">
        <v>0.6</v>
      </c>
      <c r="WD30" s="17">
        <v>0.6</v>
      </c>
      <c r="WE30" s="17">
        <v>0</v>
      </c>
      <c r="WF30" s="17">
        <v>0</v>
      </c>
      <c r="WG30" s="17">
        <v>6</v>
      </c>
      <c r="WH30" s="17">
        <v>9</v>
      </c>
      <c r="WI30" s="17">
        <v>-9</v>
      </c>
      <c r="WJ30" s="17">
        <v>0</v>
      </c>
      <c r="WK30" s="17"/>
      <c r="WL30" s="17">
        <v>19</v>
      </c>
      <c r="WM30" s="17">
        <v>-19</v>
      </c>
      <c r="WN30" s="17">
        <v>85</v>
      </c>
      <c r="WO30" s="17">
        <v>89.245999999999995</v>
      </c>
      <c r="WP30" s="17">
        <v>89.245999999999995</v>
      </c>
      <c r="WQ30" s="17">
        <v>-4.2460000000000004</v>
      </c>
      <c r="WR30" s="17">
        <v>15.8</v>
      </c>
      <c r="WS30" s="17"/>
      <c r="WT30" s="17">
        <v>16.504000000000001</v>
      </c>
      <c r="WU30" s="17">
        <v>-0.70399999999999996</v>
      </c>
      <c r="WV30" s="17">
        <v>6.7</v>
      </c>
      <c r="WW30" s="17">
        <v>6.6</v>
      </c>
      <c r="WX30" s="17">
        <v>6.6</v>
      </c>
      <c r="WY30" s="17">
        <v>0.1</v>
      </c>
      <c r="WZ30" s="17">
        <v>18.899999999999999</v>
      </c>
      <c r="XA30" s="17">
        <v>18.4466</v>
      </c>
      <c r="XB30" s="17">
        <v>18.4466</v>
      </c>
      <c r="XC30" s="17">
        <v>0.45340000000000003</v>
      </c>
      <c r="XD30" s="17">
        <v>9</v>
      </c>
      <c r="XE30" s="17">
        <v>10.8</v>
      </c>
      <c r="XF30" s="17">
        <v>10.8</v>
      </c>
      <c r="XG30" s="17">
        <v>-1.8</v>
      </c>
      <c r="XH30" s="17">
        <v>35.5</v>
      </c>
      <c r="XI30" s="17">
        <v>30</v>
      </c>
      <c r="XJ30" s="17">
        <v>30</v>
      </c>
      <c r="XK30" s="17">
        <v>5.5</v>
      </c>
      <c r="XL30" s="17">
        <v>22.5</v>
      </c>
      <c r="XM30" s="17">
        <v>30</v>
      </c>
      <c r="XN30" s="17">
        <v>30</v>
      </c>
      <c r="XO30" s="17">
        <v>-7.5</v>
      </c>
      <c r="XP30" s="17">
        <v>14.5</v>
      </c>
      <c r="XQ30" s="17">
        <v>14</v>
      </c>
      <c r="XR30" s="17">
        <v>14</v>
      </c>
      <c r="XS30" s="17">
        <v>0.5</v>
      </c>
      <c r="XT30" s="17">
        <v>17.600000000000001</v>
      </c>
      <c r="XU30" s="17">
        <v>19</v>
      </c>
      <c r="XV30" s="17">
        <v>19</v>
      </c>
      <c r="XW30" s="17">
        <v>-1.4</v>
      </c>
      <c r="XX30" s="17">
        <v>7.6</v>
      </c>
      <c r="XY30" s="17">
        <v>8.19</v>
      </c>
      <c r="XZ30" s="17">
        <v>8.19</v>
      </c>
      <c r="YA30" s="17">
        <v>-0.59</v>
      </c>
      <c r="YB30" s="17"/>
      <c r="YC30" s="17"/>
      <c r="YD30" s="17"/>
      <c r="YE30" s="17">
        <v>0</v>
      </c>
      <c r="YF30" s="17"/>
      <c r="YG30" s="17"/>
      <c r="YH30" s="17"/>
      <c r="YI30" s="17">
        <v>0</v>
      </c>
    </row>
    <row r="31" spans="1:659" ht="24" customHeight="1" x14ac:dyDescent="0.3">
      <c r="A31" s="1"/>
      <c r="B31" s="16" t="s">
        <v>41</v>
      </c>
      <c r="C31" s="16" t="s">
        <v>724</v>
      </c>
      <c r="D31" s="17">
        <v>71.7</v>
      </c>
      <c r="E31" s="17">
        <v>69.070440000000005</v>
      </c>
      <c r="F31" s="17"/>
      <c r="G31" s="17">
        <v>71.7</v>
      </c>
      <c r="H31" s="17">
        <v>595.20000000000005</v>
      </c>
      <c r="I31" s="17">
        <v>594.17128000000002</v>
      </c>
      <c r="J31" s="17">
        <v>594.17128000000002</v>
      </c>
      <c r="K31" s="17">
        <v>1.0287200000000001</v>
      </c>
      <c r="L31" s="17">
        <v>202.7</v>
      </c>
      <c r="M31" s="17">
        <v>193.29447999999999</v>
      </c>
      <c r="N31" s="17">
        <v>193.29447999999999</v>
      </c>
      <c r="O31" s="17">
        <v>9.4055199999999992</v>
      </c>
      <c r="P31" s="17"/>
      <c r="Q31" s="17"/>
      <c r="R31" s="17"/>
      <c r="S31" s="17">
        <v>0</v>
      </c>
      <c r="T31" s="17"/>
      <c r="U31" s="17"/>
      <c r="V31" s="17"/>
      <c r="W31" s="17">
        <v>0</v>
      </c>
      <c r="X31" s="17">
        <v>49.5</v>
      </c>
      <c r="Y31" s="17">
        <v>65.292770000000004</v>
      </c>
      <c r="Z31" s="17">
        <v>76.798159999999996</v>
      </c>
      <c r="AA31" s="17">
        <v>-27.298159999999999</v>
      </c>
      <c r="AB31" s="17">
        <v>83.4</v>
      </c>
      <c r="AC31" s="17">
        <v>82.047690000000003</v>
      </c>
      <c r="AD31" s="17">
        <v>91.364000000000004</v>
      </c>
      <c r="AE31" s="17">
        <v>-7.9640000000000004</v>
      </c>
      <c r="AF31" s="17">
        <v>63.4</v>
      </c>
      <c r="AG31" s="17">
        <v>60.300530000000002</v>
      </c>
      <c r="AH31" s="17">
        <v>77.346689999999995</v>
      </c>
      <c r="AI31" s="17">
        <v>-13.94669</v>
      </c>
      <c r="AJ31" s="17"/>
      <c r="AK31" s="17"/>
      <c r="AL31" s="17"/>
      <c r="AM31" s="17">
        <v>0</v>
      </c>
      <c r="AN31" s="17">
        <v>0</v>
      </c>
      <c r="AO31" s="17"/>
      <c r="AP31" s="17"/>
      <c r="AQ31" s="17">
        <v>0</v>
      </c>
      <c r="AR31" s="17">
        <v>152.9</v>
      </c>
      <c r="AS31" s="17">
        <v>199.13399999999999</v>
      </c>
      <c r="AT31" s="17">
        <v>199.13399999999999</v>
      </c>
      <c r="AU31" s="17">
        <v>-46.234000000000002</v>
      </c>
      <c r="AV31" s="17">
        <v>153.19999999999999</v>
      </c>
      <c r="AW31" s="17">
        <v>199.13399999999999</v>
      </c>
      <c r="AX31" s="17">
        <v>199.13399999999999</v>
      </c>
      <c r="AY31" s="17">
        <v>-45.933999999999997</v>
      </c>
      <c r="AZ31" s="17">
        <v>164.7</v>
      </c>
      <c r="BA31" s="17">
        <v>199.732</v>
      </c>
      <c r="BB31" s="17">
        <v>199.732</v>
      </c>
      <c r="BC31" s="17">
        <v>-35.031999999999996</v>
      </c>
      <c r="BD31" s="17">
        <v>210.9</v>
      </c>
      <c r="BE31" s="17">
        <v>208.07390000000001</v>
      </c>
      <c r="BF31" s="17">
        <v>208.07390000000001</v>
      </c>
      <c r="BG31" s="17">
        <v>2.8260999999999998</v>
      </c>
      <c r="BH31" s="17">
        <v>110.1</v>
      </c>
      <c r="BI31" s="17">
        <v>104.34936999999999</v>
      </c>
      <c r="BJ31" s="17">
        <v>104.34936999999999</v>
      </c>
      <c r="BK31" s="17">
        <v>5.7506300000000001</v>
      </c>
      <c r="BL31" s="17">
        <v>302.7</v>
      </c>
      <c r="BM31" s="17">
        <v>348.97106000000002</v>
      </c>
      <c r="BN31" s="17">
        <v>444.19794999999999</v>
      </c>
      <c r="BO31" s="17">
        <v>-141.49795</v>
      </c>
      <c r="BP31" s="17">
        <v>4.0999999999999996</v>
      </c>
      <c r="BQ31" s="17">
        <v>4.4318400000000002</v>
      </c>
      <c r="BR31" s="17">
        <v>4.4318400000000002</v>
      </c>
      <c r="BS31" s="17">
        <v>-0.33184000000000002</v>
      </c>
      <c r="BT31" s="17"/>
      <c r="BU31" s="17"/>
      <c r="BV31" s="17"/>
      <c r="BW31" s="17">
        <v>0</v>
      </c>
      <c r="BX31" s="17"/>
      <c r="BY31" s="17"/>
      <c r="BZ31" s="17"/>
      <c r="CA31" s="17">
        <v>0</v>
      </c>
      <c r="CB31" s="17"/>
      <c r="CC31" s="17"/>
      <c r="CD31" s="17"/>
      <c r="CE31" s="17">
        <v>0</v>
      </c>
      <c r="CF31" s="17"/>
      <c r="CG31" s="17"/>
      <c r="CH31" s="17"/>
      <c r="CI31" s="17">
        <v>0</v>
      </c>
      <c r="CJ31" s="17">
        <v>107.9</v>
      </c>
      <c r="CK31" s="17">
        <v>107.16116</v>
      </c>
      <c r="CL31" s="17">
        <v>107.16117</v>
      </c>
      <c r="CM31" s="17">
        <v>0.73882999999999999</v>
      </c>
      <c r="CN31" s="17">
        <v>7.2</v>
      </c>
      <c r="CO31" s="17">
        <v>5.1333399999999996</v>
      </c>
      <c r="CP31" s="17">
        <v>5.1333399999999996</v>
      </c>
      <c r="CQ31" s="17">
        <v>2.0666600000000002</v>
      </c>
      <c r="CR31" s="17">
        <v>4.5</v>
      </c>
      <c r="CS31" s="17">
        <v>2.8177599999999998</v>
      </c>
      <c r="CT31" s="17">
        <v>2.8177599999999998</v>
      </c>
      <c r="CU31" s="17">
        <v>1.68224</v>
      </c>
      <c r="CV31" s="17">
        <v>22.1</v>
      </c>
      <c r="CW31" s="17">
        <v>22.388999999999999</v>
      </c>
      <c r="CX31" s="17">
        <v>22.389009999999999</v>
      </c>
      <c r="CY31" s="17">
        <v>-0.28900999999999999</v>
      </c>
      <c r="CZ31" s="17">
        <v>7</v>
      </c>
      <c r="DA31" s="17">
        <v>6.8787000000000003</v>
      </c>
      <c r="DB31" s="17">
        <v>6.8787000000000003</v>
      </c>
      <c r="DC31" s="17">
        <v>0.12130000000000001</v>
      </c>
      <c r="DD31" s="17">
        <v>12.1</v>
      </c>
      <c r="DE31" s="17">
        <v>14.919420000000001</v>
      </c>
      <c r="DF31" s="17">
        <v>12.77125</v>
      </c>
      <c r="DG31" s="17">
        <v>-0.67125000000000001</v>
      </c>
      <c r="DH31" s="17">
        <v>70</v>
      </c>
      <c r="DI31" s="17">
        <v>72.810310000000001</v>
      </c>
      <c r="DJ31" s="17">
        <v>69.949020000000004</v>
      </c>
      <c r="DK31" s="17">
        <v>5.0979999999999998E-2</v>
      </c>
      <c r="DL31" s="17"/>
      <c r="DM31" s="17"/>
      <c r="DN31" s="17"/>
      <c r="DO31" s="17">
        <v>0</v>
      </c>
      <c r="DP31" s="17"/>
      <c r="DQ31" s="17"/>
      <c r="DR31" s="17"/>
      <c r="DS31" s="17">
        <v>0</v>
      </c>
      <c r="DT31" s="17"/>
      <c r="DU31" s="17"/>
      <c r="DV31" s="17"/>
      <c r="DW31" s="17">
        <v>0</v>
      </c>
      <c r="DX31" s="17"/>
      <c r="DY31" s="17"/>
      <c r="DZ31" s="17"/>
      <c r="EA31" s="17">
        <v>0</v>
      </c>
      <c r="EB31" s="17">
        <v>57.6</v>
      </c>
      <c r="EC31" s="17">
        <v>53.569279999999999</v>
      </c>
      <c r="ED31" s="17">
        <v>63.425539999999998</v>
      </c>
      <c r="EE31" s="17">
        <v>-5.8255400000000002</v>
      </c>
      <c r="EF31" s="17">
        <v>135.1</v>
      </c>
      <c r="EG31" s="17">
        <v>146.62814</v>
      </c>
      <c r="EH31" s="17">
        <v>93.199920000000006</v>
      </c>
      <c r="EI31" s="17">
        <v>41.900080000000003</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v>155.46193</v>
      </c>
      <c r="FC31" s="17">
        <v>-155.46193</v>
      </c>
      <c r="FD31" s="17">
        <v>31.7</v>
      </c>
      <c r="FE31" s="17">
        <v>30.751069999999999</v>
      </c>
      <c r="FF31" s="17">
        <v>30.751069999999999</v>
      </c>
      <c r="FG31" s="17">
        <v>0.94893000000000005</v>
      </c>
      <c r="FH31" s="17">
        <v>75</v>
      </c>
      <c r="FI31" s="17">
        <v>76.28707</v>
      </c>
      <c r="FJ31" s="17">
        <v>138.85839000000001</v>
      </c>
      <c r="FK31" s="17">
        <v>-63.85839</v>
      </c>
      <c r="FL31" s="17">
        <v>20.2</v>
      </c>
      <c r="FM31" s="17">
        <v>18.874919999999999</v>
      </c>
      <c r="FN31" s="17">
        <v>18.874919999999999</v>
      </c>
      <c r="FO31" s="17">
        <v>1.32508</v>
      </c>
      <c r="FP31" s="17">
        <v>18.600000000000001</v>
      </c>
      <c r="FQ31" s="17">
        <v>17.562139999999999</v>
      </c>
      <c r="FR31" s="17">
        <v>17.562139999999999</v>
      </c>
      <c r="FS31" s="17">
        <v>1.03786</v>
      </c>
      <c r="FT31" s="17">
        <v>12.6</v>
      </c>
      <c r="FU31" s="17">
        <v>13.1068</v>
      </c>
      <c r="FV31" s="17">
        <v>13.1068</v>
      </c>
      <c r="FW31" s="17">
        <v>-0.50680000000000003</v>
      </c>
      <c r="FX31" s="17">
        <v>55.6</v>
      </c>
      <c r="FY31" s="17">
        <v>58.55688</v>
      </c>
      <c r="FZ31" s="17">
        <v>58.556890000000003</v>
      </c>
      <c r="GA31" s="17">
        <v>-2.95689</v>
      </c>
      <c r="GB31" s="17">
        <v>178.7</v>
      </c>
      <c r="GC31" s="17">
        <v>184.91498000000001</v>
      </c>
      <c r="GD31" s="17">
        <v>184.91498000000001</v>
      </c>
      <c r="GE31" s="17">
        <v>-6.2149799999999997</v>
      </c>
      <c r="GF31" s="17">
        <v>179.2</v>
      </c>
      <c r="GG31" s="17">
        <v>184.91498000000001</v>
      </c>
      <c r="GH31" s="17">
        <v>184.91498000000001</v>
      </c>
      <c r="GI31" s="17">
        <v>-5.7149799999999997</v>
      </c>
      <c r="GJ31" s="17">
        <v>183.9</v>
      </c>
      <c r="GK31" s="17">
        <v>185.47028</v>
      </c>
      <c r="GL31" s="17">
        <v>185.47028</v>
      </c>
      <c r="GM31" s="17">
        <v>-1.5702799999999999</v>
      </c>
      <c r="GN31" s="17">
        <v>62.7</v>
      </c>
      <c r="GO31" s="17">
        <v>78.878140000000002</v>
      </c>
      <c r="GP31" s="17">
        <v>64.772900000000007</v>
      </c>
      <c r="GQ31" s="17">
        <v>-2.0729000000000002</v>
      </c>
      <c r="GR31" s="17">
        <v>5</v>
      </c>
      <c r="GS31" s="17"/>
      <c r="GT31" s="17">
        <v>9.09</v>
      </c>
      <c r="GU31" s="17">
        <v>-4.09</v>
      </c>
      <c r="GV31" s="17">
        <v>0</v>
      </c>
      <c r="GW31" s="17"/>
      <c r="GX31" s="17">
        <v>9.9490999999999996</v>
      </c>
      <c r="GY31" s="17">
        <v>-9.9490999999999996</v>
      </c>
      <c r="GZ31" s="17">
        <v>27.7</v>
      </c>
      <c r="HA31" s="17">
        <v>34.47804</v>
      </c>
      <c r="HB31" s="17">
        <v>34.47804</v>
      </c>
      <c r="HC31" s="17">
        <v>-6.7780399999999998</v>
      </c>
      <c r="HD31" s="17">
        <v>30.7</v>
      </c>
      <c r="HE31" s="17">
        <v>32.627180000000003</v>
      </c>
      <c r="HF31" s="17">
        <v>32.627180000000003</v>
      </c>
      <c r="HG31" s="17">
        <v>-1.9271799999999999</v>
      </c>
      <c r="HH31" s="17">
        <v>2</v>
      </c>
      <c r="HI31" s="17">
        <v>1.97359</v>
      </c>
      <c r="HJ31" s="17">
        <v>1.97359</v>
      </c>
      <c r="HK31" s="17">
        <v>2.6409999999999999E-2</v>
      </c>
      <c r="HL31" s="17">
        <v>15.7</v>
      </c>
      <c r="HM31" s="17"/>
      <c r="HN31" s="17">
        <v>16.664079999999998</v>
      </c>
      <c r="HO31" s="17">
        <v>-0.96408000000000005</v>
      </c>
      <c r="HP31" s="17">
        <v>95.1</v>
      </c>
      <c r="HQ31" s="17">
        <v>97.697050000000004</v>
      </c>
      <c r="HR31" s="17">
        <v>115.24816</v>
      </c>
      <c r="HS31" s="17">
        <v>-20.148160000000001</v>
      </c>
      <c r="HT31" s="17"/>
      <c r="HU31" s="17"/>
      <c r="HV31" s="17"/>
      <c r="HW31" s="17">
        <v>0</v>
      </c>
      <c r="HX31" s="17"/>
      <c r="HY31" s="17"/>
      <c r="HZ31" s="17"/>
      <c r="IA31" s="17">
        <v>0</v>
      </c>
      <c r="IB31" s="17">
        <v>74.8</v>
      </c>
      <c r="IC31" s="17">
        <v>85.333020000000005</v>
      </c>
      <c r="ID31" s="17">
        <v>47.006590000000003</v>
      </c>
      <c r="IE31" s="17">
        <v>27.793410000000002</v>
      </c>
      <c r="IF31" s="17"/>
      <c r="IG31" s="17"/>
      <c r="IH31" s="17"/>
      <c r="II31" s="17">
        <v>0</v>
      </c>
      <c r="IJ31" s="17"/>
      <c r="IK31" s="17"/>
      <c r="IL31" s="17"/>
      <c r="IM31" s="17">
        <v>0</v>
      </c>
      <c r="IN31" s="17">
        <v>45.4</v>
      </c>
      <c r="IO31" s="17">
        <v>48.181449999999998</v>
      </c>
      <c r="IP31" s="17">
        <v>48.181449999999998</v>
      </c>
      <c r="IQ31" s="17">
        <v>-2.78145</v>
      </c>
      <c r="IR31" s="17"/>
      <c r="IS31" s="17"/>
      <c r="IT31" s="17"/>
      <c r="IU31" s="17">
        <v>0</v>
      </c>
      <c r="IV31" s="17"/>
      <c r="IW31" s="17"/>
      <c r="IX31" s="17"/>
      <c r="IY31" s="17">
        <v>0</v>
      </c>
      <c r="IZ31" s="17"/>
      <c r="JA31" s="17"/>
      <c r="JB31" s="17"/>
      <c r="JC31" s="17">
        <v>0</v>
      </c>
      <c r="JD31" s="17">
        <v>60.1</v>
      </c>
      <c r="JE31" s="17">
        <v>64.999639999999999</v>
      </c>
      <c r="JF31" s="17">
        <v>57.083320000000001</v>
      </c>
      <c r="JG31" s="17">
        <v>3.01668</v>
      </c>
      <c r="JH31" s="17">
        <v>173.9</v>
      </c>
      <c r="JI31" s="17">
        <v>178.35103000000001</v>
      </c>
      <c r="JJ31" s="17">
        <v>178.35103000000001</v>
      </c>
      <c r="JK31" s="17">
        <v>-4.4510300000000003</v>
      </c>
      <c r="JL31" s="17">
        <v>171.8</v>
      </c>
      <c r="JM31" s="17">
        <v>178.35103000000001</v>
      </c>
      <c r="JN31" s="17">
        <v>178.35103000000001</v>
      </c>
      <c r="JO31" s="17">
        <v>-6.5510299999999999</v>
      </c>
      <c r="JP31" s="17">
        <v>200</v>
      </c>
      <c r="JQ31" s="17">
        <v>178.35103000000001</v>
      </c>
      <c r="JR31" s="17">
        <v>178.35103000000001</v>
      </c>
      <c r="JS31" s="17">
        <v>21.648969999999998</v>
      </c>
      <c r="JT31" s="17">
        <v>270.39999999999998</v>
      </c>
      <c r="JU31" s="17">
        <v>268.32992000000002</v>
      </c>
      <c r="JV31" s="17">
        <v>268.32992000000002</v>
      </c>
      <c r="JW31" s="17">
        <v>2.0700799999999999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1.2</v>
      </c>
      <c r="LE31" s="17">
        <v>0.89207999999999998</v>
      </c>
      <c r="LF31" s="17">
        <v>0.89207999999999998</v>
      </c>
      <c r="LG31" s="17">
        <v>0.30792000000000003</v>
      </c>
      <c r="LH31" s="17">
        <v>154.1</v>
      </c>
      <c r="LI31" s="17">
        <v>186.73666</v>
      </c>
      <c r="LJ31" s="17">
        <v>116.27914</v>
      </c>
      <c r="LK31" s="17">
        <v>37.820860000000003</v>
      </c>
      <c r="LL31" s="17">
        <v>86.7</v>
      </c>
      <c r="LM31" s="17">
        <v>90.951949999999997</v>
      </c>
      <c r="LN31" s="17">
        <v>88.111859999999993</v>
      </c>
      <c r="LO31" s="17">
        <v>-1.4118599999999999</v>
      </c>
      <c r="LP31" s="17">
        <v>65.099999999999994</v>
      </c>
      <c r="LQ31" s="17">
        <v>67.133979999999994</v>
      </c>
      <c r="LR31" s="17">
        <v>67.133979999999994</v>
      </c>
      <c r="LS31" s="17">
        <v>-2.0339800000000001</v>
      </c>
      <c r="LT31" s="17">
        <v>72.5</v>
      </c>
      <c r="LU31" s="17">
        <v>71.217500000000001</v>
      </c>
      <c r="LV31" s="17">
        <v>72.37388</v>
      </c>
      <c r="LW31" s="17">
        <v>0.12612000000000001</v>
      </c>
      <c r="LX31" s="17">
        <v>28</v>
      </c>
      <c r="LY31" s="17">
        <v>29.472899999999999</v>
      </c>
      <c r="LZ31" s="17">
        <v>29.951460000000001</v>
      </c>
      <c r="MA31" s="17">
        <v>-1.95146</v>
      </c>
      <c r="MB31" s="17"/>
      <c r="MC31" s="17"/>
      <c r="MD31" s="17"/>
      <c r="ME31" s="17">
        <v>0</v>
      </c>
      <c r="MF31" s="17"/>
      <c r="MG31" s="17"/>
      <c r="MH31" s="17"/>
      <c r="MI31" s="17">
        <v>0</v>
      </c>
      <c r="MJ31" s="17"/>
      <c r="MK31" s="17"/>
      <c r="ML31" s="17"/>
      <c r="MM31" s="17">
        <v>0</v>
      </c>
      <c r="MN31" s="17">
        <v>144.9</v>
      </c>
      <c r="MO31" s="17">
        <v>159.10805999999999</v>
      </c>
      <c r="MP31" s="17">
        <v>159.10807</v>
      </c>
      <c r="MQ31" s="17">
        <v>-14.208069999999999</v>
      </c>
      <c r="MR31" s="17">
        <v>147.1</v>
      </c>
      <c r="MS31" s="17">
        <v>159.10805999999999</v>
      </c>
      <c r="MT31" s="17">
        <v>159.10807</v>
      </c>
      <c r="MU31" s="17">
        <v>-12.00807</v>
      </c>
      <c r="MV31" s="17">
        <v>170</v>
      </c>
      <c r="MW31" s="17">
        <v>159.58586</v>
      </c>
      <c r="MX31" s="17">
        <v>159.58587</v>
      </c>
      <c r="MY31" s="17">
        <v>10.41413</v>
      </c>
      <c r="MZ31" s="17">
        <v>183.3</v>
      </c>
      <c r="NA31" s="17">
        <v>185.62737000000001</v>
      </c>
      <c r="NB31" s="17"/>
      <c r="NC31" s="17">
        <v>183.3</v>
      </c>
      <c r="ND31" s="17"/>
      <c r="NE31" s="17"/>
      <c r="NF31" s="17"/>
      <c r="NG31" s="17">
        <v>0</v>
      </c>
      <c r="NH31" s="17"/>
      <c r="NI31" s="17"/>
      <c r="NJ31" s="17"/>
      <c r="NK31" s="17">
        <v>0</v>
      </c>
      <c r="NL31" s="17"/>
      <c r="NM31" s="17"/>
      <c r="NN31" s="17"/>
      <c r="NO31" s="17">
        <v>0</v>
      </c>
      <c r="NP31" s="17"/>
      <c r="NQ31" s="17"/>
      <c r="NR31" s="17"/>
      <c r="NS31" s="17">
        <v>0</v>
      </c>
      <c r="NT31" s="17">
        <v>215.7</v>
      </c>
      <c r="NU31" s="17">
        <v>192.23309</v>
      </c>
      <c r="NV31" s="17">
        <v>192.23309</v>
      </c>
      <c r="NW31" s="17">
        <v>23.466909999999999</v>
      </c>
      <c r="NX31" s="17">
        <v>103.1</v>
      </c>
      <c r="NY31" s="17">
        <v>96.405180000000001</v>
      </c>
      <c r="NZ31" s="17">
        <v>96.405180000000001</v>
      </c>
      <c r="OA31" s="17">
        <v>6.69482</v>
      </c>
      <c r="OB31" s="17">
        <v>1.2</v>
      </c>
      <c r="OC31" s="17">
        <v>1.1659999999999999</v>
      </c>
      <c r="OD31" s="17">
        <v>1.1659999999999999</v>
      </c>
      <c r="OE31" s="17">
        <v>3.4000000000000002E-2</v>
      </c>
      <c r="OF31" s="17">
        <v>93.5</v>
      </c>
      <c r="OG31" s="17">
        <v>61.5</v>
      </c>
      <c r="OH31" s="17">
        <v>88.04</v>
      </c>
      <c r="OI31" s="17">
        <v>5.46</v>
      </c>
      <c r="OJ31" s="17">
        <v>65.5</v>
      </c>
      <c r="OK31" s="17">
        <v>68.738</v>
      </c>
      <c r="OL31" s="17">
        <v>68.738</v>
      </c>
      <c r="OM31" s="17">
        <v>-3.238</v>
      </c>
      <c r="ON31" s="17">
        <v>11.3</v>
      </c>
      <c r="OO31" s="17">
        <v>16.254999999999999</v>
      </c>
      <c r="OP31" s="17">
        <v>16.254999999999999</v>
      </c>
      <c r="OQ31" s="17">
        <v>-4.9550000000000001</v>
      </c>
      <c r="OR31" s="17">
        <v>0.4</v>
      </c>
      <c r="OS31" s="17">
        <v>0.4</v>
      </c>
      <c r="OT31" s="17">
        <v>0.4</v>
      </c>
      <c r="OU31" s="17">
        <v>0</v>
      </c>
      <c r="OV31" s="17">
        <v>7.6</v>
      </c>
      <c r="OW31" s="17">
        <v>7</v>
      </c>
      <c r="OX31" s="17">
        <v>7</v>
      </c>
      <c r="OY31" s="17">
        <v>0.6</v>
      </c>
      <c r="OZ31" s="17">
        <v>5</v>
      </c>
      <c r="PA31" s="17"/>
      <c r="PB31" s="17"/>
      <c r="PC31" s="17">
        <v>5</v>
      </c>
      <c r="PD31" s="17">
        <v>9.9</v>
      </c>
      <c r="PE31" s="17">
        <v>9.0000099999999996</v>
      </c>
      <c r="PF31" s="17">
        <v>9</v>
      </c>
      <c r="PG31" s="17">
        <v>0.9</v>
      </c>
      <c r="PH31" s="17">
        <v>4.0999999999999996</v>
      </c>
      <c r="PI31" s="17">
        <v>4.92143</v>
      </c>
      <c r="PJ31" s="17">
        <v>5.67</v>
      </c>
      <c r="PK31" s="17">
        <v>-1.57</v>
      </c>
      <c r="PL31" s="17">
        <v>0.3</v>
      </c>
      <c r="PM31" s="17">
        <v>1</v>
      </c>
      <c r="PN31" s="17">
        <v>1</v>
      </c>
      <c r="PO31" s="17">
        <v>-0.7</v>
      </c>
      <c r="PP31" s="17">
        <v>1.5</v>
      </c>
      <c r="PQ31" s="17">
        <v>1.53</v>
      </c>
      <c r="PR31" s="17">
        <v>1.53</v>
      </c>
      <c r="PS31" s="17">
        <v>-0.03</v>
      </c>
      <c r="PT31" s="17">
        <v>1.8</v>
      </c>
      <c r="PU31" s="17">
        <v>1.9</v>
      </c>
      <c r="PV31" s="17">
        <v>1.9</v>
      </c>
      <c r="PW31" s="17">
        <v>-0.1</v>
      </c>
      <c r="PX31" s="17">
        <v>18</v>
      </c>
      <c r="PY31" s="17">
        <v>18.155339999999999</v>
      </c>
      <c r="PZ31" s="17">
        <v>18.155339999999999</v>
      </c>
      <c r="QA31" s="17">
        <v>-0.15534000000000001</v>
      </c>
      <c r="QB31" s="17">
        <v>7.9</v>
      </c>
      <c r="QC31" s="17">
        <v>5</v>
      </c>
      <c r="QD31" s="17">
        <v>5</v>
      </c>
      <c r="QE31" s="17">
        <v>2.9</v>
      </c>
      <c r="QF31" s="17">
        <v>7.5</v>
      </c>
      <c r="QG31" s="17">
        <v>5</v>
      </c>
      <c r="QH31" s="17">
        <v>5</v>
      </c>
      <c r="QI31" s="17">
        <v>2.5</v>
      </c>
      <c r="QJ31" s="17">
        <v>3.3</v>
      </c>
      <c r="QK31" s="17">
        <v>3.3</v>
      </c>
      <c r="QL31" s="17">
        <v>3.3</v>
      </c>
      <c r="QM31" s="17">
        <v>0</v>
      </c>
      <c r="QN31" s="17">
        <v>18.5</v>
      </c>
      <c r="QO31" s="17">
        <v>17.864080000000001</v>
      </c>
      <c r="QP31" s="17">
        <v>17.864080000000001</v>
      </c>
      <c r="QQ31" s="17">
        <v>0.63592000000000004</v>
      </c>
      <c r="QR31" s="17">
        <v>12.9</v>
      </c>
      <c r="QS31" s="17">
        <v>13.465999999999999</v>
      </c>
      <c r="QT31" s="17">
        <v>13.465999999999999</v>
      </c>
      <c r="QU31" s="17">
        <v>-0.56599999999999995</v>
      </c>
      <c r="QV31" s="17">
        <v>16.100000000000001</v>
      </c>
      <c r="QW31" s="17">
        <v>15.845000000000001</v>
      </c>
      <c r="QX31" s="17">
        <v>15.845000000000001</v>
      </c>
      <c r="QY31" s="17">
        <v>0.255</v>
      </c>
      <c r="QZ31" s="17">
        <v>15</v>
      </c>
      <c r="RA31" s="17">
        <v>19.5</v>
      </c>
      <c r="RB31" s="17">
        <v>12.782999999999999</v>
      </c>
      <c r="RC31" s="17">
        <v>2.2170000000000001</v>
      </c>
      <c r="RD31" s="17">
        <v>52</v>
      </c>
      <c r="RE31" s="17">
        <v>57</v>
      </c>
      <c r="RF31" s="17">
        <v>39.841999999999999</v>
      </c>
      <c r="RG31" s="17">
        <v>12.157999999999999</v>
      </c>
      <c r="RH31" s="17">
        <v>4.5</v>
      </c>
      <c r="RI31" s="17">
        <v>4.2</v>
      </c>
      <c r="RJ31" s="17">
        <v>4.2</v>
      </c>
      <c r="RK31" s="17">
        <v>0.3</v>
      </c>
      <c r="RL31" s="17">
        <v>1.1000000000000001</v>
      </c>
      <c r="RM31" s="17">
        <v>1.2</v>
      </c>
      <c r="RN31" s="17">
        <v>1.2</v>
      </c>
      <c r="RO31" s="17">
        <v>-0.1</v>
      </c>
      <c r="RP31" s="17">
        <v>2.4</v>
      </c>
      <c r="RQ31" s="17">
        <v>2.4</v>
      </c>
      <c r="RR31" s="17">
        <v>2.4</v>
      </c>
      <c r="RS31" s="17">
        <v>0</v>
      </c>
      <c r="RT31" s="17">
        <v>2.6</v>
      </c>
      <c r="RU31" s="17">
        <v>2.8</v>
      </c>
      <c r="RV31" s="17">
        <v>2.8</v>
      </c>
      <c r="RW31" s="17">
        <v>-0.2</v>
      </c>
      <c r="RX31" s="17">
        <v>16.600000000000001</v>
      </c>
      <c r="RY31" s="17">
        <v>16.283999999999999</v>
      </c>
      <c r="RZ31" s="17">
        <v>16.283999999999999</v>
      </c>
      <c r="SA31" s="17">
        <v>0.316</v>
      </c>
      <c r="SB31" s="17">
        <v>2.2000000000000002</v>
      </c>
      <c r="SC31" s="17">
        <v>2.0489999999999999</v>
      </c>
      <c r="SD31" s="17">
        <v>2.0489999999999999</v>
      </c>
      <c r="SE31" s="17">
        <v>0.151</v>
      </c>
      <c r="SF31" s="17">
        <v>20.2</v>
      </c>
      <c r="SG31" s="17">
        <v>19.738189999999999</v>
      </c>
      <c r="SH31" s="17">
        <v>10.87299</v>
      </c>
      <c r="SI31" s="17">
        <v>9.3270099999999996</v>
      </c>
      <c r="SJ31" s="17">
        <v>1.3</v>
      </c>
      <c r="SK31" s="17">
        <v>1.1599999999999999</v>
      </c>
      <c r="SL31" s="17">
        <v>1.1599999999999999</v>
      </c>
      <c r="SM31" s="17">
        <v>0.14000000000000001</v>
      </c>
      <c r="SN31" s="17">
        <v>0.3</v>
      </c>
      <c r="SO31" s="17">
        <v>0.4</v>
      </c>
      <c r="SP31" s="17">
        <v>0.4</v>
      </c>
      <c r="SQ31" s="17">
        <v>-0.1</v>
      </c>
      <c r="SR31" s="17">
        <v>4.9000000000000004</v>
      </c>
      <c r="SS31" s="17">
        <v>4.3</v>
      </c>
      <c r="ST31" s="17">
        <v>4.3</v>
      </c>
      <c r="SU31" s="17">
        <v>0.6</v>
      </c>
      <c r="SV31" s="17">
        <v>0</v>
      </c>
      <c r="SW31" s="17"/>
      <c r="SX31" s="17"/>
      <c r="SY31" s="17">
        <v>0</v>
      </c>
      <c r="SZ31" s="17">
        <v>3.2</v>
      </c>
      <c r="TA31" s="17">
        <v>3.5</v>
      </c>
      <c r="TB31" s="17">
        <v>3.5</v>
      </c>
      <c r="TC31" s="17">
        <v>-0.3</v>
      </c>
      <c r="TD31" s="17">
        <v>5</v>
      </c>
      <c r="TE31" s="17">
        <v>5</v>
      </c>
      <c r="TF31" s="17">
        <v>5</v>
      </c>
      <c r="TG31" s="17">
        <v>0</v>
      </c>
      <c r="TH31" s="17">
        <v>14</v>
      </c>
      <c r="TI31" s="17">
        <v>14.56311</v>
      </c>
      <c r="TJ31" s="17">
        <v>14.56311</v>
      </c>
      <c r="TK31" s="17">
        <v>-0.56311</v>
      </c>
      <c r="TL31" s="17">
        <v>19</v>
      </c>
      <c r="TM31" s="17">
        <v>21.5</v>
      </c>
      <c r="TN31" s="17">
        <v>19.739000000000001</v>
      </c>
      <c r="TO31" s="17">
        <v>-0.73899999999999999</v>
      </c>
      <c r="TP31" s="17">
        <v>28.3</v>
      </c>
      <c r="TQ31" s="17">
        <v>37.213000000000001</v>
      </c>
      <c r="TR31" s="17">
        <v>37.213000000000001</v>
      </c>
      <c r="TS31" s="17">
        <v>-8.9130000000000003</v>
      </c>
      <c r="TT31" s="17">
        <v>29.6</v>
      </c>
      <c r="TU31" s="17">
        <v>30.228999999999999</v>
      </c>
      <c r="TV31" s="17">
        <v>30.228999999999999</v>
      </c>
      <c r="TW31" s="17">
        <v>-0.629</v>
      </c>
      <c r="TX31" s="17">
        <v>49.2</v>
      </c>
      <c r="TY31" s="17">
        <v>34</v>
      </c>
      <c r="TZ31" s="17">
        <v>51.219000000000001</v>
      </c>
      <c r="UA31" s="17">
        <v>-2.0190000000000001</v>
      </c>
      <c r="UB31" s="17">
        <v>69.2</v>
      </c>
      <c r="UC31" s="17">
        <v>57</v>
      </c>
      <c r="UD31" s="17">
        <v>67.084000000000003</v>
      </c>
      <c r="UE31" s="17">
        <v>2.1160000000000001</v>
      </c>
      <c r="UF31" s="17">
        <v>7.7</v>
      </c>
      <c r="UG31" s="17">
        <v>4.37</v>
      </c>
      <c r="UH31" s="17">
        <v>4.37</v>
      </c>
      <c r="UI31" s="17">
        <v>3.33</v>
      </c>
      <c r="UJ31" s="17">
        <v>5.6</v>
      </c>
      <c r="UK31" s="17">
        <v>3.6890000000000001</v>
      </c>
      <c r="UL31" s="17">
        <v>3.6890000000000001</v>
      </c>
      <c r="UM31" s="17">
        <v>1.911</v>
      </c>
      <c r="UN31" s="17">
        <v>5</v>
      </c>
      <c r="UO31" s="17">
        <v>5</v>
      </c>
      <c r="UP31" s="17">
        <v>5</v>
      </c>
      <c r="UQ31" s="17">
        <v>0</v>
      </c>
      <c r="UR31" s="17">
        <v>2</v>
      </c>
      <c r="US31" s="17">
        <v>2</v>
      </c>
      <c r="UT31" s="17">
        <v>2</v>
      </c>
      <c r="UU31" s="17">
        <v>0</v>
      </c>
      <c r="UV31" s="17">
        <v>7.7</v>
      </c>
      <c r="UW31" s="17">
        <v>8</v>
      </c>
      <c r="UX31" s="17">
        <v>8</v>
      </c>
      <c r="UY31" s="17">
        <v>-0.3</v>
      </c>
      <c r="UZ31" s="17">
        <v>3.4</v>
      </c>
      <c r="VA31" s="17">
        <v>4.2</v>
      </c>
      <c r="VB31" s="17">
        <v>4.2</v>
      </c>
      <c r="VC31" s="17">
        <v>-0.8</v>
      </c>
      <c r="VD31" s="17">
        <v>3.8</v>
      </c>
      <c r="VE31" s="17">
        <v>4.7</v>
      </c>
      <c r="VF31" s="17">
        <v>4.7</v>
      </c>
      <c r="VG31" s="17">
        <v>-0.9</v>
      </c>
      <c r="VH31" s="17">
        <v>3.8</v>
      </c>
      <c r="VI31" s="17">
        <v>4.7</v>
      </c>
      <c r="VJ31" s="17">
        <v>4.7</v>
      </c>
      <c r="VK31" s="17">
        <v>-0.9</v>
      </c>
      <c r="VL31" s="17">
        <v>10.8</v>
      </c>
      <c r="VM31" s="17">
        <v>14.682</v>
      </c>
      <c r="VN31" s="17">
        <v>14.682</v>
      </c>
      <c r="VO31" s="17">
        <v>-3.8820000000000001</v>
      </c>
      <c r="VP31" s="17">
        <v>215.8</v>
      </c>
      <c r="VQ31" s="17">
        <v>227.55699999999999</v>
      </c>
      <c r="VR31" s="17">
        <v>227.55699999999999</v>
      </c>
      <c r="VS31" s="17">
        <v>-11.757</v>
      </c>
      <c r="VT31" s="17">
        <v>16.100000000000001</v>
      </c>
      <c r="VU31" s="17">
        <v>14.686</v>
      </c>
      <c r="VV31" s="17">
        <v>14.686</v>
      </c>
      <c r="VW31" s="17">
        <v>1.4139999999999999</v>
      </c>
      <c r="VX31" s="17">
        <v>122.2</v>
      </c>
      <c r="VY31" s="17">
        <v>122.179</v>
      </c>
      <c r="VZ31" s="17">
        <v>122.179</v>
      </c>
      <c r="WA31" s="17">
        <v>2.1000000000000001E-2</v>
      </c>
      <c r="WB31" s="17">
        <v>0.6</v>
      </c>
      <c r="WC31" s="17">
        <v>0.6</v>
      </c>
      <c r="WD31" s="17">
        <v>0.6</v>
      </c>
      <c r="WE31" s="17">
        <v>0</v>
      </c>
      <c r="WF31" s="17">
        <v>0</v>
      </c>
      <c r="WG31" s="17">
        <v>12</v>
      </c>
      <c r="WH31" s="17">
        <v>12</v>
      </c>
      <c r="WI31" s="17">
        <v>-12</v>
      </c>
      <c r="WJ31" s="17">
        <v>0</v>
      </c>
      <c r="WK31" s="17">
        <v>12</v>
      </c>
      <c r="WL31" s="17">
        <v>26</v>
      </c>
      <c r="WM31" s="17">
        <v>-26</v>
      </c>
      <c r="WN31" s="17">
        <v>85.2</v>
      </c>
      <c r="WO31" s="17">
        <v>89.971000000000004</v>
      </c>
      <c r="WP31" s="17">
        <v>89.971000000000004</v>
      </c>
      <c r="WQ31" s="17">
        <v>-4.7709999999999999</v>
      </c>
      <c r="WR31" s="17">
        <v>16.100000000000001</v>
      </c>
      <c r="WS31" s="17"/>
      <c r="WT31" s="17">
        <v>17.317</v>
      </c>
      <c r="WU31" s="17">
        <v>-1.2170000000000001</v>
      </c>
      <c r="WV31" s="17">
        <v>6.7</v>
      </c>
      <c r="WW31" s="17">
        <v>6.6</v>
      </c>
      <c r="WX31" s="17">
        <v>6.6</v>
      </c>
      <c r="WY31" s="17">
        <v>0.1</v>
      </c>
      <c r="WZ31" s="17">
        <v>18.8</v>
      </c>
      <c r="XA31" s="17">
        <v>18.4466</v>
      </c>
      <c r="XB31" s="17">
        <v>18.4466</v>
      </c>
      <c r="XC31" s="17">
        <v>0.35339999999999999</v>
      </c>
      <c r="XD31" s="17">
        <v>9.3000000000000007</v>
      </c>
      <c r="XE31" s="17">
        <v>10.8</v>
      </c>
      <c r="XF31" s="17">
        <v>10.8</v>
      </c>
      <c r="XG31" s="17">
        <v>-1.5</v>
      </c>
      <c r="XH31" s="17">
        <v>35.5</v>
      </c>
      <c r="XI31" s="17">
        <v>30</v>
      </c>
      <c r="XJ31" s="17">
        <v>30</v>
      </c>
      <c r="XK31" s="17">
        <v>5.5</v>
      </c>
      <c r="XL31" s="17">
        <v>22.1</v>
      </c>
      <c r="XM31" s="17">
        <v>30</v>
      </c>
      <c r="XN31" s="17">
        <v>30</v>
      </c>
      <c r="XO31" s="17">
        <v>-7.9</v>
      </c>
      <c r="XP31" s="17">
        <v>14.6</v>
      </c>
      <c r="XQ31" s="17">
        <v>14</v>
      </c>
      <c r="XR31" s="17">
        <v>14</v>
      </c>
      <c r="XS31" s="17">
        <v>0.6</v>
      </c>
      <c r="XT31" s="17">
        <v>15.1</v>
      </c>
      <c r="XU31" s="17">
        <v>19</v>
      </c>
      <c r="XV31" s="17">
        <v>19</v>
      </c>
      <c r="XW31" s="17">
        <v>-3.9</v>
      </c>
      <c r="XX31" s="17">
        <v>8.8000000000000007</v>
      </c>
      <c r="XY31" s="17">
        <v>8.19</v>
      </c>
      <c r="XZ31" s="17">
        <v>8.19</v>
      </c>
      <c r="YA31" s="17">
        <v>0.61</v>
      </c>
      <c r="YB31" s="17"/>
      <c r="YC31" s="17"/>
      <c r="YD31" s="17"/>
      <c r="YE31" s="17">
        <v>0</v>
      </c>
      <c r="YF31" s="17"/>
      <c r="YG31" s="17"/>
      <c r="YH31" s="17"/>
      <c r="YI31" s="17">
        <v>0</v>
      </c>
    </row>
    <row r="32" spans="1:659" ht="24" customHeight="1" x14ac:dyDescent="0.3">
      <c r="A32" s="1"/>
      <c r="B32" s="18" t="s">
        <v>41</v>
      </c>
      <c r="C32" s="18" t="s">
        <v>725</v>
      </c>
      <c r="D32" s="19">
        <v>74.900000000000006</v>
      </c>
      <c r="E32" s="19">
        <v>66.385390000000001</v>
      </c>
      <c r="F32" s="19">
        <v>50.14658</v>
      </c>
      <c r="G32" s="19">
        <v>24.753419999999998</v>
      </c>
      <c r="H32" s="19">
        <v>603.29999999999995</v>
      </c>
      <c r="I32" s="19">
        <v>594.17128000000002</v>
      </c>
      <c r="J32" s="19">
        <v>594.17128000000002</v>
      </c>
      <c r="K32" s="19">
        <v>9.1287199999999995</v>
      </c>
      <c r="L32" s="19">
        <v>203.5</v>
      </c>
      <c r="M32" s="19">
        <v>193.29447999999999</v>
      </c>
      <c r="N32" s="19">
        <v>193.29447999999999</v>
      </c>
      <c r="O32" s="19">
        <v>10.20552</v>
      </c>
      <c r="P32" s="19"/>
      <c r="Q32" s="19"/>
      <c r="R32" s="19"/>
      <c r="S32" s="19">
        <v>0</v>
      </c>
      <c r="T32" s="19"/>
      <c r="U32" s="19"/>
      <c r="V32" s="19"/>
      <c r="W32" s="19">
        <v>0</v>
      </c>
      <c r="X32" s="19">
        <v>52.2</v>
      </c>
      <c r="Y32" s="19">
        <v>57.95908</v>
      </c>
      <c r="Z32" s="19">
        <v>76.798159999999996</v>
      </c>
      <c r="AA32" s="19">
        <v>-24.59816</v>
      </c>
      <c r="AB32" s="19">
        <v>87.9</v>
      </c>
      <c r="AC32" s="19">
        <v>80.997730000000004</v>
      </c>
      <c r="AD32" s="19">
        <v>91.364000000000004</v>
      </c>
      <c r="AE32" s="19">
        <v>-3.464</v>
      </c>
      <c r="AF32" s="19">
        <v>66.400000000000006</v>
      </c>
      <c r="AG32" s="19">
        <v>58.931150000000002</v>
      </c>
      <c r="AH32" s="19">
        <v>80.053839999999994</v>
      </c>
      <c r="AI32" s="19">
        <v>-13.653840000000001</v>
      </c>
      <c r="AJ32" s="19"/>
      <c r="AK32" s="19"/>
      <c r="AL32" s="19"/>
      <c r="AM32" s="19">
        <v>0</v>
      </c>
      <c r="AN32" s="19">
        <v>0</v>
      </c>
      <c r="AO32" s="19"/>
      <c r="AP32" s="19"/>
      <c r="AQ32" s="19">
        <v>0</v>
      </c>
      <c r="AR32" s="19">
        <v>153.5</v>
      </c>
      <c r="AS32" s="19">
        <v>199.13399999999999</v>
      </c>
      <c r="AT32" s="19">
        <v>199.13399999999999</v>
      </c>
      <c r="AU32" s="19">
        <v>-45.634</v>
      </c>
      <c r="AV32" s="19">
        <v>153.5</v>
      </c>
      <c r="AW32" s="19">
        <v>199.13399999999999</v>
      </c>
      <c r="AX32" s="19">
        <v>199.13399999999999</v>
      </c>
      <c r="AY32" s="19">
        <v>-45.634</v>
      </c>
      <c r="AZ32" s="19">
        <v>164.2</v>
      </c>
      <c r="BA32" s="19">
        <v>199.732</v>
      </c>
      <c r="BB32" s="19">
        <v>199.732</v>
      </c>
      <c r="BC32" s="19">
        <v>-35.531999999999996</v>
      </c>
      <c r="BD32" s="19">
        <v>209.2</v>
      </c>
      <c r="BE32" s="19">
        <v>208.07390000000001</v>
      </c>
      <c r="BF32" s="19">
        <v>208.07390000000001</v>
      </c>
      <c r="BG32" s="19">
        <v>1.1261000000000001</v>
      </c>
      <c r="BH32" s="19">
        <v>109.8</v>
      </c>
      <c r="BI32" s="19">
        <v>104.34936999999999</v>
      </c>
      <c r="BJ32" s="19">
        <v>104.34936999999999</v>
      </c>
      <c r="BK32" s="19">
        <v>5.4506300000000003</v>
      </c>
      <c r="BL32" s="19">
        <v>278.39999999999998</v>
      </c>
      <c r="BM32" s="19">
        <v>327.88573000000002</v>
      </c>
      <c r="BN32" s="19">
        <v>438.98176999999998</v>
      </c>
      <c r="BO32" s="19">
        <v>-160.58177000000001</v>
      </c>
      <c r="BP32" s="19">
        <v>4.5</v>
      </c>
      <c r="BQ32" s="19">
        <v>4.4318400000000002</v>
      </c>
      <c r="BR32" s="19">
        <v>4.4318400000000002</v>
      </c>
      <c r="BS32" s="19">
        <v>6.8159999999999998E-2</v>
      </c>
      <c r="BT32" s="19"/>
      <c r="BU32" s="19"/>
      <c r="BV32" s="19"/>
      <c r="BW32" s="19">
        <v>0</v>
      </c>
      <c r="BX32" s="19"/>
      <c r="BY32" s="19"/>
      <c r="BZ32" s="19"/>
      <c r="CA32" s="19">
        <v>0</v>
      </c>
      <c r="CB32" s="19"/>
      <c r="CC32" s="19"/>
      <c r="CD32" s="19"/>
      <c r="CE32" s="19">
        <v>0</v>
      </c>
      <c r="CF32" s="19"/>
      <c r="CG32" s="19"/>
      <c r="CH32" s="19"/>
      <c r="CI32" s="19">
        <v>0</v>
      </c>
      <c r="CJ32" s="19">
        <v>113.4</v>
      </c>
      <c r="CK32" s="19">
        <v>107.16116</v>
      </c>
      <c r="CL32" s="19">
        <v>107.16117</v>
      </c>
      <c r="CM32" s="19">
        <v>6.2388300000000001</v>
      </c>
      <c r="CN32" s="19">
        <v>8.1</v>
      </c>
      <c r="CO32" s="19">
        <v>5.1333399999999996</v>
      </c>
      <c r="CP32" s="19">
        <v>5.1333399999999996</v>
      </c>
      <c r="CQ32" s="19">
        <v>2.9666600000000001</v>
      </c>
      <c r="CR32" s="19">
        <v>5.0999999999999996</v>
      </c>
      <c r="CS32" s="19">
        <v>2.8177599999999998</v>
      </c>
      <c r="CT32" s="19">
        <v>2.8177599999999998</v>
      </c>
      <c r="CU32" s="19">
        <v>2.2822399999999998</v>
      </c>
      <c r="CV32" s="19">
        <v>22</v>
      </c>
      <c r="CW32" s="19">
        <v>22.388999999999999</v>
      </c>
      <c r="CX32" s="19">
        <v>22.389009999999999</v>
      </c>
      <c r="CY32" s="19">
        <v>-0.38901000000000002</v>
      </c>
      <c r="CZ32" s="19">
        <v>6.9</v>
      </c>
      <c r="DA32" s="19">
        <v>6.8787000000000003</v>
      </c>
      <c r="DB32" s="19">
        <v>6.8787000000000003</v>
      </c>
      <c r="DC32" s="19">
        <v>2.1299999999999999E-2</v>
      </c>
      <c r="DD32" s="19">
        <v>12.1</v>
      </c>
      <c r="DE32" s="19">
        <v>14.919420000000001</v>
      </c>
      <c r="DF32" s="19">
        <v>12.77125</v>
      </c>
      <c r="DG32" s="19">
        <v>-0.67125000000000001</v>
      </c>
      <c r="DH32" s="19">
        <v>71.2</v>
      </c>
      <c r="DI32" s="19">
        <v>67.147109999999998</v>
      </c>
      <c r="DJ32" s="19">
        <v>49.345730000000003</v>
      </c>
      <c r="DK32" s="19">
        <v>21.85427</v>
      </c>
      <c r="DL32" s="19"/>
      <c r="DM32" s="19"/>
      <c r="DN32" s="19"/>
      <c r="DO32" s="19">
        <v>0</v>
      </c>
      <c r="DP32" s="19"/>
      <c r="DQ32" s="19"/>
      <c r="DR32" s="19"/>
      <c r="DS32" s="19">
        <v>0</v>
      </c>
      <c r="DT32" s="19"/>
      <c r="DU32" s="19"/>
      <c r="DV32" s="19"/>
      <c r="DW32" s="19">
        <v>0</v>
      </c>
      <c r="DX32" s="19"/>
      <c r="DY32" s="19"/>
      <c r="DZ32" s="19"/>
      <c r="EA32" s="19">
        <v>0</v>
      </c>
      <c r="EB32" s="19">
        <v>61.3</v>
      </c>
      <c r="EC32" s="19">
        <v>53.58175</v>
      </c>
      <c r="ED32" s="19">
        <v>50.537869999999998</v>
      </c>
      <c r="EE32" s="19">
        <v>10.762130000000001</v>
      </c>
      <c r="EF32" s="19">
        <v>130.69999999999999</v>
      </c>
      <c r="EG32" s="19">
        <v>130.62276</v>
      </c>
      <c r="EH32" s="19">
        <v>87.594380000000001</v>
      </c>
      <c r="EI32" s="19">
        <v>43.105620000000002</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33</v>
      </c>
      <c r="FE32" s="19">
        <v>30.751069999999999</v>
      </c>
      <c r="FF32" s="19">
        <v>30.751069999999999</v>
      </c>
      <c r="FG32" s="19">
        <v>2.2489300000000001</v>
      </c>
      <c r="FH32" s="19">
        <v>58.3</v>
      </c>
      <c r="FI32" s="19">
        <v>66.987880000000004</v>
      </c>
      <c r="FJ32" s="19">
        <v>137.25405000000001</v>
      </c>
      <c r="FK32" s="19">
        <v>-78.954049999999995</v>
      </c>
      <c r="FL32" s="19">
        <v>22.7</v>
      </c>
      <c r="FM32" s="19">
        <v>18.874919999999999</v>
      </c>
      <c r="FN32" s="19">
        <v>18.874919999999999</v>
      </c>
      <c r="FO32" s="19">
        <v>3.8250799999999998</v>
      </c>
      <c r="FP32" s="19">
        <v>18.600000000000001</v>
      </c>
      <c r="FQ32" s="19">
        <v>17.562139999999999</v>
      </c>
      <c r="FR32" s="19">
        <v>17.562139999999999</v>
      </c>
      <c r="FS32" s="19">
        <v>1.03786</v>
      </c>
      <c r="FT32" s="19">
        <v>12.6</v>
      </c>
      <c r="FU32" s="19">
        <v>13.1068</v>
      </c>
      <c r="FV32" s="19">
        <v>13.1068</v>
      </c>
      <c r="FW32" s="19">
        <v>-0.50680000000000003</v>
      </c>
      <c r="FX32" s="19">
        <v>57.4</v>
      </c>
      <c r="FY32" s="19">
        <v>58.55688</v>
      </c>
      <c r="FZ32" s="19">
        <v>58.556890000000003</v>
      </c>
      <c r="GA32" s="19">
        <v>-1.15689</v>
      </c>
      <c r="GB32" s="19">
        <v>186.6</v>
      </c>
      <c r="GC32" s="19">
        <v>184.91498000000001</v>
      </c>
      <c r="GD32" s="19">
        <v>184.91498000000001</v>
      </c>
      <c r="GE32" s="19">
        <v>1.68502</v>
      </c>
      <c r="GF32" s="19">
        <v>187.3</v>
      </c>
      <c r="GG32" s="19">
        <v>184.91498000000001</v>
      </c>
      <c r="GH32" s="19">
        <v>184.91498000000001</v>
      </c>
      <c r="GI32" s="19">
        <v>2.3850199999999999</v>
      </c>
      <c r="GJ32" s="19">
        <v>183.2</v>
      </c>
      <c r="GK32" s="19">
        <v>185.47028</v>
      </c>
      <c r="GL32" s="19">
        <v>185.47028</v>
      </c>
      <c r="GM32" s="19">
        <v>-2.2702800000000001</v>
      </c>
      <c r="GN32" s="19">
        <v>65.8</v>
      </c>
      <c r="GO32" s="19">
        <v>78.878110000000007</v>
      </c>
      <c r="GP32" s="19">
        <v>87.858310000000003</v>
      </c>
      <c r="GQ32" s="19">
        <v>-22.058309999999999</v>
      </c>
      <c r="GR32" s="19">
        <v>5</v>
      </c>
      <c r="GS32" s="19"/>
      <c r="GT32" s="19">
        <v>9.09</v>
      </c>
      <c r="GU32" s="19">
        <v>-4.09</v>
      </c>
      <c r="GV32" s="19">
        <v>0</v>
      </c>
      <c r="GW32" s="19"/>
      <c r="GX32" s="19">
        <v>9.9490999999999996</v>
      </c>
      <c r="GY32" s="19">
        <v>-9.9490999999999996</v>
      </c>
      <c r="GZ32" s="19">
        <v>28.4</v>
      </c>
      <c r="HA32" s="19">
        <v>34.47804</v>
      </c>
      <c r="HB32" s="19">
        <v>34.47804</v>
      </c>
      <c r="HC32" s="19">
        <v>-6.0780399999999997</v>
      </c>
      <c r="HD32" s="19">
        <v>30</v>
      </c>
      <c r="HE32" s="19">
        <v>32.627180000000003</v>
      </c>
      <c r="HF32" s="19">
        <v>32.627180000000003</v>
      </c>
      <c r="HG32" s="19">
        <v>-2.6271800000000001</v>
      </c>
      <c r="HH32" s="19">
        <v>2</v>
      </c>
      <c r="HI32" s="19">
        <v>1.97359</v>
      </c>
      <c r="HJ32" s="19">
        <v>1.97359</v>
      </c>
      <c r="HK32" s="19">
        <v>2.6409999999999999E-2</v>
      </c>
      <c r="HL32" s="19">
        <v>16.5</v>
      </c>
      <c r="HM32" s="19"/>
      <c r="HN32" s="19">
        <v>16.664079999999998</v>
      </c>
      <c r="HO32" s="19">
        <v>-0.16408</v>
      </c>
      <c r="HP32" s="19">
        <v>96.7</v>
      </c>
      <c r="HQ32" s="19">
        <v>93.529660000000007</v>
      </c>
      <c r="HR32" s="19">
        <v>131.12885</v>
      </c>
      <c r="HS32" s="19">
        <v>-34.428849999999997</v>
      </c>
      <c r="HT32" s="19"/>
      <c r="HU32" s="19"/>
      <c r="HV32" s="19"/>
      <c r="HW32" s="19">
        <v>0</v>
      </c>
      <c r="HX32" s="19"/>
      <c r="HY32" s="19"/>
      <c r="HZ32" s="19"/>
      <c r="IA32" s="19">
        <v>0</v>
      </c>
      <c r="IB32" s="19">
        <v>78.5</v>
      </c>
      <c r="IC32" s="19">
        <v>84.310580000000002</v>
      </c>
      <c r="ID32" s="19">
        <v>47.119660000000003</v>
      </c>
      <c r="IE32" s="19">
        <v>31.38034</v>
      </c>
      <c r="IF32" s="19"/>
      <c r="IG32" s="19"/>
      <c r="IH32" s="19"/>
      <c r="II32" s="19">
        <v>0</v>
      </c>
      <c r="IJ32" s="19"/>
      <c r="IK32" s="19"/>
      <c r="IL32" s="19"/>
      <c r="IM32" s="19">
        <v>0</v>
      </c>
      <c r="IN32" s="19">
        <v>45.2</v>
      </c>
      <c r="IO32" s="19">
        <v>48.181449999999998</v>
      </c>
      <c r="IP32" s="19">
        <v>48.181449999999998</v>
      </c>
      <c r="IQ32" s="19">
        <v>-2.9814500000000002</v>
      </c>
      <c r="IR32" s="19"/>
      <c r="IS32" s="19"/>
      <c r="IT32" s="19"/>
      <c r="IU32" s="19">
        <v>0</v>
      </c>
      <c r="IV32" s="19"/>
      <c r="IW32" s="19"/>
      <c r="IX32" s="19"/>
      <c r="IY32" s="19">
        <v>0</v>
      </c>
      <c r="IZ32" s="19"/>
      <c r="JA32" s="19"/>
      <c r="JB32" s="19"/>
      <c r="JC32" s="19">
        <v>0</v>
      </c>
      <c r="JD32" s="19">
        <v>61.7</v>
      </c>
      <c r="JE32" s="19">
        <v>64.999610000000004</v>
      </c>
      <c r="JF32" s="19">
        <v>85.172120000000007</v>
      </c>
      <c r="JG32" s="19">
        <v>-23.47212</v>
      </c>
      <c r="JH32" s="19">
        <v>174.6</v>
      </c>
      <c r="JI32" s="19">
        <v>178.35103000000001</v>
      </c>
      <c r="JJ32" s="19">
        <v>178.35103000000001</v>
      </c>
      <c r="JK32" s="19">
        <v>-3.7510300000000001</v>
      </c>
      <c r="JL32" s="19">
        <v>171.3</v>
      </c>
      <c r="JM32" s="19">
        <v>178.35103000000001</v>
      </c>
      <c r="JN32" s="19">
        <v>178.35103000000001</v>
      </c>
      <c r="JO32" s="19">
        <v>-7.0510299999999999</v>
      </c>
      <c r="JP32" s="19">
        <v>200</v>
      </c>
      <c r="JQ32" s="19">
        <v>178.35103000000001</v>
      </c>
      <c r="JR32" s="19">
        <v>178.35103000000001</v>
      </c>
      <c r="JS32" s="19">
        <v>21.648969999999998</v>
      </c>
      <c r="JT32" s="19">
        <v>269.7</v>
      </c>
      <c r="JU32" s="19">
        <v>268.32992000000002</v>
      </c>
      <c r="JV32" s="19">
        <v>268.32992000000002</v>
      </c>
      <c r="JW32" s="19">
        <v>1.37008</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1.3</v>
      </c>
      <c r="LE32" s="19">
        <v>0.89207999999999998</v>
      </c>
      <c r="LF32" s="19">
        <v>0.89207999999999998</v>
      </c>
      <c r="LG32" s="19">
        <v>0.40792</v>
      </c>
      <c r="LH32" s="19">
        <v>147.6</v>
      </c>
      <c r="LI32" s="19">
        <v>185.21025</v>
      </c>
      <c r="LJ32" s="19">
        <v>117.85213</v>
      </c>
      <c r="LK32" s="19">
        <v>29.747869999999999</v>
      </c>
      <c r="LL32" s="19">
        <v>92.3</v>
      </c>
      <c r="LM32" s="19">
        <v>88.326880000000003</v>
      </c>
      <c r="LN32" s="19">
        <v>97.250280000000004</v>
      </c>
      <c r="LO32" s="19">
        <v>-4.9502800000000002</v>
      </c>
      <c r="LP32" s="19">
        <v>67.599999999999994</v>
      </c>
      <c r="LQ32" s="19">
        <v>67.133979999999994</v>
      </c>
      <c r="LR32" s="19">
        <v>67.133979999999994</v>
      </c>
      <c r="LS32" s="19">
        <v>0.46601999999999999</v>
      </c>
      <c r="LT32" s="19">
        <v>74.3</v>
      </c>
      <c r="LU32" s="19">
        <v>70.821960000000004</v>
      </c>
      <c r="LV32" s="19">
        <v>72.37388</v>
      </c>
      <c r="LW32" s="19">
        <v>1.9261200000000001</v>
      </c>
      <c r="LX32" s="19">
        <v>29.3</v>
      </c>
      <c r="LY32" s="19">
        <v>29.30921</v>
      </c>
      <c r="LZ32" s="19">
        <v>29.951460000000001</v>
      </c>
      <c r="MA32" s="19">
        <v>-0.65146000000000004</v>
      </c>
      <c r="MB32" s="19"/>
      <c r="MC32" s="19"/>
      <c r="MD32" s="19"/>
      <c r="ME32" s="19">
        <v>0</v>
      </c>
      <c r="MF32" s="19"/>
      <c r="MG32" s="19"/>
      <c r="MH32" s="19"/>
      <c r="MI32" s="19">
        <v>0</v>
      </c>
      <c r="MJ32" s="19"/>
      <c r="MK32" s="19"/>
      <c r="ML32" s="19"/>
      <c r="MM32" s="19">
        <v>0</v>
      </c>
      <c r="MN32" s="19">
        <v>144.69999999999999</v>
      </c>
      <c r="MO32" s="19">
        <v>159.10805999999999</v>
      </c>
      <c r="MP32" s="19">
        <v>159.10807</v>
      </c>
      <c r="MQ32" s="19">
        <v>-14.40807</v>
      </c>
      <c r="MR32" s="19">
        <v>146.80000000000001</v>
      </c>
      <c r="MS32" s="19">
        <v>159.10805999999999</v>
      </c>
      <c r="MT32" s="19">
        <v>159.10807</v>
      </c>
      <c r="MU32" s="19">
        <v>-12.308070000000001</v>
      </c>
      <c r="MV32" s="19">
        <v>170.1</v>
      </c>
      <c r="MW32" s="19">
        <v>159.58586</v>
      </c>
      <c r="MX32" s="19">
        <v>159.58587</v>
      </c>
      <c r="MY32" s="19">
        <v>10.51413</v>
      </c>
      <c r="MZ32" s="19">
        <v>186.1</v>
      </c>
      <c r="NA32" s="19">
        <v>185.62737000000001</v>
      </c>
      <c r="NB32" s="19"/>
      <c r="NC32" s="19">
        <v>186.1</v>
      </c>
      <c r="ND32" s="19"/>
      <c r="NE32" s="19"/>
      <c r="NF32" s="19"/>
      <c r="NG32" s="19">
        <v>0</v>
      </c>
      <c r="NH32" s="19"/>
      <c r="NI32" s="19"/>
      <c r="NJ32" s="19"/>
      <c r="NK32" s="19">
        <v>0</v>
      </c>
      <c r="NL32" s="19"/>
      <c r="NM32" s="19"/>
      <c r="NN32" s="19"/>
      <c r="NO32" s="19">
        <v>0</v>
      </c>
      <c r="NP32" s="19"/>
      <c r="NQ32" s="19"/>
      <c r="NR32" s="19"/>
      <c r="NS32" s="19">
        <v>0</v>
      </c>
      <c r="NT32" s="19">
        <v>215.5</v>
      </c>
      <c r="NU32" s="19">
        <v>192.23309</v>
      </c>
      <c r="NV32" s="19">
        <v>192.23309</v>
      </c>
      <c r="NW32" s="19">
        <v>23.266909999999999</v>
      </c>
      <c r="NX32" s="19">
        <v>103.1</v>
      </c>
      <c r="NY32" s="19">
        <v>96.405180000000001</v>
      </c>
      <c r="NZ32" s="19">
        <v>96.405180000000001</v>
      </c>
      <c r="OA32" s="19">
        <v>6.69482</v>
      </c>
      <c r="OB32" s="19">
        <v>1.2</v>
      </c>
      <c r="OC32" s="19">
        <v>1.1879999999999999</v>
      </c>
      <c r="OD32" s="19">
        <v>1.1879999999999999</v>
      </c>
      <c r="OE32" s="19">
        <v>1.2E-2</v>
      </c>
      <c r="OF32" s="19">
        <v>85.8</v>
      </c>
      <c r="OG32" s="19">
        <v>68.2</v>
      </c>
      <c r="OH32" s="19">
        <v>93.42</v>
      </c>
      <c r="OI32" s="19">
        <v>-7.62</v>
      </c>
      <c r="OJ32" s="19">
        <v>65.900000000000006</v>
      </c>
      <c r="OK32" s="19">
        <v>68.88</v>
      </c>
      <c r="OL32" s="19">
        <v>68.88</v>
      </c>
      <c r="OM32" s="19">
        <v>-2.98</v>
      </c>
      <c r="ON32" s="19">
        <v>11.3</v>
      </c>
      <c r="OO32" s="19">
        <v>16.625</v>
      </c>
      <c r="OP32" s="19">
        <v>16.625</v>
      </c>
      <c r="OQ32" s="19">
        <v>-5.3250000000000002</v>
      </c>
      <c r="OR32" s="19">
        <v>0.4</v>
      </c>
      <c r="OS32" s="19">
        <v>0.4</v>
      </c>
      <c r="OT32" s="19">
        <v>0.4</v>
      </c>
      <c r="OU32" s="19">
        <v>0</v>
      </c>
      <c r="OV32" s="19">
        <v>7.6</v>
      </c>
      <c r="OW32" s="19">
        <v>7</v>
      </c>
      <c r="OX32" s="19">
        <v>7</v>
      </c>
      <c r="OY32" s="19">
        <v>0.6</v>
      </c>
      <c r="OZ32" s="19">
        <v>5.6</v>
      </c>
      <c r="PA32" s="19"/>
      <c r="PB32" s="19"/>
      <c r="PC32" s="19">
        <v>5.6</v>
      </c>
      <c r="PD32" s="19">
        <v>9.9</v>
      </c>
      <c r="PE32" s="19">
        <v>9.0000099999999996</v>
      </c>
      <c r="PF32" s="19">
        <v>9</v>
      </c>
      <c r="PG32" s="19">
        <v>0.9</v>
      </c>
      <c r="PH32" s="19">
        <v>4</v>
      </c>
      <c r="PI32" s="19">
        <v>4.44428</v>
      </c>
      <c r="PJ32" s="19">
        <v>5.67</v>
      </c>
      <c r="PK32" s="19">
        <v>-1.67</v>
      </c>
      <c r="PL32" s="19">
        <v>0.3</v>
      </c>
      <c r="PM32" s="19">
        <v>1</v>
      </c>
      <c r="PN32" s="19">
        <v>1</v>
      </c>
      <c r="PO32" s="19">
        <v>-0.7</v>
      </c>
      <c r="PP32" s="19">
        <v>1.5</v>
      </c>
      <c r="PQ32" s="19">
        <v>1.53</v>
      </c>
      <c r="PR32" s="19">
        <v>1.53</v>
      </c>
      <c r="PS32" s="19">
        <v>-0.03</v>
      </c>
      <c r="PT32" s="19">
        <v>2.2000000000000002</v>
      </c>
      <c r="PU32" s="19">
        <v>1.9</v>
      </c>
      <c r="PV32" s="19">
        <v>1.9</v>
      </c>
      <c r="PW32" s="19">
        <v>0.3</v>
      </c>
      <c r="PX32" s="19">
        <v>19</v>
      </c>
      <c r="PY32" s="19">
        <v>18.155339999999999</v>
      </c>
      <c r="PZ32" s="19">
        <v>18.155339999999999</v>
      </c>
      <c r="QA32" s="19">
        <v>0.84465999999999997</v>
      </c>
      <c r="QB32" s="19">
        <v>7.9</v>
      </c>
      <c r="QC32" s="19">
        <v>5</v>
      </c>
      <c r="QD32" s="19">
        <v>5</v>
      </c>
      <c r="QE32" s="19">
        <v>2.9</v>
      </c>
      <c r="QF32" s="19">
        <v>7.5</v>
      </c>
      <c r="QG32" s="19">
        <v>5</v>
      </c>
      <c r="QH32" s="19">
        <v>5</v>
      </c>
      <c r="QI32" s="19">
        <v>2.5</v>
      </c>
      <c r="QJ32" s="19">
        <v>3.2</v>
      </c>
      <c r="QK32" s="19">
        <v>3.3</v>
      </c>
      <c r="QL32" s="19">
        <v>3.3</v>
      </c>
      <c r="QM32" s="19">
        <v>-0.1</v>
      </c>
      <c r="QN32" s="19">
        <v>18.5</v>
      </c>
      <c r="QO32" s="19">
        <v>17.864080000000001</v>
      </c>
      <c r="QP32" s="19">
        <v>17.864080000000001</v>
      </c>
      <c r="QQ32" s="19">
        <v>0.63592000000000004</v>
      </c>
      <c r="QR32" s="19">
        <v>11.5</v>
      </c>
      <c r="QS32" s="19">
        <v>13.641</v>
      </c>
      <c r="QT32" s="19">
        <v>13.641</v>
      </c>
      <c r="QU32" s="19">
        <v>-2.141</v>
      </c>
      <c r="QV32" s="19">
        <v>14.6</v>
      </c>
      <c r="QW32" s="19">
        <v>15.797000000000001</v>
      </c>
      <c r="QX32" s="19">
        <v>15.797000000000001</v>
      </c>
      <c r="QY32" s="19">
        <v>-1.1970000000000001</v>
      </c>
      <c r="QZ32" s="19">
        <v>18.100000000000001</v>
      </c>
      <c r="RA32" s="19">
        <v>20.6</v>
      </c>
      <c r="RB32" s="19">
        <v>13.887</v>
      </c>
      <c r="RC32" s="19">
        <v>4.2130000000000001</v>
      </c>
      <c r="RD32" s="19">
        <v>69.5</v>
      </c>
      <c r="RE32" s="19">
        <v>61.4</v>
      </c>
      <c r="RF32" s="19">
        <v>44.472999999999999</v>
      </c>
      <c r="RG32" s="19">
        <v>25.027000000000001</v>
      </c>
      <c r="RH32" s="19">
        <v>4.5</v>
      </c>
      <c r="RI32" s="19">
        <v>4.2</v>
      </c>
      <c r="RJ32" s="19">
        <v>4.2</v>
      </c>
      <c r="RK32" s="19">
        <v>0.3</v>
      </c>
      <c r="RL32" s="19">
        <v>1.1000000000000001</v>
      </c>
      <c r="RM32" s="19">
        <v>1.2</v>
      </c>
      <c r="RN32" s="19">
        <v>1.2</v>
      </c>
      <c r="RO32" s="19">
        <v>-0.1</v>
      </c>
      <c r="RP32" s="19">
        <v>2.4</v>
      </c>
      <c r="RQ32" s="19">
        <v>2.4</v>
      </c>
      <c r="RR32" s="19">
        <v>2.4</v>
      </c>
      <c r="RS32" s="19">
        <v>0</v>
      </c>
      <c r="RT32" s="19">
        <v>2.5</v>
      </c>
      <c r="RU32" s="19">
        <v>2.8</v>
      </c>
      <c r="RV32" s="19">
        <v>2.8</v>
      </c>
      <c r="RW32" s="19">
        <v>-0.3</v>
      </c>
      <c r="RX32" s="19">
        <v>16.600000000000001</v>
      </c>
      <c r="RY32" s="19">
        <v>16.187000000000001</v>
      </c>
      <c r="RZ32" s="19">
        <v>16.187000000000001</v>
      </c>
      <c r="SA32" s="19">
        <v>0.41299999999999998</v>
      </c>
      <c r="SB32" s="19">
        <v>2.2999999999999998</v>
      </c>
      <c r="SC32" s="19">
        <v>2.0489999999999999</v>
      </c>
      <c r="SD32" s="19">
        <v>2.0489999999999999</v>
      </c>
      <c r="SE32" s="19">
        <v>0.251</v>
      </c>
      <c r="SF32" s="19">
        <v>20.2</v>
      </c>
      <c r="SG32" s="19">
        <v>19.50169</v>
      </c>
      <c r="SH32" s="19">
        <v>10.899139999999999</v>
      </c>
      <c r="SI32" s="19">
        <v>9.3008600000000001</v>
      </c>
      <c r="SJ32" s="19">
        <v>1.3</v>
      </c>
      <c r="SK32" s="19">
        <v>1.2</v>
      </c>
      <c r="SL32" s="19">
        <v>1.2</v>
      </c>
      <c r="SM32" s="19">
        <v>0.1</v>
      </c>
      <c r="SN32" s="19">
        <v>0.4</v>
      </c>
      <c r="SO32" s="19">
        <v>0.4</v>
      </c>
      <c r="SP32" s="19">
        <v>0.4</v>
      </c>
      <c r="SQ32" s="19">
        <v>0</v>
      </c>
      <c r="SR32" s="19">
        <v>5</v>
      </c>
      <c r="SS32" s="19">
        <v>4.3</v>
      </c>
      <c r="ST32" s="19">
        <v>4.3</v>
      </c>
      <c r="SU32" s="19">
        <v>0.7</v>
      </c>
      <c r="SV32" s="19">
        <v>0</v>
      </c>
      <c r="SW32" s="19"/>
      <c r="SX32" s="19"/>
      <c r="SY32" s="19">
        <v>0</v>
      </c>
      <c r="SZ32" s="19">
        <v>3.6</v>
      </c>
      <c r="TA32" s="19">
        <v>3.5</v>
      </c>
      <c r="TB32" s="19">
        <v>3.5</v>
      </c>
      <c r="TC32" s="19">
        <v>0.1</v>
      </c>
      <c r="TD32" s="19">
        <v>5.3</v>
      </c>
      <c r="TE32" s="19">
        <v>5</v>
      </c>
      <c r="TF32" s="19">
        <v>5</v>
      </c>
      <c r="TG32" s="19">
        <v>0.3</v>
      </c>
      <c r="TH32" s="19">
        <v>14</v>
      </c>
      <c r="TI32" s="19">
        <v>14.56311</v>
      </c>
      <c r="TJ32" s="19">
        <v>14.56311</v>
      </c>
      <c r="TK32" s="19">
        <v>-0.56311</v>
      </c>
      <c r="TL32" s="19">
        <v>18.3</v>
      </c>
      <c r="TM32" s="19">
        <v>22.3</v>
      </c>
      <c r="TN32" s="19">
        <v>20.332999999999998</v>
      </c>
      <c r="TO32" s="19">
        <v>-2.0329999999999999</v>
      </c>
      <c r="TP32" s="19">
        <v>39.700000000000003</v>
      </c>
      <c r="TQ32" s="19">
        <v>45.088000000000001</v>
      </c>
      <c r="TR32" s="19">
        <v>45.088000000000001</v>
      </c>
      <c r="TS32" s="19">
        <v>-5.3879999999999999</v>
      </c>
      <c r="TT32" s="19">
        <v>29.5</v>
      </c>
      <c r="TU32" s="19">
        <v>30.277999999999999</v>
      </c>
      <c r="TV32" s="19">
        <v>30.277999999999999</v>
      </c>
      <c r="TW32" s="19">
        <v>-0.77800000000000002</v>
      </c>
      <c r="TX32" s="19">
        <v>52.5</v>
      </c>
      <c r="TY32" s="19">
        <v>38</v>
      </c>
      <c r="TZ32" s="19">
        <v>52.185000000000002</v>
      </c>
      <c r="UA32" s="19">
        <v>0.315</v>
      </c>
      <c r="UB32" s="19">
        <v>68.7</v>
      </c>
      <c r="UC32" s="19">
        <v>61.3</v>
      </c>
      <c r="UD32" s="19">
        <v>67.558999999999997</v>
      </c>
      <c r="UE32" s="19">
        <v>1.141</v>
      </c>
      <c r="UF32" s="19">
        <v>6.6</v>
      </c>
      <c r="UG32" s="19">
        <v>5.3650000000000002</v>
      </c>
      <c r="UH32" s="19">
        <v>5.3650000000000002</v>
      </c>
      <c r="UI32" s="19">
        <v>1.2350000000000001</v>
      </c>
      <c r="UJ32" s="19">
        <v>4.4000000000000004</v>
      </c>
      <c r="UK32" s="19">
        <v>4.3890000000000002</v>
      </c>
      <c r="UL32" s="19">
        <v>4.3890000000000002</v>
      </c>
      <c r="UM32" s="19">
        <v>1.0999999999999999E-2</v>
      </c>
      <c r="UN32" s="19">
        <v>5</v>
      </c>
      <c r="UO32" s="19">
        <v>5</v>
      </c>
      <c r="UP32" s="19">
        <v>5</v>
      </c>
      <c r="UQ32" s="19">
        <v>0</v>
      </c>
      <c r="UR32" s="19">
        <v>2.1</v>
      </c>
      <c r="US32" s="19">
        <v>2</v>
      </c>
      <c r="UT32" s="19">
        <v>2</v>
      </c>
      <c r="UU32" s="19">
        <v>0.1</v>
      </c>
      <c r="UV32" s="19">
        <v>7.7</v>
      </c>
      <c r="UW32" s="19">
        <v>8</v>
      </c>
      <c r="UX32" s="19">
        <v>8</v>
      </c>
      <c r="UY32" s="19">
        <v>-0.3</v>
      </c>
      <c r="UZ32" s="19">
        <v>3.8</v>
      </c>
      <c r="VA32" s="19">
        <v>4.2</v>
      </c>
      <c r="VB32" s="19">
        <v>4.2</v>
      </c>
      <c r="VC32" s="19">
        <v>-0.4</v>
      </c>
      <c r="VD32" s="19">
        <v>4</v>
      </c>
      <c r="VE32" s="19">
        <v>4.7</v>
      </c>
      <c r="VF32" s="19">
        <v>4.7</v>
      </c>
      <c r="VG32" s="19">
        <v>-0.7</v>
      </c>
      <c r="VH32" s="19">
        <v>4</v>
      </c>
      <c r="VI32" s="19">
        <v>4.7</v>
      </c>
      <c r="VJ32" s="19">
        <v>4.7</v>
      </c>
      <c r="VK32" s="19">
        <v>-0.7</v>
      </c>
      <c r="VL32" s="19">
        <v>12.8</v>
      </c>
      <c r="VM32" s="19">
        <v>14.875999999999999</v>
      </c>
      <c r="VN32" s="19">
        <v>14.875999999999999</v>
      </c>
      <c r="VO32" s="19">
        <v>-2.0760000000000001</v>
      </c>
      <c r="VP32" s="19">
        <v>218.3</v>
      </c>
      <c r="VQ32" s="19">
        <v>231.71799999999999</v>
      </c>
      <c r="VR32" s="19">
        <v>231.71799999999999</v>
      </c>
      <c r="VS32" s="19">
        <v>-13.417999999999999</v>
      </c>
      <c r="VT32" s="19">
        <v>17</v>
      </c>
      <c r="VU32" s="19">
        <v>14.673</v>
      </c>
      <c r="VV32" s="19">
        <v>14.673</v>
      </c>
      <c r="VW32" s="19">
        <v>2.327</v>
      </c>
      <c r="VX32" s="19">
        <v>122.6</v>
      </c>
      <c r="VY32" s="19">
        <v>122.935</v>
      </c>
      <c r="VZ32" s="19">
        <v>122.935</v>
      </c>
      <c r="WA32" s="19">
        <v>-0.33500000000000002</v>
      </c>
      <c r="WB32" s="19">
        <v>0.6</v>
      </c>
      <c r="WC32" s="19">
        <v>0.6</v>
      </c>
      <c r="WD32" s="19">
        <v>0.6</v>
      </c>
      <c r="WE32" s="19">
        <v>0</v>
      </c>
      <c r="WF32" s="19">
        <v>0</v>
      </c>
      <c r="WG32" s="19">
        <v>17</v>
      </c>
      <c r="WH32" s="19">
        <v>17</v>
      </c>
      <c r="WI32" s="19">
        <v>-17</v>
      </c>
      <c r="WJ32" s="19">
        <v>0</v>
      </c>
      <c r="WK32" s="19">
        <v>25</v>
      </c>
      <c r="WL32" s="19">
        <v>39</v>
      </c>
      <c r="WM32" s="19">
        <v>-39</v>
      </c>
      <c r="WN32" s="19">
        <v>85.5</v>
      </c>
      <c r="WO32" s="19">
        <v>90.628</v>
      </c>
      <c r="WP32" s="19">
        <v>90.628</v>
      </c>
      <c r="WQ32" s="19">
        <v>-5.1280000000000001</v>
      </c>
      <c r="WR32" s="19">
        <v>16.600000000000001</v>
      </c>
      <c r="WS32" s="19"/>
      <c r="WT32" s="19">
        <v>17.739999999999998</v>
      </c>
      <c r="WU32" s="19">
        <v>-1.1399999999999999</v>
      </c>
      <c r="WV32" s="19">
        <v>6.7</v>
      </c>
      <c r="WW32" s="19">
        <v>6.6</v>
      </c>
      <c r="WX32" s="19">
        <v>6.6</v>
      </c>
      <c r="WY32" s="19">
        <v>0.1</v>
      </c>
      <c r="WZ32" s="19">
        <v>18.7</v>
      </c>
      <c r="XA32" s="19">
        <v>18.4466</v>
      </c>
      <c r="XB32" s="19">
        <v>18.4466</v>
      </c>
      <c r="XC32" s="19">
        <v>0.25340000000000001</v>
      </c>
      <c r="XD32" s="19">
        <v>9.6</v>
      </c>
      <c r="XE32" s="19">
        <v>10.8</v>
      </c>
      <c r="XF32" s="19">
        <v>10.8</v>
      </c>
      <c r="XG32" s="19">
        <v>-1.2</v>
      </c>
      <c r="XH32" s="19">
        <v>35.6</v>
      </c>
      <c r="XI32" s="19">
        <v>30</v>
      </c>
      <c r="XJ32" s="19">
        <v>30</v>
      </c>
      <c r="XK32" s="19">
        <v>5.6</v>
      </c>
      <c r="XL32" s="19">
        <v>22.7</v>
      </c>
      <c r="XM32" s="19">
        <v>30</v>
      </c>
      <c r="XN32" s="19">
        <v>30</v>
      </c>
      <c r="XO32" s="19">
        <v>-7.3</v>
      </c>
      <c r="XP32" s="19">
        <v>14.5</v>
      </c>
      <c r="XQ32" s="19">
        <v>14</v>
      </c>
      <c r="XR32" s="19">
        <v>14</v>
      </c>
      <c r="XS32" s="19">
        <v>0.5</v>
      </c>
      <c r="XT32" s="19">
        <v>15.1</v>
      </c>
      <c r="XU32" s="19">
        <v>19</v>
      </c>
      <c r="XV32" s="19">
        <v>19</v>
      </c>
      <c r="XW32" s="19">
        <v>-3.9</v>
      </c>
      <c r="XX32" s="19">
        <v>8.4</v>
      </c>
      <c r="XY32" s="19">
        <v>8.19</v>
      </c>
      <c r="XZ32" s="19">
        <v>8.19</v>
      </c>
      <c r="YA32" s="19">
        <v>0.21</v>
      </c>
      <c r="YB32" s="19"/>
      <c r="YC32" s="19"/>
      <c r="YD32" s="19"/>
      <c r="YE32" s="19">
        <v>0</v>
      </c>
      <c r="YF32" s="19"/>
      <c r="YG32" s="19"/>
      <c r="YH32" s="19"/>
      <c r="YI32" s="19">
        <v>0</v>
      </c>
    </row>
    <row r="33" spans="1:659" ht="24" customHeight="1" x14ac:dyDescent="0.3">
      <c r="A33" s="1"/>
      <c r="B33" s="13" t="s">
        <v>41</v>
      </c>
      <c r="C33" s="13" t="s">
        <v>726</v>
      </c>
      <c r="D33" s="14">
        <v>63.1</v>
      </c>
      <c r="E33" s="14">
        <v>65.271209999999996</v>
      </c>
      <c r="F33" s="14">
        <v>45.206699999999998</v>
      </c>
      <c r="G33" s="14">
        <v>17.8933</v>
      </c>
      <c r="H33" s="14">
        <v>594.9</v>
      </c>
      <c r="I33" s="14">
        <v>594.17128000000002</v>
      </c>
      <c r="J33" s="14">
        <v>594.17128000000002</v>
      </c>
      <c r="K33" s="14">
        <v>0.72872000000000003</v>
      </c>
      <c r="L33" s="14">
        <v>201.6</v>
      </c>
      <c r="M33" s="14">
        <v>193.29447999999999</v>
      </c>
      <c r="N33" s="14">
        <v>193.29447999999999</v>
      </c>
      <c r="O33" s="14">
        <v>8.3055199999999996</v>
      </c>
      <c r="P33" s="14"/>
      <c r="Q33" s="14"/>
      <c r="R33" s="14"/>
      <c r="S33" s="14">
        <v>0</v>
      </c>
      <c r="T33" s="14"/>
      <c r="U33" s="14"/>
      <c r="V33" s="14"/>
      <c r="W33" s="14">
        <v>0</v>
      </c>
      <c r="X33" s="14">
        <v>49.7</v>
      </c>
      <c r="Y33" s="14">
        <v>46.334569999999999</v>
      </c>
      <c r="Z33" s="14">
        <v>68.161180000000002</v>
      </c>
      <c r="AA33" s="14">
        <v>-18.461179999999999</v>
      </c>
      <c r="AB33" s="14">
        <v>86.4</v>
      </c>
      <c r="AC33" s="14">
        <v>80.997900000000001</v>
      </c>
      <c r="AD33" s="14">
        <v>91.364000000000004</v>
      </c>
      <c r="AE33" s="14">
        <v>-4.9640000000000004</v>
      </c>
      <c r="AF33" s="14">
        <v>63.3</v>
      </c>
      <c r="AG33" s="14">
        <v>56.365110000000001</v>
      </c>
      <c r="AH33" s="14">
        <v>76.834289999999996</v>
      </c>
      <c r="AI33" s="14">
        <v>-13.53429</v>
      </c>
      <c r="AJ33" s="14"/>
      <c r="AK33" s="14"/>
      <c r="AL33" s="14"/>
      <c r="AM33" s="14">
        <v>0</v>
      </c>
      <c r="AN33" s="14">
        <v>0</v>
      </c>
      <c r="AO33" s="14"/>
      <c r="AP33" s="14"/>
      <c r="AQ33" s="14">
        <v>0</v>
      </c>
      <c r="AR33" s="14">
        <v>153.4</v>
      </c>
      <c r="AS33" s="14">
        <v>204.46199999999999</v>
      </c>
      <c r="AT33" s="14">
        <v>204.46199999999999</v>
      </c>
      <c r="AU33" s="14">
        <v>-51.061999999999998</v>
      </c>
      <c r="AV33" s="14">
        <v>153.4</v>
      </c>
      <c r="AW33" s="14">
        <v>204.46199999999999</v>
      </c>
      <c r="AX33" s="14">
        <v>204.46199999999999</v>
      </c>
      <c r="AY33" s="14">
        <v>-51.061999999999998</v>
      </c>
      <c r="AZ33" s="14">
        <v>164.8</v>
      </c>
      <c r="BA33" s="14">
        <v>205.07599999999999</v>
      </c>
      <c r="BB33" s="14">
        <v>205.07599999999999</v>
      </c>
      <c r="BC33" s="14">
        <v>-40.276000000000003</v>
      </c>
      <c r="BD33" s="14">
        <v>209.3</v>
      </c>
      <c r="BE33" s="14">
        <v>208.07390000000001</v>
      </c>
      <c r="BF33" s="14">
        <v>208.07390000000001</v>
      </c>
      <c r="BG33" s="14">
        <v>1.2261</v>
      </c>
      <c r="BH33" s="14">
        <v>109.7</v>
      </c>
      <c r="BI33" s="14">
        <v>104.34936999999999</v>
      </c>
      <c r="BJ33" s="14">
        <v>104.34936999999999</v>
      </c>
      <c r="BK33" s="14">
        <v>5.3506299999999998</v>
      </c>
      <c r="BL33" s="14">
        <v>282.60000000000002</v>
      </c>
      <c r="BM33" s="14">
        <v>184.16686000000001</v>
      </c>
      <c r="BN33" s="14">
        <v>346.81162</v>
      </c>
      <c r="BO33" s="14">
        <v>-64.211619999999996</v>
      </c>
      <c r="BP33" s="14">
        <v>3.9</v>
      </c>
      <c r="BQ33" s="14">
        <v>4.4318400000000002</v>
      </c>
      <c r="BR33" s="14">
        <v>4.4318400000000002</v>
      </c>
      <c r="BS33" s="14">
        <v>-0.53183999999999998</v>
      </c>
      <c r="BT33" s="14"/>
      <c r="BU33" s="14"/>
      <c r="BV33" s="14"/>
      <c r="BW33" s="14">
        <v>0</v>
      </c>
      <c r="BX33" s="14"/>
      <c r="BY33" s="14"/>
      <c r="BZ33" s="14"/>
      <c r="CA33" s="14">
        <v>0</v>
      </c>
      <c r="CB33" s="14"/>
      <c r="CC33" s="14"/>
      <c r="CD33" s="14"/>
      <c r="CE33" s="14">
        <v>0</v>
      </c>
      <c r="CF33" s="14"/>
      <c r="CG33" s="14"/>
      <c r="CH33" s="14"/>
      <c r="CI33" s="14">
        <v>0</v>
      </c>
      <c r="CJ33" s="14">
        <v>109.6</v>
      </c>
      <c r="CK33" s="14">
        <v>107.16116</v>
      </c>
      <c r="CL33" s="14">
        <v>107.16117</v>
      </c>
      <c r="CM33" s="14">
        <v>2.4388299999999998</v>
      </c>
      <c r="CN33" s="14">
        <v>7</v>
      </c>
      <c r="CO33" s="14">
        <v>5.1333399999999996</v>
      </c>
      <c r="CP33" s="14">
        <v>5.1333399999999996</v>
      </c>
      <c r="CQ33" s="14">
        <v>1.86666</v>
      </c>
      <c r="CR33" s="14">
        <v>4.9000000000000004</v>
      </c>
      <c r="CS33" s="14">
        <v>2.8177599999999998</v>
      </c>
      <c r="CT33" s="14">
        <v>2.8177599999999998</v>
      </c>
      <c r="CU33" s="14">
        <v>2.0822400000000001</v>
      </c>
      <c r="CV33" s="14">
        <v>22.1</v>
      </c>
      <c r="CW33" s="14">
        <v>22.388999999999999</v>
      </c>
      <c r="CX33" s="14">
        <v>22.389009999999999</v>
      </c>
      <c r="CY33" s="14">
        <v>-0.28900999999999999</v>
      </c>
      <c r="CZ33" s="14">
        <v>7</v>
      </c>
      <c r="DA33" s="14">
        <v>6.8787000000000003</v>
      </c>
      <c r="DB33" s="14">
        <v>6.8787000000000003</v>
      </c>
      <c r="DC33" s="14">
        <v>0.12130000000000001</v>
      </c>
      <c r="DD33" s="14">
        <v>11.9</v>
      </c>
      <c r="DE33" s="14">
        <v>14.919420000000001</v>
      </c>
      <c r="DF33" s="14">
        <v>12.77125</v>
      </c>
      <c r="DG33" s="14">
        <v>-0.87124999999999997</v>
      </c>
      <c r="DH33" s="14">
        <v>69.5</v>
      </c>
      <c r="DI33" s="14">
        <v>64.777850000000001</v>
      </c>
      <c r="DJ33" s="14">
        <v>37.393039999999999</v>
      </c>
      <c r="DK33" s="14">
        <v>32.106960000000001</v>
      </c>
      <c r="DL33" s="14"/>
      <c r="DM33" s="14"/>
      <c r="DN33" s="14"/>
      <c r="DO33" s="14">
        <v>0</v>
      </c>
      <c r="DP33" s="14"/>
      <c r="DQ33" s="14"/>
      <c r="DR33" s="14"/>
      <c r="DS33" s="14">
        <v>0</v>
      </c>
      <c r="DT33" s="14"/>
      <c r="DU33" s="14"/>
      <c r="DV33" s="14"/>
      <c r="DW33" s="14">
        <v>0</v>
      </c>
      <c r="DX33" s="14"/>
      <c r="DY33" s="14"/>
      <c r="DZ33" s="14"/>
      <c r="EA33" s="14">
        <v>0</v>
      </c>
      <c r="EB33" s="14">
        <v>57.7</v>
      </c>
      <c r="EC33" s="14">
        <v>52.13617</v>
      </c>
      <c r="ED33" s="14">
        <v>48.218519999999998</v>
      </c>
      <c r="EE33" s="14">
        <v>9.4814799999999995</v>
      </c>
      <c r="EF33" s="14">
        <v>77.900000000000006</v>
      </c>
      <c r="EG33" s="14">
        <v>89.268619999999999</v>
      </c>
      <c r="EH33" s="14">
        <v>87.594380000000001</v>
      </c>
      <c r="EI33" s="14">
        <v>-9.6943800000000007</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32</v>
      </c>
      <c r="FE33" s="14">
        <v>30.751069999999999</v>
      </c>
      <c r="FF33" s="14">
        <v>30.751069999999999</v>
      </c>
      <c r="FG33" s="14">
        <v>1.2489300000000001</v>
      </c>
      <c r="FH33" s="14">
        <v>66.599999999999994</v>
      </c>
      <c r="FI33" s="14">
        <v>67.666520000000006</v>
      </c>
      <c r="FJ33" s="14">
        <v>109.57064</v>
      </c>
      <c r="FK33" s="14">
        <v>-42.970640000000003</v>
      </c>
      <c r="FL33" s="14">
        <v>20.9</v>
      </c>
      <c r="FM33" s="14">
        <v>18.874919999999999</v>
      </c>
      <c r="FN33" s="14">
        <v>18.874919999999999</v>
      </c>
      <c r="FO33" s="14">
        <v>2.02508</v>
      </c>
      <c r="FP33" s="14">
        <v>18.600000000000001</v>
      </c>
      <c r="FQ33" s="14">
        <v>17.562139999999999</v>
      </c>
      <c r="FR33" s="14">
        <v>17.562139999999999</v>
      </c>
      <c r="FS33" s="14">
        <v>1.03786</v>
      </c>
      <c r="FT33" s="14">
        <v>12.6</v>
      </c>
      <c r="FU33" s="14">
        <v>13.1068</v>
      </c>
      <c r="FV33" s="14">
        <v>13.1068</v>
      </c>
      <c r="FW33" s="14">
        <v>-0.50680000000000003</v>
      </c>
      <c r="FX33" s="14">
        <v>55.7</v>
      </c>
      <c r="FY33" s="14">
        <v>58.55688</v>
      </c>
      <c r="FZ33" s="14">
        <v>58.556890000000003</v>
      </c>
      <c r="GA33" s="14">
        <v>-2.8568899999999999</v>
      </c>
      <c r="GB33" s="14">
        <v>179.6</v>
      </c>
      <c r="GC33" s="14">
        <v>184.91498000000001</v>
      </c>
      <c r="GD33" s="14">
        <v>184.91498000000001</v>
      </c>
      <c r="GE33" s="14">
        <v>-5.3149800000000003</v>
      </c>
      <c r="GF33" s="14">
        <v>180</v>
      </c>
      <c r="GG33" s="14">
        <v>184.91498000000001</v>
      </c>
      <c r="GH33" s="14">
        <v>184.91498000000001</v>
      </c>
      <c r="GI33" s="14">
        <v>-4.9149799999999999</v>
      </c>
      <c r="GJ33" s="14">
        <v>183</v>
      </c>
      <c r="GK33" s="14">
        <v>185.47028</v>
      </c>
      <c r="GL33" s="14">
        <v>185.47028</v>
      </c>
      <c r="GM33" s="14">
        <v>-2.4702799999999998</v>
      </c>
      <c r="GN33" s="14">
        <v>61.2</v>
      </c>
      <c r="GO33" s="14">
        <v>78.878129999999999</v>
      </c>
      <c r="GP33" s="14">
        <v>87.858310000000003</v>
      </c>
      <c r="GQ33" s="14">
        <v>-26.65831</v>
      </c>
      <c r="GR33" s="14">
        <v>3.9</v>
      </c>
      <c r="GS33" s="14"/>
      <c r="GT33" s="14">
        <v>9.09</v>
      </c>
      <c r="GU33" s="14">
        <v>-5.19</v>
      </c>
      <c r="GV33" s="14">
        <v>0</v>
      </c>
      <c r="GW33" s="14"/>
      <c r="GX33" s="14">
        <v>9.9490999999999996</v>
      </c>
      <c r="GY33" s="14">
        <v>-9.9490999999999996</v>
      </c>
      <c r="GZ33" s="14">
        <v>21.7</v>
      </c>
      <c r="HA33" s="14">
        <v>34.47804</v>
      </c>
      <c r="HB33" s="14">
        <v>34.47804</v>
      </c>
      <c r="HC33" s="14">
        <v>-12.778040000000001</v>
      </c>
      <c r="HD33" s="14">
        <v>26.3</v>
      </c>
      <c r="HE33" s="14">
        <v>32.627180000000003</v>
      </c>
      <c r="HF33" s="14">
        <v>32.627180000000003</v>
      </c>
      <c r="HG33" s="14">
        <v>-6.3271800000000002</v>
      </c>
      <c r="HH33" s="14">
        <v>2</v>
      </c>
      <c r="HI33" s="14">
        <v>1.97359</v>
      </c>
      <c r="HJ33" s="14">
        <v>1.97359</v>
      </c>
      <c r="HK33" s="14">
        <v>2.6409999999999999E-2</v>
      </c>
      <c r="HL33" s="14">
        <v>15.1</v>
      </c>
      <c r="HM33" s="14">
        <v>16.664079999999998</v>
      </c>
      <c r="HN33" s="14">
        <v>16.664079999999998</v>
      </c>
      <c r="HO33" s="14">
        <v>-1.5640799999999999</v>
      </c>
      <c r="HP33" s="14">
        <v>82.5</v>
      </c>
      <c r="HQ33" s="14">
        <v>85.787840000000003</v>
      </c>
      <c r="HR33" s="14">
        <v>108.41531000000001</v>
      </c>
      <c r="HS33" s="14">
        <v>-25.915310000000002</v>
      </c>
      <c r="HT33" s="14"/>
      <c r="HU33" s="14"/>
      <c r="HV33" s="14"/>
      <c r="HW33" s="14">
        <v>0</v>
      </c>
      <c r="HX33" s="14"/>
      <c r="HY33" s="14"/>
      <c r="HZ33" s="14"/>
      <c r="IA33" s="14">
        <v>0</v>
      </c>
      <c r="IB33" s="14">
        <v>75.7</v>
      </c>
      <c r="IC33" s="14">
        <v>84.844009999999997</v>
      </c>
      <c r="ID33" s="14">
        <v>42.167999999999999</v>
      </c>
      <c r="IE33" s="14">
        <v>33.531999999999996</v>
      </c>
      <c r="IF33" s="14"/>
      <c r="IG33" s="14"/>
      <c r="IH33" s="14"/>
      <c r="II33" s="14">
        <v>0</v>
      </c>
      <c r="IJ33" s="14"/>
      <c r="IK33" s="14"/>
      <c r="IL33" s="14"/>
      <c r="IM33" s="14">
        <v>0</v>
      </c>
      <c r="IN33" s="14">
        <v>44.8</v>
      </c>
      <c r="IO33" s="14">
        <v>48.181449999999998</v>
      </c>
      <c r="IP33" s="14">
        <v>48.181449999999998</v>
      </c>
      <c r="IQ33" s="14">
        <v>-3.3814500000000001</v>
      </c>
      <c r="IR33" s="14"/>
      <c r="IS33" s="14"/>
      <c r="IT33" s="14"/>
      <c r="IU33" s="14">
        <v>0</v>
      </c>
      <c r="IV33" s="14"/>
      <c r="IW33" s="14"/>
      <c r="IX33" s="14"/>
      <c r="IY33" s="14">
        <v>0</v>
      </c>
      <c r="IZ33" s="14"/>
      <c r="JA33" s="14"/>
      <c r="JB33" s="14"/>
      <c r="JC33" s="14">
        <v>0</v>
      </c>
      <c r="JD33" s="14">
        <v>59.7</v>
      </c>
      <c r="JE33" s="14">
        <v>64.999629999999996</v>
      </c>
      <c r="JF33" s="14">
        <v>85.172120000000007</v>
      </c>
      <c r="JG33" s="14">
        <v>-25.47212</v>
      </c>
      <c r="JH33" s="14">
        <v>173.8</v>
      </c>
      <c r="JI33" s="14">
        <v>178.35103000000001</v>
      </c>
      <c r="JJ33" s="14">
        <v>178.35103000000001</v>
      </c>
      <c r="JK33" s="14">
        <v>-4.5510299999999999</v>
      </c>
      <c r="JL33" s="14">
        <v>172.5</v>
      </c>
      <c r="JM33" s="14">
        <v>178.35103000000001</v>
      </c>
      <c r="JN33" s="14">
        <v>178.35103000000001</v>
      </c>
      <c r="JO33" s="14">
        <v>-5.8510299999999997</v>
      </c>
      <c r="JP33" s="14">
        <v>200</v>
      </c>
      <c r="JQ33" s="14">
        <v>178.35103000000001</v>
      </c>
      <c r="JR33" s="14">
        <v>178.35103000000001</v>
      </c>
      <c r="JS33" s="14">
        <v>21.648969999999998</v>
      </c>
      <c r="JT33" s="14">
        <v>269.3</v>
      </c>
      <c r="JU33" s="14">
        <v>268.32992000000002</v>
      </c>
      <c r="JV33" s="14">
        <v>268.32992000000002</v>
      </c>
      <c r="JW33" s="14">
        <v>0.97008000000000005</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1.3</v>
      </c>
      <c r="LE33" s="14">
        <v>0.89207999999999998</v>
      </c>
      <c r="LF33" s="14">
        <v>0.89207999999999998</v>
      </c>
      <c r="LG33" s="14">
        <v>0.40792</v>
      </c>
      <c r="LH33" s="14">
        <v>91.6</v>
      </c>
      <c r="LI33" s="14">
        <v>175.84321</v>
      </c>
      <c r="LJ33" s="14">
        <v>108.75432000000001</v>
      </c>
      <c r="LK33" s="14">
        <v>-17.154319999999998</v>
      </c>
      <c r="LL33" s="14">
        <v>80</v>
      </c>
      <c r="LM33" s="14">
        <v>86.572779999999995</v>
      </c>
      <c r="LN33" s="14">
        <v>92.444500000000005</v>
      </c>
      <c r="LO33" s="14">
        <v>-12.4445</v>
      </c>
      <c r="LP33" s="14">
        <v>65.400000000000006</v>
      </c>
      <c r="LQ33" s="14">
        <v>67.133979999999994</v>
      </c>
      <c r="LR33" s="14">
        <v>67.133979999999994</v>
      </c>
      <c r="LS33" s="14">
        <v>-1.7339800000000001</v>
      </c>
      <c r="LT33" s="14">
        <v>73.2</v>
      </c>
      <c r="LU33" s="14">
        <v>69.981039999999993</v>
      </c>
      <c r="LV33" s="14">
        <v>72.37388</v>
      </c>
      <c r="LW33" s="14">
        <v>0.82611999999999997</v>
      </c>
      <c r="LX33" s="14">
        <v>28.1</v>
      </c>
      <c r="LY33" s="14">
        <v>28.961200000000002</v>
      </c>
      <c r="LZ33" s="14">
        <v>29.951460000000001</v>
      </c>
      <c r="MA33" s="14">
        <v>-1.8514600000000001</v>
      </c>
      <c r="MB33" s="14"/>
      <c r="MC33" s="14"/>
      <c r="MD33" s="14"/>
      <c r="ME33" s="14">
        <v>0</v>
      </c>
      <c r="MF33" s="14"/>
      <c r="MG33" s="14"/>
      <c r="MH33" s="14"/>
      <c r="MI33" s="14">
        <v>0</v>
      </c>
      <c r="MJ33" s="14"/>
      <c r="MK33" s="14"/>
      <c r="ML33" s="14"/>
      <c r="MM33" s="14">
        <v>0</v>
      </c>
      <c r="MN33" s="14">
        <v>145.4</v>
      </c>
      <c r="MO33" s="14">
        <v>159.10805999999999</v>
      </c>
      <c r="MP33" s="14">
        <v>159.10807</v>
      </c>
      <c r="MQ33" s="14">
        <v>-13.708069999999999</v>
      </c>
      <c r="MR33" s="14">
        <v>147.4</v>
      </c>
      <c r="MS33" s="14">
        <v>159.10805999999999</v>
      </c>
      <c r="MT33" s="14">
        <v>159.10807</v>
      </c>
      <c r="MU33" s="14">
        <v>-11.708069999999999</v>
      </c>
      <c r="MV33" s="14">
        <v>170.3</v>
      </c>
      <c r="MW33" s="14">
        <v>159.58586</v>
      </c>
      <c r="MX33" s="14">
        <v>159.58587</v>
      </c>
      <c r="MY33" s="14">
        <v>10.714130000000001</v>
      </c>
      <c r="MZ33" s="14">
        <v>184.8</v>
      </c>
      <c r="NA33" s="14">
        <v>185.62737000000001</v>
      </c>
      <c r="NB33" s="14"/>
      <c r="NC33" s="14">
        <v>184.8</v>
      </c>
      <c r="ND33" s="14"/>
      <c r="NE33" s="14"/>
      <c r="NF33" s="14"/>
      <c r="NG33" s="14">
        <v>0</v>
      </c>
      <c r="NH33" s="14"/>
      <c r="NI33" s="14"/>
      <c r="NJ33" s="14"/>
      <c r="NK33" s="14">
        <v>0</v>
      </c>
      <c r="NL33" s="14"/>
      <c r="NM33" s="14"/>
      <c r="NN33" s="14"/>
      <c r="NO33" s="14">
        <v>0</v>
      </c>
      <c r="NP33" s="14"/>
      <c r="NQ33" s="14"/>
      <c r="NR33" s="14"/>
      <c r="NS33" s="14">
        <v>0</v>
      </c>
      <c r="NT33" s="14">
        <v>215</v>
      </c>
      <c r="NU33" s="14">
        <v>192.23309</v>
      </c>
      <c r="NV33" s="14">
        <v>192.23309</v>
      </c>
      <c r="NW33" s="14">
        <v>22.766909999999999</v>
      </c>
      <c r="NX33" s="14">
        <v>102.7</v>
      </c>
      <c r="NY33" s="14">
        <v>96.405180000000001</v>
      </c>
      <c r="NZ33" s="14">
        <v>96.405180000000001</v>
      </c>
      <c r="OA33" s="14">
        <v>6.2948199999999996</v>
      </c>
      <c r="OB33" s="14">
        <v>1.2</v>
      </c>
      <c r="OC33" s="14">
        <v>1.177</v>
      </c>
      <c r="OD33" s="14">
        <v>1.177</v>
      </c>
      <c r="OE33" s="14">
        <v>2.3E-2</v>
      </c>
      <c r="OF33" s="14">
        <v>59.8</v>
      </c>
      <c r="OG33" s="14">
        <v>74.7</v>
      </c>
      <c r="OH33" s="14">
        <v>97.22</v>
      </c>
      <c r="OI33" s="14">
        <v>-37.42</v>
      </c>
      <c r="OJ33" s="14">
        <v>66.900000000000006</v>
      </c>
      <c r="OK33" s="14">
        <v>68.846999999999994</v>
      </c>
      <c r="OL33" s="14">
        <v>68.846999999999994</v>
      </c>
      <c r="OM33" s="14">
        <v>-1.9470000000000001</v>
      </c>
      <c r="ON33" s="14">
        <v>14.9</v>
      </c>
      <c r="OO33" s="14">
        <v>16.911999999999999</v>
      </c>
      <c r="OP33" s="14">
        <v>16.911999999999999</v>
      </c>
      <c r="OQ33" s="14">
        <v>-2.012</v>
      </c>
      <c r="OR33" s="14">
        <v>0.4</v>
      </c>
      <c r="OS33" s="14">
        <v>0.4</v>
      </c>
      <c r="OT33" s="14">
        <v>0.4</v>
      </c>
      <c r="OU33" s="14">
        <v>0</v>
      </c>
      <c r="OV33" s="14">
        <v>7.6</v>
      </c>
      <c r="OW33" s="14">
        <v>7</v>
      </c>
      <c r="OX33" s="14">
        <v>7</v>
      </c>
      <c r="OY33" s="14">
        <v>0.6</v>
      </c>
      <c r="OZ33" s="14">
        <v>5</v>
      </c>
      <c r="PA33" s="14"/>
      <c r="PB33" s="14"/>
      <c r="PC33" s="14">
        <v>5</v>
      </c>
      <c r="PD33" s="14">
        <v>9.9</v>
      </c>
      <c r="PE33" s="14">
        <v>9.0000099999999996</v>
      </c>
      <c r="PF33" s="14">
        <v>9</v>
      </c>
      <c r="PG33" s="14">
        <v>0.9</v>
      </c>
      <c r="PH33" s="14">
        <v>4.0999999999999996</v>
      </c>
      <c r="PI33" s="14">
        <v>3.6879599999999999</v>
      </c>
      <c r="PJ33" s="14">
        <v>5.10806</v>
      </c>
      <c r="PK33" s="14">
        <v>-1.00806</v>
      </c>
      <c r="PL33" s="14">
        <v>0.3</v>
      </c>
      <c r="PM33" s="14">
        <v>1</v>
      </c>
      <c r="PN33" s="14">
        <v>1</v>
      </c>
      <c r="PO33" s="14">
        <v>-0.7</v>
      </c>
      <c r="PP33" s="14">
        <v>1.5</v>
      </c>
      <c r="PQ33" s="14">
        <v>1.53</v>
      </c>
      <c r="PR33" s="14">
        <v>1.53</v>
      </c>
      <c r="PS33" s="14">
        <v>-0.03</v>
      </c>
      <c r="PT33" s="14">
        <v>2.2000000000000002</v>
      </c>
      <c r="PU33" s="14">
        <v>1.9</v>
      </c>
      <c r="PV33" s="14">
        <v>1.9</v>
      </c>
      <c r="PW33" s="14">
        <v>0.3</v>
      </c>
      <c r="PX33" s="14">
        <v>18.2</v>
      </c>
      <c r="PY33" s="14">
        <v>18.155339999999999</v>
      </c>
      <c r="PZ33" s="14">
        <v>18.155339999999999</v>
      </c>
      <c r="QA33" s="14">
        <v>4.4659999999999998E-2</v>
      </c>
      <c r="QB33" s="14">
        <v>7.9</v>
      </c>
      <c r="QC33" s="14">
        <v>5</v>
      </c>
      <c r="QD33" s="14">
        <v>5</v>
      </c>
      <c r="QE33" s="14">
        <v>2.9</v>
      </c>
      <c r="QF33" s="14">
        <v>7.5</v>
      </c>
      <c r="QG33" s="14">
        <v>5</v>
      </c>
      <c r="QH33" s="14">
        <v>5</v>
      </c>
      <c r="QI33" s="14">
        <v>2.5</v>
      </c>
      <c r="QJ33" s="14">
        <v>3.3</v>
      </c>
      <c r="QK33" s="14">
        <v>3.3</v>
      </c>
      <c r="QL33" s="14">
        <v>3.3</v>
      </c>
      <c r="QM33" s="14">
        <v>0</v>
      </c>
      <c r="QN33" s="14">
        <v>18.5</v>
      </c>
      <c r="QO33" s="14">
        <v>17.864080000000001</v>
      </c>
      <c r="QP33" s="14">
        <v>17.864080000000001</v>
      </c>
      <c r="QQ33" s="14">
        <v>0.63592000000000004</v>
      </c>
      <c r="QR33" s="14">
        <v>11.5</v>
      </c>
      <c r="QS33" s="14">
        <v>13.8</v>
      </c>
      <c r="QT33" s="14">
        <v>13.8</v>
      </c>
      <c r="QU33" s="14">
        <v>-2.2999999999999998</v>
      </c>
      <c r="QV33" s="14">
        <v>14.5</v>
      </c>
      <c r="QW33" s="14">
        <v>15.83</v>
      </c>
      <c r="QX33" s="14">
        <v>15.83</v>
      </c>
      <c r="QY33" s="14">
        <v>-1.33</v>
      </c>
      <c r="QZ33" s="14">
        <v>21.3</v>
      </c>
      <c r="RA33" s="14">
        <v>21.6</v>
      </c>
      <c r="RB33" s="14">
        <v>15.122</v>
      </c>
      <c r="RC33" s="14">
        <v>6.1779999999999999</v>
      </c>
      <c r="RD33" s="14">
        <v>67.400000000000006</v>
      </c>
      <c r="RE33" s="14">
        <v>64.900000000000006</v>
      </c>
      <c r="RF33" s="14">
        <v>49.311</v>
      </c>
      <c r="RG33" s="14">
        <v>18.088999999999999</v>
      </c>
      <c r="RH33" s="14">
        <v>4.5</v>
      </c>
      <c r="RI33" s="14">
        <v>4.2</v>
      </c>
      <c r="RJ33" s="14">
        <v>4.2</v>
      </c>
      <c r="RK33" s="14">
        <v>0.3</v>
      </c>
      <c r="RL33" s="14">
        <v>1.1000000000000001</v>
      </c>
      <c r="RM33" s="14">
        <v>1.2</v>
      </c>
      <c r="RN33" s="14">
        <v>1.2</v>
      </c>
      <c r="RO33" s="14">
        <v>-0.1</v>
      </c>
      <c r="RP33" s="14">
        <v>2.4</v>
      </c>
      <c r="RQ33" s="14">
        <v>2.4</v>
      </c>
      <c r="RR33" s="14">
        <v>2.4</v>
      </c>
      <c r="RS33" s="14">
        <v>0</v>
      </c>
      <c r="RT33" s="14">
        <v>2.5</v>
      </c>
      <c r="RU33" s="14">
        <v>2.8</v>
      </c>
      <c r="RV33" s="14">
        <v>2.8</v>
      </c>
      <c r="RW33" s="14">
        <v>-0.3</v>
      </c>
      <c r="RX33" s="14">
        <v>15.6</v>
      </c>
      <c r="RY33" s="14">
        <v>16.141999999999999</v>
      </c>
      <c r="RZ33" s="14">
        <v>16.141999999999999</v>
      </c>
      <c r="SA33" s="14">
        <v>-0.54200000000000004</v>
      </c>
      <c r="SB33" s="14">
        <v>2.2999999999999998</v>
      </c>
      <c r="SC33" s="14">
        <v>2.0489999999999999</v>
      </c>
      <c r="SD33" s="14">
        <v>2.0489999999999999</v>
      </c>
      <c r="SE33" s="14">
        <v>0.251</v>
      </c>
      <c r="SF33" s="14">
        <v>20.100000000000001</v>
      </c>
      <c r="SG33" s="14">
        <v>19.625080000000001</v>
      </c>
      <c r="SH33" s="14">
        <v>9.7537900000000004</v>
      </c>
      <c r="SI33" s="14">
        <v>10.346209999999999</v>
      </c>
      <c r="SJ33" s="14">
        <v>1.3</v>
      </c>
      <c r="SK33" s="14">
        <v>1.1200000000000001</v>
      </c>
      <c r="SL33" s="14">
        <v>1.1200000000000001</v>
      </c>
      <c r="SM33" s="14">
        <v>0.18</v>
      </c>
      <c r="SN33" s="14">
        <v>0.4</v>
      </c>
      <c r="SO33" s="14">
        <v>0.4</v>
      </c>
      <c r="SP33" s="14">
        <v>0.4</v>
      </c>
      <c r="SQ33" s="14">
        <v>0</v>
      </c>
      <c r="SR33" s="14">
        <v>4.2</v>
      </c>
      <c r="SS33" s="14">
        <v>4.3</v>
      </c>
      <c r="ST33" s="14">
        <v>4.3</v>
      </c>
      <c r="SU33" s="14">
        <v>-0.1</v>
      </c>
      <c r="SV33" s="14">
        <v>0</v>
      </c>
      <c r="SW33" s="14"/>
      <c r="SX33" s="14"/>
      <c r="SY33" s="14">
        <v>0</v>
      </c>
      <c r="SZ33" s="14">
        <v>3.2</v>
      </c>
      <c r="TA33" s="14">
        <v>3.5</v>
      </c>
      <c r="TB33" s="14">
        <v>3.5</v>
      </c>
      <c r="TC33" s="14">
        <v>-0.3</v>
      </c>
      <c r="TD33" s="14">
        <v>5</v>
      </c>
      <c r="TE33" s="14">
        <v>5</v>
      </c>
      <c r="TF33" s="14">
        <v>5</v>
      </c>
      <c r="TG33" s="14">
        <v>0</v>
      </c>
      <c r="TH33" s="14">
        <v>14</v>
      </c>
      <c r="TI33" s="14">
        <v>14.56311</v>
      </c>
      <c r="TJ33" s="14">
        <v>14.56311</v>
      </c>
      <c r="TK33" s="14">
        <v>-0.56311</v>
      </c>
      <c r="TL33" s="14">
        <v>15.9</v>
      </c>
      <c r="TM33" s="14">
        <v>23.2</v>
      </c>
      <c r="TN33" s="14">
        <v>20.943000000000001</v>
      </c>
      <c r="TO33" s="14">
        <v>-5.0430000000000001</v>
      </c>
      <c r="TP33" s="14">
        <v>49.3</v>
      </c>
      <c r="TQ33" s="14">
        <v>52.823999999999998</v>
      </c>
      <c r="TR33" s="14">
        <v>52.823999999999998</v>
      </c>
      <c r="TS33" s="14">
        <v>-3.524</v>
      </c>
      <c r="TT33" s="14">
        <v>29.8</v>
      </c>
      <c r="TU33" s="14">
        <v>30.218</v>
      </c>
      <c r="TV33" s="14">
        <v>30.218</v>
      </c>
      <c r="TW33" s="14">
        <v>-0.41799999999999998</v>
      </c>
      <c r="TX33" s="14">
        <v>81.599999999999994</v>
      </c>
      <c r="TY33" s="14">
        <v>42</v>
      </c>
      <c r="TZ33" s="14">
        <v>53.41</v>
      </c>
      <c r="UA33" s="14">
        <v>28.19</v>
      </c>
      <c r="UB33" s="14">
        <v>93.6</v>
      </c>
      <c r="UC33" s="14">
        <v>64.7</v>
      </c>
      <c r="UD33" s="14">
        <v>68.495000000000005</v>
      </c>
      <c r="UE33" s="14">
        <v>25.105</v>
      </c>
      <c r="UF33" s="14">
        <v>13.3</v>
      </c>
      <c r="UG33" s="14">
        <v>6.3579999999999997</v>
      </c>
      <c r="UH33" s="14">
        <v>6.3579999999999997</v>
      </c>
      <c r="UI33" s="14">
        <v>6.9420000000000002</v>
      </c>
      <c r="UJ33" s="14">
        <v>10</v>
      </c>
      <c r="UK33" s="14">
        <v>5.1260000000000003</v>
      </c>
      <c r="UL33" s="14">
        <v>5.1260000000000003</v>
      </c>
      <c r="UM33" s="14">
        <v>4.8739999999999997</v>
      </c>
      <c r="UN33" s="14">
        <v>5</v>
      </c>
      <c r="UO33" s="14">
        <v>5</v>
      </c>
      <c r="UP33" s="14">
        <v>5</v>
      </c>
      <c r="UQ33" s="14">
        <v>0</v>
      </c>
      <c r="UR33" s="14">
        <v>2.1</v>
      </c>
      <c r="US33" s="14">
        <v>2</v>
      </c>
      <c r="UT33" s="14">
        <v>2</v>
      </c>
      <c r="UU33" s="14">
        <v>0.1</v>
      </c>
      <c r="UV33" s="14">
        <v>7.7</v>
      </c>
      <c r="UW33" s="14">
        <v>8</v>
      </c>
      <c r="UX33" s="14">
        <v>8</v>
      </c>
      <c r="UY33" s="14">
        <v>-0.3</v>
      </c>
      <c r="UZ33" s="14">
        <v>3.8</v>
      </c>
      <c r="VA33" s="14">
        <v>4.2</v>
      </c>
      <c r="VB33" s="14">
        <v>4.2</v>
      </c>
      <c r="VC33" s="14">
        <v>-0.4</v>
      </c>
      <c r="VD33" s="14">
        <v>4</v>
      </c>
      <c r="VE33" s="14">
        <v>4.7</v>
      </c>
      <c r="VF33" s="14">
        <v>4.7</v>
      </c>
      <c r="VG33" s="14">
        <v>-0.7</v>
      </c>
      <c r="VH33" s="14">
        <v>4</v>
      </c>
      <c r="VI33" s="14">
        <v>4.7</v>
      </c>
      <c r="VJ33" s="14">
        <v>4.7</v>
      </c>
      <c r="VK33" s="14">
        <v>-0.7</v>
      </c>
      <c r="VL33" s="14">
        <v>14.9</v>
      </c>
      <c r="VM33" s="14">
        <v>15.058999999999999</v>
      </c>
      <c r="VN33" s="14">
        <v>15.058999999999999</v>
      </c>
      <c r="VO33" s="14">
        <v>-0.159</v>
      </c>
      <c r="VP33" s="14">
        <v>220.9</v>
      </c>
      <c r="VQ33" s="14">
        <v>229.88800000000001</v>
      </c>
      <c r="VR33" s="14">
        <v>229.88800000000001</v>
      </c>
      <c r="VS33" s="14">
        <v>-8.9879999999999995</v>
      </c>
      <c r="VT33" s="14">
        <v>16.899999999999999</v>
      </c>
      <c r="VU33" s="14">
        <v>14.664</v>
      </c>
      <c r="VV33" s="14">
        <v>14.664</v>
      </c>
      <c r="VW33" s="14">
        <v>2.2360000000000002</v>
      </c>
      <c r="VX33" s="14">
        <v>122.9</v>
      </c>
      <c r="VY33" s="14">
        <v>124.2</v>
      </c>
      <c r="VZ33" s="14">
        <v>124.2</v>
      </c>
      <c r="WA33" s="14">
        <v>-1.3</v>
      </c>
      <c r="WB33" s="14">
        <v>0.6</v>
      </c>
      <c r="WC33" s="14">
        <v>0.6</v>
      </c>
      <c r="WD33" s="14">
        <v>0.6</v>
      </c>
      <c r="WE33" s="14">
        <v>0</v>
      </c>
      <c r="WF33" s="14">
        <v>0</v>
      </c>
      <c r="WG33" s="14">
        <v>33</v>
      </c>
      <c r="WH33" s="14">
        <v>33</v>
      </c>
      <c r="WI33" s="14">
        <v>-33</v>
      </c>
      <c r="WJ33" s="14">
        <v>2.5</v>
      </c>
      <c r="WK33" s="14">
        <v>45</v>
      </c>
      <c r="WL33" s="14">
        <v>57</v>
      </c>
      <c r="WM33" s="14">
        <v>-54.5</v>
      </c>
      <c r="WN33" s="14">
        <v>85.8</v>
      </c>
      <c r="WO33" s="14">
        <v>91.274000000000001</v>
      </c>
      <c r="WP33" s="14">
        <v>91.274000000000001</v>
      </c>
      <c r="WQ33" s="14">
        <v>-5.4740000000000002</v>
      </c>
      <c r="WR33" s="14">
        <v>16.7</v>
      </c>
      <c r="WS33" s="14"/>
      <c r="WT33" s="14">
        <v>17.524999999999999</v>
      </c>
      <c r="WU33" s="14">
        <v>-0.82499999999999996</v>
      </c>
      <c r="WV33" s="14">
        <v>6.8</v>
      </c>
      <c r="WW33" s="14">
        <v>6.6</v>
      </c>
      <c r="WX33" s="14">
        <v>6.6</v>
      </c>
      <c r="WY33" s="14">
        <v>0.2</v>
      </c>
      <c r="WZ33" s="14">
        <v>18.399999999999999</v>
      </c>
      <c r="XA33" s="14">
        <v>18.4466</v>
      </c>
      <c r="XB33" s="14">
        <v>18.4466</v>
      </c>
      <c r="XC33" s="14">
        <v>-4.6600000000000003E-2</v>
      </c>
      <c r="XD33" s="14">
        <v>9.1999999999999993</v>
      </c>
      <c r="XE33" s="14">
        <v>10.8</v>
      </c>
      <c r="XF33" s="14">
        <v>10.8</v>
      </c>
      <c r="XG33" s="14">
        <v>-1.6</v>
      </c>
      <c r="XH33" s="14">
        <v>35.700000000000003</v>
      </c>
      <c r="XI33" s="14">
        <v>30</v>
      </c>
      <c r="XJ33" s="14">
        <v>30</v>
      </c>
      <c r="XK33" s="14">
        <v>5.7</v>
      </c>
      <c r="XL33" s="14">
        <v>22.4</v>
      </c>
      <c r="XM33" s="14">
        <v>30</v>
      </c>
      <c r="XN33" s="14">
        <v>30</v>
      </c>
      <c r="XO33" s="14">
        <v>-7.6</v>
      </c>
      <c r="XP33" s="14">
        <v>13.9</v>
      </c>
      <c r="XQ33" s="14">
        <v>14</v>
      </c>
      <c r="XR33" s="14">
        <v>14</v>
      </c>
      <c r="XS33" s="14">
        <v>-0.1</v>
      </c>
      <c r="XT33" s="14">
        <v>15.8</v>
      </c>
      <c r="XU33" s="14">
        <v>19</v>
      </c>
      <c r="XV33" s="14">
        <v>19</v>
      </c>
      <c r="XW33" s="14">
        <v>-3.2</v>
      </c>
      <c r="XX33" s="14">
        <v>8.5</v>
      </c>
      <c r="XY33" s="14">
        <v>8.19</v>
      </c>
      <c r="XZ33" s="14">
        <v>8.19</v>
      </c>
      <c r="YA33" s="14">
        <v>0.31</v>
      </c>
      <c r="YB33" s="14"/>
      <c r="YC33" s="14"/>
      <c r="YD33" s="14"/>
      <c r="YE33" s="14">
        <v>0</v>
      </c>
      <c r="YF33" s="14"/>
      <c r="YG33" s="14"/>
      <c r="YH33" s="14"/>
      <c r="YI33" s="14">
        <v>0</v>
      </c>
    </row>
    <row r="34" spans="1:659" ht="24" customHeight="1" x14ac:dyDescent="0.3">
      <c r="A34" s="1"/>
      <c r="B34" s="16" t="s">
        <v>41</v>
      </c>
      <c r="C34" s="16" t="s">
        <v>727</v>
      </c>
      <c r="D34" s="17">
        <v>60.3</v>
      </c>
      <c r="E34" s="17">
        <v>64.113280000000003</v>
      </c>
      <c r="F34" s="17">
        <v>65.379369999999994</v>
      </c>
      <c r="G34" s="17">
        <v>-5.0793699999999999</v>
      </c>
      <c r="H34" s="17">
        <v>598.6</v>
      </c>
      <c r="I34" s="17">
        <v>594.17128000000002</v>
      </c>
      <c r="J34" s="17">
        <v>594.17128000000002</v>
      </c>
      <c r="K34" s="17">
        <v>4.4287200000000002</v>
      </c>
      <c r="L34" s="17">
        <v>203.1</v>
      </c>
      <c r="M34" s="17">
        <v>193.29447999999999</v>
      </c>
      <c r="N34" s="17">
        <v>193.29447999999999</v>
      </c>
      <c r="O34" s="17">
        <v>9.8055199999999996</v>
      </c>
      <c r="P34" s="17"/>
      <c r="Q34" s="17"/>
      <c r="R34" s="17"/>
      <c r="S34" s="17">
        <v>0</v>
      </c>
      <c r="T34" s="17"/>
      <c r="U34" s="17"/>
      <c r="V34" s="17"/>
      <c r="W34" s="17">
        <v>0</v>
      </c>
      <c r="X34" s="17">
        <v>50.3</v>
      </c>
      <c r="Y34" s="17">
        <v>31.570720000000001</v>
      </c>
      <c r="Z34" s="17">
        <v>49.552390000000003</v>
      </c>
      <c r="AA34" s="17">
        <v>0.74761</v>
      </c>
      <c r="AB34" s="17">
        <v>86.8</v>
      </c>
      <c r="AC34" s="17">
        <v>80.822149999999993</v>
      </c>
      <c r="AD34" s="17">
        <v>91.364000000000004</v>
      </c>
      <c r="AE34" s="17">
        <v>-4.5640000000000001</v>
      </c>
      <c r="AF34" s="17">
        <v>63.6</v>
      </c>
      <c r="AG34" s="17">
        <v>81.004540000000006</v>
      </c>
      <c r="AH34" s="17">
        <v>74.946690000000004</v>
      </c>
      <c r="AI34" s="17">
        <v>-11.346690000000001</v>
      </c>
      <c r="AJ34" s="17"/>
      <c r="AK34" s="17"/>
      <c r="AL34" s="17"/>
      <c r="AM34" s="17">
        <v>0</v>
      </c>
      <c r="AN34" s="17">
        <v>0</v>
      </c>
      <c r="AO34" s="17"/>
      <c r="AP34" s="17"/>
      <c r="AQ34" s="17">
        <v>0</v>
      </c>
      <c r="AR34" s="17">
        <v>181</v>
      </c>
      <c r="AS34" s="17">
        <v>180.81899999999999</v>
      </c>
      <c r="AT34" s="17">
        <v>204.46199999999999</v>
      </c>
      <c r="AU34" s="17">
        <v>-23.462</v>
      </c>
      <c r="AV34" s="17">
        <v>180.6</v>
      </c>
      <c r="AW34" s="17">
        <v>180.81899999999999</v>
      </c>
      <c r="AX34" s="17">
        <v>204.46199999999999</v>
      </c>
      <c r="AY34" s="17">
        <v>-23.861999999999998</v>
      </c>
      <c r="AZ34" s="17">
        <v>180.6</v>
      </c>
      <c r="BA34" s="17">
        <v>181.36199999999999</v>
      </c>
      <c r="BB34" s="17">
        <v>205.07599999999999</v>
      </c>
      <c r="BC34" s="17">
        <v>-24.475999999999999</v>
      </c>
      <c r="BD34" s="17">
        <v>210.7</v>
      </c>
      <c r="BE34" s="17">
        <v>208.07390000000001</v>
      </c>
      <c r="BF34" s="17">
        <v>208.07390000000001</v>
      </c>
      <c r="BG34" s="17">
        <v>2.6261000000000001</v>
      </c>
      <c r="BH34" s="17">
        <v>109.6</v>
      </c>
      <c r="BI34" s="17">
        <v>104.34936999999999</v>
      </c>
      <c r="BJ34" s="17">
        <v>104.34936999999999</v>
      </c>
      <c r="BK34" s="17">
        <v>5.2506300000000001</v>
      </c>
      <c r="BL34" s="17">
        <v>161.30000000000001</v>
      </c>
      <c r="BM34" s="17">
        <v>184.16675000000001</v>
      </c>
      <c r="BN34" s="17">
        <v>285.92565000000002</v>
      </c>
      <c r="BO34" s="17">
        <v>-124.62564999999999</v>
      </c>
      <c r="BP34" s="17">
        <v>4.0999999999999996</v>
      </c>
      <c r="BQ34" s="17">
        <v>4.4318400000000002</v>
      </c>
      <c r="BR34" s="17">
        <v>4.4318400000000002</v>
      </c>
      <c r="BS34" s="17">
        <v>-0.33184000000000002</v>
      </c>
      <c r="BT34" s="17"/>
      <c r="BU34" s="17"/>
      <c r="BV34" s="17"/>
      <c r="BW34" s="17">
        <v>0</v>
      </c>
      <c r="BX34" s="17"/>
      <c r="BY34" s="17"/>
      <c r="BZ34" s="17"/>
      <c r="CA34" s="17">
        <v>0</v>
      </c>
      <c r="CB34" s="17"/>
      <c r="CC34" s="17"/>
      <c r="CD34" s="17"/>
      <c r="CE34" s="17">
        <v>0</v>
      </c>
      <c r="CF34" s="17"/>
      <c r="CG34" s="17"/>
      <c r="CH34" s="17"/>
      <c r="CI34" s="17">
        <v>0</v>
      </c>
      <c r="CJ34" s="17">
        <v>109.5</v>
      </c>
      <c r="CK34" s="17">
        <v>107.16116</v>
      </c>
      <c r="CL34" s="17">
        <v>107.16117</v>
      </c>
      <c r="CM34" s="17">
        <v>2.3388300000000002</v>
      </c>
      <c r="CN34" s="17">
        <v>7.4</v>
      </c>
      <c r="CO34" s="17">
        <v>5.1333399999999996</v>
      </c>
      <c r="CP34" s="17">
        <v>5.1333399999999996</v>
      </c>
      <c r="CQ34" s="17">
        <v>2.2666599999999999</v>
      </c>
      <c r="CR34" s="17">
        <v>5</v>
      </c>
      <c r="CS34" s="17">
        <v>2.8177599999999998</v>
      </c>
      <c r="CT34" s="17">
        <v>2.8177599999999998</v>
      </c>
      <c r="CU34" s="17">
        <v>2.1822400000000002</v>
      </c>
      <c r="CV34" s="17">
        <v>21.9</v>
      </c>
      <c r="CW34" s="17">
        <v>22.388999999999999</v>
      </c>
      <c r="CX34" s="17">
        <v>22.389009999999999</v>
      </c>
      <c r="CY34" s="17">
        <v>-0.48901</v>
      </c>
      <c r="CZ34" s="17">
        <v>7</v>
      </c>
      <c r="DA34" s="17">
        <v>6.8787000000000003</v>
      </c>
      <c r="DB34" s="17">
        <v>6.8787000000000003</v>
      </c>
      <c r="DC34" s="17">
        <v>0.12130000000000001</v>
      </c>
      <c r="DD34" s="17">
        <v>11.8</v>
      </c>
      <c r="DE34" s="17">
        <v>14.919420000000001</v>
      </c>
      <c r="DF34" s="17">
        <v>12.77125</v>
      </c>
      <c r="DG34" s="17">
        <v>-0.97124999999999995</v>
      </c>
      <c r="DH34" s="17">
        <v>70.2</v>
      </c>
      <c r="DI34" s="17">
        <v>39.158479999999997</v>
      </c>
      <c r="DJ34" s="17">
        <v>29.89058</v>
      </c>
      <c r="DK34" s="17">
        <v>40.309420000000003</v>
      </c>
      <c r="DL34" s="17"/>
      <c r="DM34" s="17"/>
      <c r="DN34" s="17"/>
      <c r="DO34" s="17">
        <v>0</v>
      </c>
      <c r="DP34" s="17"/>
      <c r="DQ34" s="17"/>
      <c r="DR34" s="17"/>
      <c r="DS34" s="17">
        <v>0</v>
      </c>
      <c r="DT34" s="17"/>
      <c r="DU34" s="17"/>
      <c r="DV34" s="17"/>
      <c r="DW34" s="17">
        <v>0</v>
      </c>
      <c r="DX34" s="17"/>
      <c r="DY34" s="17"/>
      <c r="DZ34" s="17"/>
      <c r="EA34" s="17">
        <v>0</v>
      </c>
      <c r="EB34" s="17">
        <v>59.7</v>
      </c>
      <c r="EC34" s="17">
        <v>49.655009999999997</v>
      </c>
      <c r="ED34" s="17"/>
      <c r="EE34" s="17">
        <v>59.7</v>
      </c>
      <c r="EF34" s="17">
        <v>37.799999999999997</v>
      </c>
      <c r="EG34" s="17">
        <v>36.100619999999999</v>
      </c>
      <c r="EH34" s="17">
        <v>87.594380000000001</v>
      </c>
      <c r="EI34" s="17">
        <v>-49.794379999999997</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31</v>
      </c>
      <c r="FE34" s="17">
        <v>30.751069999999999</v>
      </c>
      <c r="FF34" s="17">
        <v>30.751069999999999</v>
      </c>
      <c r="FG34" s="17">
        <v>0.24893000000000001</v>
      </c>
      <c r="FH34" s="17">
        <v>30.3</v>
      </c>
      <c r="FI34" s="17">
        <v>97.939179999999993</v>
      </c>
      <c r="FJ34" s="17">
        <v>97.938140000000004</v>
      </c>
      <c r="FK34" s="17">
        <v>-67.638140000000007</v>
      </c>
      <c r="FL34" s="17">
        <v>20.2</v>
      </c>
      <c r="FM34" s="17">
        <v>18.874919999999999</v>
      </c>
      <c r="FN34" s="17">
        <v>18.874919999999999</v>
      </c>
      <c r="FO34" s="17">
        <v>1.32508</v>
      </c>
      <c r="FP34" s="17">
        <v>18.600000000000001</v>
      </c>
      <c r="FQ34" s="17">
        <v>17.562139999999999</v>
      </c>
      <c r="FR34" s="17">
        <v>17.562139999999999</v>
      </c>
      <c r="FS34" s="17">
        <v>1.03786</v>
      </c>
      <c r="FT34" s="17">
        <v>12.6</v>
      </c>
      <c r="FU34" s="17">
        <v>13.1068</v>
      </c>
      <c r="FV34" s="17">
        <v>13.1068</v>
      </c>
      <c r="FW34" s="17">
        <v>-0.50680000000000003</v>
      </c>
      <c r="FX34" s="17">
        <v>56.5</v>
      </c>
      <c r="FY34" s="17">
        <v>58.55688</v>
      </c>
      <c r="FZ34" s="17">
        <v>58.556890000000003</v>
      </c>
      <c r="GA34" s="17">
        <v>-2.0568900000000001</v>
      </c>
      <c r="GB34" s="17">
        <v>180.4</v>
      </c>
      <c r="GC34" s="17">
        <v>184.91498000000001</v>
      </c>
      <c r="GD34" s="17">
        <v>184.91498000000001</v>
      </c>
      <c r="GE34" s="17">
        <v>-4.5149800000000004</v>
      </c>
      <c r="GF34" s="17">
        <v>180.5</v>
      </c>
      <c r="GG34" s="17">
        <v>184.91498000000001</v>
      </c>
      <c r="GH34" s="17">
        <v>184.91498000000001</v>
      </c>
      <c r="GI34" s="17">
        <v>-4.4149799999999999</v>
      </c>
      <c r="GJ34" s="17">
        <v>183.8</v>
      </c>
      <c r="GK34" s="17">
        <v>185.47028</v>
      </c>
      <c r="GL34" s="17">
        <v>185.47028</v>
      </c>
      <c r="GM34" s="17">
        <v>-1.67028</v>
      </c>
      <c r="GN34" s="17">
        <v>62.1</v>
      </c>
      <c r="GO34" s="17">
        <v>78.878079999999997</v>
      </c>
      <c r="GP34" s="17">
        <v>87.858310000000003</v>
      </c>
      <c r="GQ34" s="17">
        <v>-25.758310000000002</v>
      </c>
      <c r="GR34" s="17">
        <v>3.9</v>
      </c>
      <c r="GS34" s="17"/>
      <c r="GT34" s="17">
        <v>9.09</v>
      </c>
      <c r="GU34" s="17">
        <v>-5.19</v>
      </c>
      <c r="GV34" s="17">
        <v>0</v>
      </c>
      <c r="GW34" s="17"/>
      <c r="GX34" s="17">
        <v>9.9490999999999996</v>
      </c>
      <c r="GY34" s="17">
        <v>-9.9490999999999996</v>
      </c>
      <c r="GZ34" s="17">
        <v>31.7</v>
      </c>
      <c r="HA34" s="17">
        <v>34.47804</v>
      </c>
      <c r="HB34" s="17">
        <v>34.47804</v>
      </c>
      <c r="HC34" s="17">
        <v>-2.7780399999999998</v>
      </c>
      <c r="HD34" s="17">
        <v>29.5</v>
      </c>
      <c r="HE34" s="17">
        <v>32.627180000000003</v>
      </c>
      <c r="HF34" s="17">
        <v>32.627180000000003</v>
      </c>
      <c r="HG34" s="17">
        <v>-3.1271800000000001</v>
      </c>
      <c r="HH34" s="17">
        <v>2</v>
      </c>
      <c r="HI34" s="17">
        <v>1.97359</v>
      </c>
      <c r="HJ34" s="17">
        <v>1.97359</v>
      </c>
      <c r="HK34" s="17">
        <v>2.6409999999999999E-2</v>
      </c>
      <c r="HL34" s="17">
        <v>16.2</v>
      </c>
      <c r="HM34" s="17">
        <v>16.664079999999998</v>
      </c>
      <c r="HN34" s="17">
        <v>16.664079999999998</v>
      </c>
      <c r="HO34" s="17">
        <v>-0.46407999999999999</v>
      </c>
      <c r="HP34" s="17">
        <v>70</v>
      </c>
      <c r="HQ34" s="17">
        <v>71.179969999999997</v>
      </c>
      <c r="HR34" s="17">
        <v>87.734690000000001</v>
      </c>
      <c r="HS34" s="17">
        <v>-17.734690000000001</v>
      </c>
      <c r="HT34" s="17"/>
      <c r="HU34" s="17"/>
      <c r="HV34" s="17"/>
      <c r="HW34" s="17">
        <v>0</v>
      </c>
      <c r="HX34" s="17"/>
      <c r="HY34" s="17"/>
      <c r="HZ34" s="17"/>
      <c r="IA34" s="17">
        <v>0</v>
      </c>
      <c r="IB34" s="17">
        <v>76.400000000000006</v>
      </c>
      <c r="IC34" s="17">
        <v>77.184439999999995</v>
      </c>
      <c r="ID34" s="17">
        <v>42.167999999999999</v>
      </c>
      <c r="IE34" s="17">
        <v>34.231999999999999</v>
      </c>
      <c r="IF34" s="17"/>
      <c r="IG34" s="17"/>
      <c r="IH34" s="17"/>
      <c r="II34" s="17">
        <v>0</v>
      </c>
      <c r="IJ34" s="17"/>
      <c r="IK34" s="17"/>
      <c r="IL34" s="17"/>
      <c r="IM34" s="17">
        <v>0</v>
      </c>
      <c r="IN34" s="17">
        <v>45.4</v>
      </c>
      <c r="IO34" s="17">
        <v>48.181449999999998</v>
      </c>
      <c r="IP34" s="17">
        <v>48.181449999999998</v>
      </c>
      <c r="IQ34" s="17">
        <v>-2.78145</v>
      </c>
      <c r="IR34" s="17"/>
      <c r="IS34" s="17"/>
      <c r="IT34" s="17"/>
      <c r="IU34" s="17">
        <v>0</v>
      </c>
      <c r="IV34" s="17"/>
      <c r="IW34" s="17"/>
      <c r="IX34" s="17"/>
      <c r="IY34" s="17">
        <v>0</v>
      </c>
      <c r="IZ34" s="17"/>
      <c r="JA34" s="17"/>
      <c r="JB34" s="17"/>
      <c r="JC34" s="17">
        <v>0</v>
      </c>
      <c r="JD34" s="17">
        <v>60.2</v>
      </c>
      <c r="JE34" s="17">
        <v>64.999570000000006</v>
      </c>
      <c r="JF34" s="17">
        <v>85.172120000000007</v>
      </c>
      <c r="JG34" s="17">
        <v>-24.97212</v>
      </c>
      <c r="JH34" s="17">
        <v>175.3</v>
      </c>
      <c r="JI34" s="17">
        <v>178.35103000000001</v>
      </c>
      <c r="JJ34" s="17">
        <v>178.35103000000001</v>
      </c>
      <c r="JK34" s="17">
        <v>-3.0510299999999999</v>
      </c>
      <c r="JL34" s="17">
        <v>173</v>
      </c>
      <c r="JM34" s="17">
        <v>178.35103000000001</v>
      </c>
      <c r="JN34" s="17">
        <v>178.35103000000001</v>
      </c>
      <c r="JO34" s="17">
        <v>-5.3510299999999997</v>
      </c>
      <c r="JP34" s="17">
        <v>200</v>
      </c>
      <c r="JQ34" s="17">
        <v>178.35103000000001</v>
      </c>
      <c r="JR34" s="17">
        <v>178.35103000000001</v>
      </c>
      <c r="JS34" s="17">
        <v>21.648969999999998</v>
      </c>
      <c r="JT34" s="17">
        <v>270</v>
      </c>
      <c r="JU34" s="17">
        <v>268.32992000000002</v>
      </c>
      <c r="JV34" s="17">
        <v>268.32992000000002</v>
      </c>
      <c r="JW34" s="17">
        <v>1.67008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1.3</v>
      </c>
      <c r="LE34" s="17">
        <v>0.89207999999999998</v>
      </c>
      <c r="LF34" s="17">
        <v>0.89207999999999998</v>
      </c>
      <c r="LG34" s="17">
        <v>0.40792</v>
      </c>
      <c r="LH34" s="17">
        <v>138</v>
      </c>
      <c r="LI34" s="17">
        <v>153.27108999999999</v>
      </c>
      <c r="LJ34" s="17">
        <v>108.75432000000001</v>
      </c>
      <c r="LK34" s="17">
        <v>29.24568</v>
      </c>
      <c r="LL34" s="17">
        <v>92.2</v>
      </c>
      <c r="LM34" s="17">
        <v>86.503900000000002</v>
      </c>
      <c r="LN34" s="17">
        <v>92.444500000000005</v>
      </c>
      <c r="LO34" s="17">
        <v>-0.2445</v>
      </c>
      <c r="LP34" s="17">
        <v>65.900000000000006</v>
      </c>
      <c r="LQ34" s="17">
        <v>67.133979999999994</v>
      </c>
      <c r="LR34" s="17">
        <v>67.133979999999994</v>
      </c>
      <c r="LS34" s="17">
        <v>-1.2339800000000001</v>
      </c>
      <c r="LT34" s="17">
        <v>73.400000000000006</v>
      </c>
      <c r="LU34" s="17">
        <v>70.027659999999997</v>
      </c>
      <c r="LV34" s="17">
        <v>72.37388</v>
      </c>
      <c r="LW34" s="17">
        <v>1.0261199999999999</v>
      </c>
      <c r="LX34" s="17">
        <v>28.3</v>
      </c>
      <c r="LY34" s="17">
        <v>28.98049</v>
      </c>
      <c r="LZ34" s="17">
        <v>29.951460000000001</v>
      </c>
      <c r="MA34" s="17">
        <v>-1.6514599999999999</v>
      </c>
      <c r="MB34" s="17"/>
      <c r="MC34" s="17"/>
      <c r="MD34" s="17"/>
      <c r="ME34" s="17">
        <v>0</v>
      </c>
      <c r="MF34" s="17"/>
      <c r="MG34" s="17"/>
      <c r="MH34" s="17"/>
      <c r="MI34" s="17">
        <v>0</v>
      </c>
      <c r="MJ34" s="17"/>
      <c r="MK34" s="17"/>
      <c r="ML34" s="17"/>
      <c r="MM34" s="17">
        <v>0</v>
      </c>
      <c r="MN34" s="17">
        <v>145.4</v>
      </c>
      <c r="MO34" s="17">
        <v>159.10804999999999</v>
      </c>
      <c r="MP34" s="17">
        <v>159.10807</v>
      </c>
      <c r="MQ34" s="17">
        <v>-13.708069999999999</v>
      </c>
      <c r="MR34" s="17">
        <v>147.6</v>
      </c>
      <c r="MS34" s="17">
        <v>159.10804999999999</v>
      </c>
      <c r="MT34" s="17">
        <v>159.10807</v>
      </c>
      <c r="MU34" s="17">
        <v>-11.50807</v>
      </c>
      <c r="MV34" s="17">
        <v>170.1</v>
      </c>
      <c r="MW34" s="17">
        <v>159.58584999999999</v>
      </c>
      <c r="MX34" s="17">
        <v>159.58587</v>
      </c>
      <c r="MY34" s="17">
        <v>10.51413</v>
      </c>
      <c r="MZ34" s="17">
        <v>187</v>
      </c>
      <c r="NA34" s="17">
        <v>185.62737000000001</v>
      </c>
      <c r="NB34" s="17"/>
      <c r="NC34" s="17">
        <v>187</v>
      </c>
      <c r="ND34" s="17"/>
      <c r="NE34" s="17"/>
      <c r="NF34" s="17"/>
      <c r="NG34" s="17">
        <v>0</v>
      </c>
      <c r="NH34" s="17"/>
      <c r="NI34" s="17"/>
      <c r="NJ34" s="17"/>
      <c r="NK34" s="17">
        <v>0</v>
      </c>
      <c r="NL34" s="17"/>
      <c r="NM34" s="17"/>
      <c r="NN34" s="17"/>
      <c r="NO34" s="17">
        <v>0</v>
      </c>
      <c r="NP34" s="17"/>
      <c r="NQ34" s="17"/>
      <c r="NR34" s="17"/>
      <c r="NS34" s="17">
        <v>0</v>
      </c>
      <c r="NT34" s="17">
        <v>214.9</v>
      </c>
      <c r="NU34" s="17">
        <v>192.23309</v>
      </c>
      <c r="NV34" s="17">
        <v>192.23309</v>
      </c>
      <c r="NW34" s="17">
        <v>22.666910000000001</v>
      </c>
      <c r="NX34" s="17">
        <v>102.6</v>
      </c>
      <c r="NY34" s="17">
        <v>96.405180000000001</v>
      </c>
      <c r="NZ34" s="17">
        <v>96.405180000000001</v>
      </c>
      <c r="OA34" s="17">
        <v>6.19482</v>
      </c>
      <c r="OB34" s="17">
        <v>1.2</v>
      </c>
      <c r="OC34" s="17">
        <v>1.173</v>
      </c>
      <c r="OD34" s="17">
        <v>1.173</v>
      </c>
      <c r="OE34" s="17">
        <v>2.7E-2</v>
      </c>
      <c r="OF34" s="17">
        <v>54.2</v>
      </c>
      <c r="OG34" s="17">
        <v>103.36561</v>
      </c>
      <c r="OH34" s="17">
        <v>101.01</v>
      </c>
      <c r="OI34" s="17">
        <v>-46.81</v>
      </c>
      <c r="OJ34" s="17">
        <v>67.599999999999994</v>
      </c>
      <c r="OK34" s="17">
        <v>68.715999999999994</v>
      </c>
      <c r="OL34" s="17">
        <v>68.715999999999994</v>
      </c>
      <c r="OM34" s="17">
        <v>-1.1160000000000001</v>
      </c>
      <c r="ON34" s="17">
        <v>14.8</v>
      </c>
      <c r="OO34" s="17">
        <v>16.948</v>
      </c>
      <c r="OP34" s="17">
        <v>16.948</v>
      </c>
      <c r="OQ34" s="17">
        <v>-2.1480000000000001</v>
      </c>
      <c r="OR34" s="17">
        <v>0.4</v>
      </c>
      <c r="OS34" s="17">
        <v>0.4</v>
      </c>
      <c r="OT34" s="17">
        <v>0.4</v>
      </c>
      <c r="OU34" s="17">
        <v>0</v>
      </c>
      <c r="OV34" s="17">
        <v>7.5</v>
      </c>
      <c r="OW34" s="17">
        <v>7</v>
      </c>
      <c r="OX34" s="17">
        <v>7</v>
      </c>
      <c r="OY34" s="17">
        <v>0.5</v>
      </c>
      <c r="OZ34" s="17">
        <v>5.0999999999999996</v>
      </c>
      <c r="PA34" s="17"/>
      <c r="PB34" s="17"/>
      <c r="PC34" s="17">
        <v>5.0999999999999996</v>
      </c>
      <c r="PD34" s="17">
        <v>10</v>
      </c>
      <c r="PE34" s="17">
        <v>9</v>
      </c>
      <c r="PF34" s="17">
        <v>9</v>
      </c>
      <c r="PG34" s="17">
        <v>1</v>
      </c>
      <c r="PH34" s="17">
        <v>4</v>
      </c>
      <c r="PI34" s="17">
        <v>2.7273900000000002</v>
      </c>
      <c r="PJ34" s="17">
        <v>3.8973300000000002</v>
      </c>
      <c r="PK34" s="17">
        <v>0.10267</v>
      </c>
      <c r="PL34" s="17">
        <v>0.3</v>
      </c>
      <c r="PM34" s="17">
        <v>1</v>
      </c>
      <c r="PN34" s="17">
        <v>1</v>
      </c>
      <c r="PO34" s="17">
        <v>-0.7</v>
      </c>
      <c r="PP34" s="17">
        <v>1.5</v>
      </c>
      <c r="PQ34" s="17">
        <v>1.53</v>
      </c>
      <c r="PR34" s="17">
        <v>1.53</v>
      </c>
      <c r="PS34" s="17">
        <v>-0.03</v>
      </c>
      <c r="PT34" s="17">
        <v>2.1</v>
      </c>
      <c r="PU34" s="17">
        <v>1.9</v>
      </c>
      <c r="PV34" s="17">
        <v>1.9</v>
      </c>
      <c r="PW34" s="17">
        <v>0.2</v>
      </c>
      <c r="PX34" s="17">
        <v>18.100000000000001</v>
      </c>
      <c r="PY34" s="17">
        <v>18.155339999999999</v>
      </c>
      <c r="PZ34" s="17">
        <v>18.155339999999999</v>
      </c>
      <c r="QA34" s="17">
        <v>-5.534E-2</v>
      </c>
      <c r="QB34" s="17">
        <v>7.9</v>
      </c>
      <c r="QC34" s="17">
        <v>5</v>
      </c>
      <c r="QD34" s="17">
        <v>5</v>
      </c>
      <c r="QE34" s="17">
        <v>2.9</v>
      </c>
      <c r="QF34" s="17">
        <v>7.5</v>
      </c>
      <c r="QG34" s="17">
        <v>5</v>
      </c>
      <c r="QH34" s="17">
        <v>5</v>
      </c>
      <c r="QI34" s="17">
        <v>2.5</v>
      </c>
      <c r="QJ34" s="17">
        <v>3.3</v>
      </c>
      <c r="QK34" s="17">
        <v>3.3</v>
      </c>
      <c r="QL34" s="17">
        <v>3.3</v>
      </c>
      <c r="QM34" s="17">
        <v>0</v>
      </c>
      <c r="QN34" s="17">
        <v>18.5</v>
      </c>
      <c r="QO34" s="17">
        <v>17.864080000000001</v>
      </c>
      <c r="QP34" s="17">
        <v>17.864080000000001</v>
      </c>
      <c r="QQ34" s="17">
        <v>0.63592000000000004</v>
      </c>
      <c r="QR34" s="17">
        <v>11.2</v>
      </c>
      <c r="QS34" s="17">
        <v>13.927</v>
      </c>
      <c r="QT34" s="17">
        <v>13.927</v>
      </c>
      <c r="QU34" s="17">
        <v>-2.7269999999999999</v>
      </c>
      <c r="QV34" s="17">
        <v>14.5</v>
      </c>
      <c r="QW34" s="17">
        <v>15.831</v>
      </c>
      <c r="QX34" s="17">
        <v>15.831</v>
      </c>
      <c r="QY34" s="17">
        <v>-1.331</v>
      </c>
      <c r="QZ34" s="17">
        <v>13.8</v>
      </c>
      <c r="RA34" s="17">
        <v>22.5</v>
      </c>
      <c r="RB34" s="17">
        <v>16.486999999999998</v>
      </c>
      <c r="RC34" s="17">
        <v>-2.6869999999999998</v>
      </c>
      <c r="RD34" s="17">
        <v>49.7</v>
      </c>
      <c r="RE34" s="17">
        <v>67.7</v>
      </c>
      <c r="RF34" s="17">
        <v>54.356999999999999</v>
      </c>
      <c r="RG34" s="17">
        <v>-4.657</v>
      </c>
      <c r="RH34" s="17">
        <v>4.5</v>
      </c>
      <c r="RI34" s="17">
        <v>4.2</v>
      </c>
      <c r="RJ34" s="17">
        <v>4.2</v>
      </c>
      <c r="RK34" s="17">
        <v>0.3</v>
      </c>
      <c r="RL34" s="17">
        <v>1.1000000000000001</v>
      </c>
      <c r="RM34" s="17">
        <v>1.2</v>
      </c>
      <c r="RN34" s="17">
        <v>1.2</v>
      </c>
      <c r="RO34" s="17">
        <v>-0.1</v>
      </c>
      <c r="RP34" s="17">
        <v>2.4</v>
      </c>
      <c r="RQ34" s="17">
        <v>2.4</v>
      </c>
      <c r="RR34" s="17">
        <v>2.4</v>
      </c>
      <c r="RS34" s="17">
        <v>0</v>
      </c>
      <c r="RT34" s="17">
        <v>2.5</v>
      </c>
      <c r="RU34" s="17">
        <v>2.8</v>
      </c>
      <c r="RV34" s="17">
        <v>2.8</v>
      </c>
      <c r="RW34" s="17">
        <v>-0.3</v>
      </c>
      <c r="RX34" s="17">
        <v>14.3</v>
      </c>
      <c r="RY34" s="17">
        <v>16.135000000000002</v>
      </c>
      <c r="RZ34" s="17">
        <v>16.135000000000002</v>
      </c>
      <c r="SA34" s="17">
        <v>-1.835</v>
      </c>
      <c r="SB34" s="17">
        <v>2.4</v>
      </c>
      <c r="SC34" s="17">
        <v>2.0489999999999999</v>
      </c>
      <c r="SD34" s="17">
        <v>2.0489999999999999</v>
      </c>
      <c r="SE34" s="17">
        <v>0.35099999999999998</v>
      </c>
      <c r="SF34" s="17">
        <v>20.100000000000001</v>
      </c>
      <c r="SG34" s="17">
        <v>17.853359999999999</v>
      </c>
      <c r="SH34" s="17">
        <v>9.7537900000000004</v>
      </c>
      <c r="SI34" s="17">
        <v>10.346209999999999</v>
      </c>
      <c r="SJ34" s="17">
        <v>1.3</v>
      </c>
      <c r="SK34" s="17">
        <v>1.2</v>
      </c>
      <c r="SL34" s="17">
        <v>1.2</v>
      </c>
      <c r="SM34" s="17">
        <v>0.1</v>
      </c>
      <c r="SN34" s="17">
        <v>0.4</v>
      </c>
      <c r="SO34" s="17">
        <v>0.4</v>
      </c>
      <c r="SP34" s="17">
        <v>0.4</v>
      </c>
      <c r="SQ34" s="17">
        <v>0</v>
      </c>
      <c r="SR34" s="17">
        <v>4.2</v>
      </c>
      <c r="SS34" s="17">
        <v>4.3</v>
      </c>
      <c r="ST34" s="17">
        <v>4.3</v>
      </c>
      <c r="SU34" s="17">
        <v>-0.1</v>
      </c>
      <c r="SV34" s="17">
        <v>0</v>
      </c>
      <c r="SW34" s="17"/>
      <c r="SX34" s="17"/>
      <c r="SY34" s="17">
        <v>0</v>
      </c>
      <c r="SZ34" s="17">
        <v>3.4</v>
      </c>
      <c r="TA34" s="17">
        <v>3.5</v>
      </c>
      <c r="TB34" s="17">
        <v>3.5</v>
      </c>
      <c r="TC34" s="17">
        <v>-0.1</v>
      </c>
      <c r="TD34" s="17">
        <v>4.7</v>
      </c>
      <c r="TE34" s="17">
        <v>5</v>
      </c>
      <c r="TF34" s="17">
        <v>5</v>
      </c>
      <c r="TG34" s="17">
        <v>-0.3</v>
      </c>
      <c r="TH34" s="17">
        <v>14</v>
      </c>
      <c r="TI34" s="17">
        <v>14.56311</v>
      </c>
      <c r="TJ34" s="17">
        <v>14.56311</v>
      </c>
      <c r="TK34" s="17">
        <v>-0.56311</v>
      </c>
      <c r="TL34" s="17">
        <v>21.9</v>
      </c>
      <c r="TM34" s="17">
        <v>23.7</v>
      </c>
      <c r="TN34" s="17">
        <v>21.600999999999999</v>
      </c>
      <c r="TO34" s="17">
        <v>0.29899999999999999</v>
      </c>
      <c r="TP34" s="17">
        <v>66.3</v>
      </c>
      <c r="TQ34" s="17">
        <v>60.142000000000003</v>
      </c>
      <c r="TR34" s="17">
        <v>60.142000000000003</v>
      </c>
      <c r="TS34" s="17">
        <v>6.1580000000000004</v>
      </c>
      <c r="TT34" s="17">
        <v>29.9</v>
      </c>
      <c r="TU34" s="17">
        <v>30.588000000000001</v>
      </c>
      <c r="TV34" s="17">
        <v>30.588000000000001</v>
      </c>
      <c r="TW34" s="17">
        <v>-0.68799999999999994</v>
      </c>
      <c r="TX34" s="17">
        <v>86.3</v>
      </c>
      <c r="TY34" s="17">
        <v>49</v>
      </c>
      <c r="TZ34" s="17">
        <v>55.411000000000001</v>
      </c>
      <c r="UA34" s="17">
        <v>30.888999999999999</v>
      </c>
      <c r="UB34" s="17">
        <v>100.7</v>
      </c>
      <c r="UC34" s="17">
        <v>68.099999999999994</v>
      </c>
      <c r="UD34" s="17">
        <v>70.811999999999998</v>
      </c>
      <c r="UE34" s="17">
        <v>29.888000000000002</v>
      </c>
      <c r="UF34" s="17">
        <v>14</v>
      </c>
      <c r="UG34" s="17">
        <v>7.343</v>
      </c>
      <c r="UH34" s="17">
        <v>7.343</v>
      </c>
      <c r="UI34" s="17">
        <v>6.657</v>
      </c>
      <c r="UJ34" s="17">
        <v>11.1</v>
      </c>
      <c r="UK34" s="17">
        <v>5.9740000000000002</v>
      </c>
      <c r="UL34" s="17">
        <v>5.9740000000000002</v>
      </c>
      <c r="UM34" s="17">
        <v>5.1260000000000003</v>
      </c>
      <c r="UN34" s="17">
        <v>5</v>
      </c>
      <c r="UO34" s="17">
        <v>5</v>
      </c>
      <c r="UP34" s="17">
        <v>5</v>
      </c>
      <c r="UQ34" s="17">
        <v>0</v>
      </c>
      <c r="UR34" s="17">
        <v>2.1</v>
      </c>
      <c r="US34" s="17">
        <v>2</v>
      </c>
      <c r="UT34" s="17">
        <v>2</v>
      </c>
      <c r="UU34" s="17">
        <v>0.1</v>
      </c>
      <c r="UV34" s="17">
        <v>7.7</v>
      </c>
      <c r="UW34" s="17">
        <v>8</v>
      </c>
      <c r="UX34" s="17">
        <v>8</v>
      </c>
      <c r="UY34" s="17">
        <v>-0.3</v>
      </c>
      <c r="UZ34" s="17">
        <v>3.6</v>
      </c>
      <c r="VA34" s="17">
        <v>4.2</v>
      </c>
      <c r="VB34" s="17">
        <v>4.2</v>
      </c>
      <c r="VC34" s="17">
        <v>-0.6</v>
      </c>
      <c r="VD34" s="17">
        <v>4</v>
      </c>
      <c r="VE34" s="17">
        <v>4.7</v>
      </c>
      <c r="VF34" s="17">
        <v>4.7</v>
      </c>
      <c r="VG34" s="17">
        <v>-0.7</v>
      </c>
      <c r="VH34" s="17">
        <v>4.2</v>
      </c>
      <c r="VI34" s="17">
        <v>4.7</v>
      </c>
      <c r="VJ34" s="17">
        <v>4.7</v>
      </c>
      <c r="VK34" s="17">
        <v>-0.5</v>
      </c>
      <c r="VL34" s="17">
        <v>16.2</v>
      </c>
      <c r="VM34" s="17">
        <v>15.212</v>
      </c>
      <c r="VN34" s="17">
        <v>15.212</v>
      </c>
      <c r="VO34" s="17">
        <v>0.98799999999999999</v>
      </c>
      <c r="VP34" s="17">
        <v>221.6</v>
      </c>
      <c r="VQ34" s="17">
        <v>222.654</v>
      </c>
      <c r="VR34" s="17">
        <v>222.654</v>
      </c>
      <c r="VS34" s="17">
        <v>-1.054</v>
      </c>
      <c r="VT34" s="17">
        <v>16.399999999999999</v>
      </c>
      <c r="VU34" s="17">
        <v>14.472</v>
      </c>
      <c r="VV34" s="17">
        <v>14.472</v>
      </c>
      <c r="VW34" s="17">
        <v>1.9279999999999999</v>
      </c>
      <c r="VX34" s="17">
        <v>123.2</v>
      </c>
      <c r="VY34" s="17">
        <v>125.102</v>
      </c>
      <c r="VZ34" s="17">
        <v>125.102</v>
      </c>
      <c r="WA34" s="17">
        <v>-1.9019999999999999</v>
      </c>
      <c r="WB34" s="17">
        <v>0.6</v>
      </c>
      <c r="WC34" s="17">
        <v>0.6</v>
      </c>
      <c r="WD34" s="17">
        <v>0.6</v>
      </c>
      <c r="WE34" s="17">
        <v>0</v>
      </c>
      <c r="WF34" s="17">
        <v>0.7</v>
      </c>
      <c r="WG34" s="17">
        <v>1.3843399999999999</v>
      </c>
      <c r="WH34" s="17">
        <v>59</v>
      </c>
      <c r="WI34" s="17">
        <v>-58.3</v>
      </c>
      <c r="WJ34" s="17">
        <v>50</v>
      </c>
      <c r="WK34" s="17">
        <v>2.0789</v>
      </c>
      <c r="WL34" s="17">
        <v>79</v>
      </c>
      <c r="WM34" s="17">
        <v>-29</v>
      </c>
      <c r="WN34" s="17">
        <v>90.2</v>
      </c>
      <c r="WO34" s="17">
        <v>91.596999999999994</v>
      </c>
      <c r="WP34" s="17">
        <v>91.596999999999994</v>
      </c>
      <c r="WQ34" s="17">
        <v>-1.397</v>
      </c>
      <c r="WR34" s="17">
        <v>16.3</v>
      </c>
      <c r="WS34" s="17"/>
      <c r="WT34" s="17">
        <v>16.099</v>
      </c>
      <c r="WU34" s="17">
        <v>0.20100000000000001</v>
      </c>
      <c r="WV34" s="17">
        <v>6.7</v>
      </c>
      <c r="WW34" s="17">
        <v>6.6</v>
      </c>
      <c r="WX34" s="17">
        <v>6.6</v>
      </c>
      <c r="WY34" s="17">
        <v>0.1</v>
      </c>
      <c r="WZ34" s="17">
        <v>18.5</v>
      </c>
      <c r="XA34" s="17">
        <v>18.4466</v>
      </c>
      <c r="XB34" s="17">
        <v>18.4466</v>
      </c>
      <c r="XC34" s="17">
        <v>5.3400000000000003E-2</v>
      </c>
      <c r="XD34" s="17">
        <v>9.3000000000000007</v>
      </c>
      <c r="XE34" s="17">
        <v>10.8</v>
      </c>
      <c r="XF34" s="17">
        <v>10.8</v>
      </c>
      <c r="XG34" s="17">
        <v>-1.5</v>
      </c>
      <c r="XH34" s="17">
        <v>35.700000000000003</v>
      </c>
      <c r="XI34" s="17">
        <v>30</v>
      </c>
      <c r="XJ34" s="17">
        <v>30</v>
      </c>
      <c r="XK34" s="17">
        <v>5.7</v>
      </c>
      <c r="XL34" s="17">
        <v>22.5</v>
      </c>
      <c r="XM34" s="17">
        <v>30</v>
      </c>
      <c r="XN34" s="17">
        <v>30</v>
      </c>
      <c r="XO34" s="17">
        <v>-7.5</v>
      </c>
      <c r="XP34" s="17">
        <v>13.9</v>
      </c>
      <c r="XQ34" s="17">
        <v>14</v>
      </c>
      <c r="XR34" s="17">
        <v>14</v>
      </c>
      <c r="XS34" s="17">
        <v>-0.1</v>
      </c>
      <c r="XT34" s="17">
        <v>15.9</v>
      </c>
      <c r="XU34" s="17">
        <v>19</v>
      </c>
      <c r="XV34" s="17">
        <v>19</v>
      </c>
      <c r="XW34" s="17">
        <v>-3.1</v>
      </c>
      <c r="XX34" s="17">
        <v>8.6999999999999993</v>
      </c>
      <c r="XY34" s="17">
        <v>8.19</v>
      </c>
      <c r="XZ34" s="17">
        <v>8.19</v>
      </c>
      <c r="YA34" s="17">
        <v>0.51</v>
      </c>
      <c r="YB34" s="17"/>
      <c r="YC34" s="17"/>
      <c r="YD34" s="17"/>
      <c r="YE34" s="17">
        <v>0</v>
      </c>
      <c r="YF34" s="17"/>
      <c r="YG34" s="17"/>
      <c r="YH34" s="17"/>
      <c r="YI34" s="17">
        <v>0</v>
      </c>
    </row>
    <row r="35" spans="1:659" ht="24" customHeight="1" x14ac:dyDescent="0.3">
      <c r="A35" s="1"/>
      <c r="B35" s="16" t="s">
        <v>41</v>
      </c>
      <c r="C35" s="16" t="s">
        <v>728</v>
      </c>
      <c r="D35" s="17">
        <v>70.3</v>
      </c>
      <c r="E35" s="17">
        <v>61.839320000000001</v>
      </c>
      <c r="F35" s="17">
        <v>35.733110000000003</v>
      </c>
      <c r="G35" s="17">
        <v>34.566890000000001</v>
      </c>
      <c r="H35" s="17">
        <v>596.29999999999995</v>
      </c>
      <c r="I35" s="17">
        <v>594.17128000000002</v>
      </c>
      <c r="J35" s="17">
        <v>594.17128000000002</v>
      </c>
      <c r="K35" s="17">
        <v>2.1287199999999999</v>
      </c>
      <c r="L35" s="17">
        <v>202.5</v>
      </c>
      <c r="M35" s="17">
        <v>193.29447999999999</v>
      </c>
      <c r="N35" s="17">
        <v>193.29447999999999</v>
      </c>
      <c r="O35" s="17">
        <v>9.2055199999999999</v>
      </c>
      <c r="P35" s="17"/>
      <c r="Q35" s="17"/>
      <c r="R35" s="17"/>
      <c r="S35" s="17">
        <v>0</v>
      </c>
      <c r="T35" s="17"/>
      <c r="U35" s="17"/>
      <c r="V35" s="17"/>
      <c r="W35" s="17">
        <v>0</v>
      </c>
      <c r="X35" s="17">
        <v>22.9</v>
      </c>
      <c r="Y35" s="17">
        <v>18.161380000000001</v>
      </c>
      <c r="Z35" s="17">
        <v>35.675730000000001</v>
      </c>
      <c r="AA35" s="17">
        <v>-12.775729999999999</v>
      </c>
      <c r="AB35" s="17">
        <v>84.4</v>
      </c>
      <c r="AC35" s="17">
        <v>80.822119999999998</v>
      </c>
      <c r="AD35" s="17">
        <v>91.364000000000004</v>
      </c>
      <c r="AE35" s="17">
        <v>-6.9640000000000004</v>
      </c>
      <c r="AF35" s="17">
        <v>64.099999999999994</v>
      </c>
      <c r="AG35" s="17">
        <v>81.004459999999995</v>
      </c>
      <c r="AH35" s="17">
        <v>73.939639999999997</v>
      </c>
      <c r="AI35" s="17">
        <v>-9.8396399999999993</v>
      </c>
      <c r="AJ35" s="17"/>
      <c r="AK35" s="17"/>
      <c r="AL35" s="17"/>
      <c r="AM35" s="17">
        <v>0</v>
      </c>
      <c r="AN35" s="17">
        <v>0</v>
      </c>
      <c r="AO35" s="17"/>
      <c r="AP35" s="17"/>
      <c r="AQ35" s="17">
        <v>0</v>
      </c>
      <c r="AR35" s="17">
        <v>180.1</v>
      </c>
      <c r="AS35" s="17">
        <v>180.81899999999999</v>
      </c>
      <c r="AT35" s="17">
        <v>204.46199999999999</v>
      </c>
      <c r="AU35" s="17">
        <v>-24.361999999999998</v>
      </c>
      <c r="AV35" s="17">
        <v>180.6</v>
      </c>
      <c r="AW35" s="17">
        <v>180.81899999999999</v>
      </c>
      <c r="AX35" s="17">
        <v>204.46199999999999</v>
      </c>
      <c r="AY35" s="17">
        <v>-23.861999999999998</v>
      </c>
      <c r="AZ35" s="17">
        <v>180.7</v>
      </c>
      <c r="BA35" s="17">
        <v>181.36199999999999</v>
      </c>
      <c r="BB35" s="17">
        <v>205.07599999999999</v>
      </c>
      <c r="BC35" s="17">
        <v>-24.376000000000001</v>
      </c>
      <c r="BD35" s="17">
        <v>210.7</v>
      </c>
      <c r="BE35" s="17">
        <v>208.07390000000001</v>
      </c>
      <c r="BF35" s="17">
        <v>208.07390000000001</v>
      </c>
      <c r="BG35" s="17">
        <v>2.6261000000000001</v>
      </c>
      <c r="BH35" s="17">
        <v>109.6</v>
      </c>
      <c r="BI35" s="17">
        <v>104.34936999999999</v>
      </c>
      <c r="BJ35" s="17">
        <v>104.34936999999999</v>
      </c>
      <c r="BK35" s="17">
        <v>5.2506300000000001</v>
      </c>
      <c r="BL35" s="17">
        <v>83.9</v>
      </c>
      <c r="BM35" s="17">
        <v>184.16606999999999</v>
      </c>
      <c r="BN35" s="17">
        <v>237.42223999999999</v>
      </c>
      <c r="BO35" s="17">
        <v>-153.52224000000001</v>
      </c>
      <c r="BP35" s="17">
        <v>4.0999999999999996</v>
      </c>
      <c r="BQ35" s="17">
        <v>4.4318400000000002</v>
      </c>
      <c r="BR35" s="17">
        <v>4.4318400000000002</v>
      </c>
      <c r="BS35" s="17">
        <v>-0.33184000000000002</v>
      </c>
      <c r="BT35" s="17"/>
      <c r="BU35" s="17"/>
      <c r="BV35" s="17"/>
      <c r="BW35" s="17">
        <v>0</v>
      </c>
      <c r="BX35" s="17"/>
      <c r="BY35" s="17"/>
      <c r="BZ35" s="17"/>
      <c r="CA35" s="17">
        <v>0</v>
      </c>
      <c r="CB35" s="17"/>
      <c r="CC35" s="17"/>
      <c r="CD35" s="17"/>
      <c r="CE35" s="17">
        <v>0</v>
      </c>
      <c r="CF35" s="17"/>
      <c r="CG35" s="17"/>
      <c r="CH35" s="17"/>
      <c r="CI35" s="17">
        <v>0</v>
      </c>
      <c r="CJ35" s="17">
        <v>110.6</v>
      </c>
      <c r="CK35" s="17">
        <v>107.16116</v>
      </c>
      <c r="CL35" s="17">
        <v>107.16117</v>
      </c>
      <c r="CM35" s="17">
        <v>3.4388299999999998</v>
      </c>
      <c r="CN35" s="17">
        <v>7.4</v>
      </c>
      <c r="CO35" s="17">
        <v>5.1333399999999996</v>
      </c>
      <c r="CP35" s="17">
        <v>5.1333399999999996</v>
      </c>
      <c r="CQ35" s="17">
        <v>2.2666599999999999</v>
      </c>
      <c r="CR35" s="17">
        <v>5</v>
      </c>
      <c r="CS35" s="17">
        <v>2.8177599999999998</v>
      </c>
      <c r="CT35" s="17">
        <v>2.8177599999999998</v>
      </c>
      <c r="CU35" s="17">
        <v>2.1822400000000002</v>
      </c>
      <c r="CV35" s="17">
        <v>22</v>
      </c>
      <c r="CW35" s="17">
        <v>22.388999999999999</v>
      </c>
      <c r="CX35" s="17"/>
      <c r="CY35" s="17">
        <v>22</v>
      </c>
      <c r="CZ35" s="17">
        <v>7</v>
      </c>
      <c r="DA35" s="17">
        <v>6.8787000000000003</v>
      </c>
      <c r="DB35" s="17">
        <v>6.8787000000000003</v>
      </c>
      <c r="DC35" s="17">
        <v>0.12130000000000001</v>
      </c>
      <c r="DD35" s="17">
        <v>11.8</v>
      </c>
      <c r="DE35" s="17">
        <v>14.919420000000001</v>
      </c>
      <c r="DF35" s="17">
        <v>12.77125</v>
      </c>
      <c r="DG35" s="17">
        <v>-0.97124999999999995</v>
      </c>
      <c r="DH35" s="17">
        <v>59.8</v>
      </c>
      <c r="DI35" s="17">
        <v>33.62068</v>
      </c>
      <c r="DJ35" s="17">
        <v>15.46392</v>
      </c>
      <c r="DK35" s="17">
        <v>44.336080000000003</v>
      </c>
      <c r="DL35" s="17"/>
      <c r="DM35" s="17"/>
      <c r="DN35" s="17"/>
      <c r="DO35" s="17">
        <v>0</v>
      </c>
      <c r="DP35" s="17"/>
      <c r="DQ35" s="17"/>
      <c r="DR35" s="17"/>
      <c r="DS35" s="17">
        <v>0</v>
      </c>
      <c r="DT35" s="17"/>
      <c r="DU35" s="17"/>
      <c r="DV35" s="17"/>
      <c r="DW35" s="17">
        <v>0</v>
      </c>
      <c r="DX35" s="17"/>
      <c r="DY35" s="17"/>
      <c r="DZ35" s="17"/>
      <c r="EA35" s="17">
        <v>0</v>
      </c>
      <c r="EB35" s="17">
        <v>60</v>
      </c>
      <c r="EC35" s="17">
        <v>46.963859999999997</v>
      </c>
      <c r="ED35" s="17">
        <v>41.285719999999998</v>
      </c>
      <c r="EE35" s="17">
        <v>18.714279999999999</v>
      </c>
      <c r="EF35" s="17">
        <v>26</v>
      </c>
      <c r="EG35" s="17">
        <v>44.526600000000002</v>
      </c>
      <c r="EH35" s="17">
        <v>87.594380000000001</v>
      </c>
      <c r="EI35" s="17">
        <v>-61.594380000000001</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31</v>
      </c>
      <c r="FE35" s="17">
        <v>30.751069999999999</v>
      </c>
      <c r="FF35" s="17">
        <v>30.751069999999999</v>
      </c>
      <c r="FG35" s="17">
        <v>0.24893000000000001</v>
      </c>
      <c r="FH35" s="17">
        <v>75.400000000000006</v>
      </c>
      <c r="FI35" s="17">
        <v>75.60145</v>
      </c>
      <c r="FJ35" s="17">
        <v>97.938140000000004</v>
      </c>
      <c r="FK35" s="17">
        <v>-22.538139999999999</v>
      </c>
      <c r="FL35" s="17">
        <v>20.8</v>
      </c>
      <c r="FM35" s="17">
        <v>18.874919999999999</v>
      </c>
      <c r="FN35" s="17">
        <v>18.874919999999999</v>
      </c>
      <c r="FO35" s="17">
        <v>1.9250799999999999</v>
      </c>
      <c r="FP35" s="17">
        <v>18.600000000000001</v>
      </c>
      <c r="FQ35" s="17">
        <v>17.562139999999999</v>
      </c>
      <c r="FR35" s="17">
        <v>17.562139999999999</v>
      </c>
      <c r="FS35" s="17">
        <v>1.03786</v>
      </c>
      <c r="FT35" s="17">
        <v>12.5</v>
      </c>
      <c r="FU35" s="17">
        <v>13.1068</v>
      </c>
      <c r="FV35" s="17">
        <v>13.1068</v>
      </c>
      <c r="FW35" s="17">
        <v>-0.60680000000000001</v>
      </c>
      <c r="FX35" s="17">
        <v>56.4</v>
      </c>
      <c r="FY35" s="17">
        <v>58.55688</v>
      </c>
      <c r="FZ35" s="17">
        <v>58.556890000000003</v>
      </c>
      <c r="GA35" s="17">
        <v>-2.1568900000000002</v>
      </c>
      <c r="GB35" s="17">
        <v>181.7</v>
      </c>
      <c r="GC35" s="17">
        <v>184.91498000000001</v>
      </c>
      <c r="GD35" s="17">
        <v>184.91498000000001</v>
      </c>
      <c r="GE35" s="17">
        <v>-3.2149800000000002</v>
      </c>
      <c r="GF35" s="17">
        <v>181.8</v>
      </c>
      <c r="GG35" s="17">
        <v>184.91498000000001</v>
      </c>
      <c r="GH35" s="17">
        <v>184.91498000000001</v>
      </c>
      <c r="GI35" s="17">
        <v>-3.1149800000000001</v>
      </c>
      <c r="GJ35" s="17">
        <v>182.8</v>
      </c>
      <c r="GK35" s="17">
        <v>185.47028</v>
      </c>
      <c r="GL35" s="17">
        <v>185.47028</v>
      </c>
      <c r="GM35" s="17">
        <v>-2.67028</v>
      </c>
      <c r="GN35" s="17">
        <v>62.7</v>
      </c>
      <c r="GO35" s="17">
        <v>77.245609999999999</v>
      </c>
      <c r="GP35" s="17">
        <v>87.858310000000003</v>
      </c>
      <c r="GQ35" s="17">
        <v>-25.15831</v>
      </c>
      <c r="GR35" s="17">
        <v>3.9</v>
      </c>
      <c r="GS35" s="17"/>
      <c r="GT35" s="17">
        <v>9.09</v>
      </c>
      <c r="GU35" s="17">
        <v>-5.19</v>
      </c>
      <c r="GV35" s="17">
        <v>0</v>
      </c>
      <c r="GW35" s="17"/>
      <c r="GX35" s="17">
        <v>9.9490999999999996</v>
      </c>
      <c r="GY35" s="17">
        <v>-9.9490999999999996</v>
      </c>
      <c r="GZ35" s="17">
        <v>22.4</v>
      </c>
      <c r="HA35" s="17">
        <v>34.47804</v>
      </c>
      <c r="HB35" s="17">
        <v>34.47804</v>
      </c>
      <c r="HC35" s="17">
        <v>-12.07804</v>
      </c>
      <c r="HD35" s="17">
        <v>31.5</v>
      </c>
      <c r="HE35" s="17">
        <v>32.627180000000003</v>
      </c>
      <c r="HF35" s="17">
        <v>32.627180000000003</v>
      </c>
      <c r="HG35" s="17">
        <v>-1.1271800000000001</v>
      </c>
      <c r="HH35" s="17">
        <v>2</v>
      </c>
      <c r="HI35" s="17">
        <v>1.97359</v>
      </c>
      <c r="HJ35" s="17">
        <v>1.97359</v>
      </c>
      <c r="HK35" s="17">
        <v>2.6409999999999999E-2</v>
      </c>
      <c r="HL35" s="17">
        <v>16</v>
      </c>
      <c r="HM35" s="17">
        <v>16.664079999999998</v>
      </c>
      <c r="HN35" s="17">
        <v>16.664079999999998</v>
      </c>
      <c r="HO35" s="17">
        <v>-0.66408</v>
      </c>
      <c r="HP35" s="17">
        <v>70.599999999999994</v>
      </c>
      <c r="HQ35" s="17">
        <v>72.647229999999993</v>
      </c>
      <c r="HR35" s="17">
        <v>70.329989999999995</v>
      </c>
      <c r="HS35" s="17">
        <v>0.27000999999999997</v>
      </c>
      <c r="HT35" s="17"/>
      <c r="HU35" s="17"/>
      <c r="HV35" s="17"/>
      <c r="HW35" s="17">
        <v>0</v>
      </c>
      <c r="HX35" s="17"/>
      <c r="HY35" s="17"/>
      <c r="HZ35" s="17"/>
      <c r="IA35" s="17">
        <v>0</v>
      </c>
      <c r="IB35" s="17">
        <v>31.7</v>
      </c>
      <c r="IC35" s="17">
        <v>66.355990000000006</v>
      </c>
      <c r="ID35" s="17">
        <v>42.167999999999999</v>
      </c>
      <c r="IE35" s="17">
        <v>-10.468</v>
      </c>
      <c r="IF35" s="17"/>
      <c r="IG35" s="17"/>
      <c r="IH35" s="17"/>
      <c r="II35" s="17">
        <v>0</v>
      </c>
      <c r="IJ35" s="17"/>
      <c r="IK35" s="17"/>
      <c r="IL35" s="17"/>
      <c r="IM35" s="17">
        <v>0</v>
      </c>
      <c r="IN35" s="17">
        <v>45.2</v>
      </c>
      <c r="IO35" s="17">
        <v>48.181449999999998</v>
      </c>
      <c r="IP35" s="17">
        <v>48.181449999999998</v>
      </c>
      <c r="IQ35" s="17">
        <v>-2.9814500000000002</v>
      </c>
      <c r="IR35" s="17"/>
      <c r="IS35" s="17"/>
      <c r="IT35" s="17"/>
      <c r="IU35" s="17">
        <v>0</v>
      </c>
      <c r="IV35" s="17"/>
      <c r="IW35" s="17"/>
      <c r="IX35" s="17"/>
      <c r="IY35" s="17">
        <v>0</v>
      </c>
      <c r="IZ35" s="17"/>
      <c r="JA35" s="17"/>
      <c r="JB35" s="17"/>
      <c r="JC35" s="17">
        <v>0</v>
      </c>
      <c r="JD35" s="17">
        <v>59.8</v>
      </c>
      <c r="JE35" s="17">
        <v>63.013289999999998</v>
      </c>
      <c r="JF35" s="17">
        <v>85.172120000000007</v>
      </c>
      <c r="JG35" s="17">
        <v>-25.372119999999999</v>
      </c>
      <c r="JH35" s="17">
        <v>174.7</v>
      </c>
      <c r="JI35" s="17">
        <v>178.35103000000001</v>
      </c>
      <c r="JJ35" s="17">
        <v>178.35103000000001</v>
      </c>
      <c r="JK35" s="17">
        <v>-3.65103</v>
      </c>
      <c r="JL35" s="17">
        <v>172.1</v>
      </c>
      <c r="JM35" s="17">
        <v>178.35103000000001</v>
      </c>
      <c r="JN35" s="17">
        <v>178.35103000000001</v>
      </c>
      <c r="JO35" s="17">
        <v>-6.2510300000000001</v>
      </c>
      <c r="JP35" s="17">
        <v>200</v>
      </c>
      <c r="JQ35" s="17">
        <v>178.35103000000001</v>
      </c>
      <c r="JR35" s="17">
        <v>178.35103000000001</v>
      </c>
      <c r="JS35" s="17">
        <v>21.648969999999998</v>
      </c>
      <c r="JT35" s="17">
        <v>269.60000000000002</v>
      </c>
      <c r="JU35" s="17">
        <v>268.32992000000002</v>
      </c>
      <c r="JV35" s="17">
        <v>268.32992000000002</v>
      </c>
      <c r="JW35" s="17">
        <v>1.2700800000000001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1.3</v>
      </c>
      <c r="LE35" s="17">
        <v>0.89207999999999998</v>
      </c>
      <c r="LF35" s="17">
        <v>0.89207999999999998</v>
      </c>
      <c r="LG35" s="17">
        <v>0.40792</v>
      </c>
      <c r="LH35" s="17">
        <v>85.8</v>
      </c>
      <c r="LI35" s="17">
        <v>135.51346000000001</v>
      </c>
      <c r="LJ35" s="17">
        <v>103.41755999999999</v>
      </c>
      <c r="LK35" s="17">
        <v>-17.617560000000001</v>
      </c>
      <c r="LL35" s="17">
        <v>81.400000000000006</v>
      </c>
      <c r="LM35" s="17">
        <v>86.503640000000004</v>
      </c>
      <c r="LN35" s="17">
        <v>88.668009999999995</v>
      </c>
      <c r="LO35" s="17">
        <v>-7.2680100000000003</v>
      </c>
      <c r="LP35" s="17">
        <v>62.1</v>
      </c>
      <c r="LQ35" s="17">
        <v>67.133979999999994</v>
      </c>
      <c r="LR35" s="17">
        <v>67.133979999999994</v>
      </c>
      <c r="LS35" s="17">
        <v>-5.0339799999999997</v>
      </c>
      <c r="LT35" s="17">
        <v>73.400000000000006</v>
      </c>
      <c r="LU35" s="17">
        <v>69.514300000000006</v>
      </c>
      <c r="LV35" s="17">
        <v>70.882559999999998</v>
      </c>
      <c r="LW35" s="17">
        <v>2.5174400000000001</v>
      </c>
      <c r="LX35" s="17">
        <v>28.5</v>
      </c>
      <c r="LY35" s="17">
        <v>28.768039999999999</v>
      </c>
      <c r="LZ35" s="17">
        <v>29.33428</v>
      </c>
      <c r="MA35" s="17">
        <v>-0.83428000000000002</v>
      </c>
      <c r="MB35" s="17"/>
      <c r="MC35" s="17"/>
      <c r="MD35" s="17"/>
      <c r="ME35" s="17">
        <v>0</v>
      </c>
      <c r="MF35" s="17"/>
      <c r="MG35" s="17"/>
      <c r="MH35" s="17"/>
      <c r="MI35" s="17">
        <v>0</v>
      </c>
      <c r="MJ35" s="17"/>
      <c r="MK35" s="17"/>
      <c r="ML35" s="17"/>
      <c r="MM35" s="17">
        <v>0</v>
      </c>
      <c r="MN35" s="17">
        <v>144.19999999999999</v>
      </c>
      <c r="MO35" s="17">
        <v>159.10803999999999</v>
      </c>
      <c r="MP35" s="17">
        <v>159.10807</v>
      </c>
      <c r="MQ35" s="17">
        <v>-14.90807</v>
      </c>
      <c r="MR35" s="17">
        <v>146.4</v>
      </c>
      <c r="MS35" s="17">
        <v>159.10803999999999</v>
      </c>
      <c r="MT35" s="17">
        <v>159.10807</v>
      </c>
      <c r="MU35" s="17">
        <v>-12.708069999999999</v>
      </c>
      <c r="MV35" s="17">
        <v>169.5</v>
      </c>
      <c r="MW35" s="17">
        <v>159.58583999999999</v>
      </c>
      <c r="MX35" s="17">
        <v>159.58587</v>
      </c>
      <c r="MY35" s="17">
        <v>9.9141300000000001</v>
      </c>
      <c r="MZ35" s="17">
        <v>177.8</v>
      </c>
      <c r="NA35" s="17">
        <v>185.62737000000001</v>
      </c>
      <c r="NB35" s="17"/>
      <c r="NC35" s="17">
        <v>177.8</v>
      </c>
      <c r="ND35" s="17"/>
      <c r="NE35" s="17"/>
      <c r="NF35" s="17"/>
      <c r="NG35" s="17">
        <v>0</v>
      </c>
      <c r="NH35" s="17"/>
      <c r="NI35" s="17"/>
      <c r="NJ35" s="17"/>
      <c r="NK35" s="17">
        <v>0</v>
      </c>
      <c r="NL35" s="17"/>
      <c r="NM35" s="17"/>
      <c r="NN35" s="17"/>
      <c r="NO35" s="17">
        <v>0</v>
      </c>
      <c r="NP35" s="17"/>
      <c r="NQ35" s="17"/>
      <c r="NR35" s="17"/>
      <c r="NS35" s="17">
        <v>0</v>
      </c>
      <c r="NT35" s="17">
        <v>214.9</v>
      </c>
      <c r="NU35" s="17">
        <v>192.23309</v>
      </c>
      <c r="NV35" s="17">
        <v>192.23309</v>
      </c>
      <c r="NW35" s="17">
        <v>22.666910000000001</v>
      </c>
      <c r="NX35" s="17">
        <v>102.4</v>
      </c>
      <c r="NY35" s="17">
        <v>96.405180000000001</v>
      </c>
      <c r="NZ35" s="17">
        <v>96.405180000000001</v>
      </c>
      <c r="OA35" s="17">
        <v>5.9948199999999998</v>
      </c>
      <c r="OB35" s="17">
        <v>1.2</v>
      </c>
      <c r="OC35" s="17">
        <v>1.173</v>
      </c>
      <c r="OD35" s="17">
        <v>1.173</v>
      </c>
      <c r="OE35" s="17">
        <v>2.7E-2</v>
      </c>
      <c r="OF35" s="17">
        <v>70.099999999999994</v>
      </c>
      <c r="OG35" s="17">
        <v>107.88173</v>
      </c>
      <c r="OH35" s="17">
        <v>103.79</v>
      </c>
      <c r="OI35" s="17">
        <v>-33.69</v>
      </c>
      <c r="OJ35" s="17">
        <v>68</v>
      </c>
      <c r="OK35" s="17">
        <v>68.558000000000007</v>
      </c>
      <c r="OL35" s="17">
        <v>68.558000000000007</v>
      </c>
      <c r="OM35" s="17">
        <v>-0.55800000000000005</v>
      </c>
      <c r="ON35" s="17">
        <v>16.100000000000001</v>
      </c>
      <c r="OO35" s="17">
        <v>16.943000000000001</v>
      </c>
      <c r="OP35" s="17">
        <v>16.943000000000001</v>
      </c>
      <c r="OQ35" s="17">
        <v>-0.84299999999999997</v>
      </c>
      <c r="OR35" s="17">
        <v>0.4</v>
      </c>
      <c r="OS35" s="17">
        <v>0.3</v>
      </c>
      <c r="OT35" s="17">
        <v>0.3</v>
      </c>
      <c r="OU35" s="17">
        <v>0.1</v>
      </c>
      <c r="OV35" s="17">
        <v>7.5</v>
      </c>
      <c r="OW35" s="17">
        <v>7</v>
      </c>
      <c r="OX35" s="17">
        <v>7</v>
      </c>
      <c r="OY35" s="17">
        <v>0.5</v>
      </c>
      <c r="OZ35" s="17">
        <v>5.0999999999999996</v>
      </c>
      <c r="PA35" s="17"/>
      <c r="PB35" s="17"/>
      <c r="PC35" s="17">
        <v>5.0999999999999996</v>
      </c>
      <c r="PD35" s="17">
        <v>10</v>
      </c>
      <c r="PE35" s="17">
        <v>9</v>
      </c>
      <c r="PF35" s="17">
        <v>9</v>
      </c>
      <c r="PG35" s="17">
        <v>1</v>
      </c>
      <c r="PH35" s="17">
        <v>2.4</v>
      </c>
      <c r="PI35" s="17">
        <v>1.8549500000000001</v>
      </c>
      <c r="PJ35" s="17">
        <v>2.9944799999999998</v>
      </c>
      <c r="PK35" s="17">
        <v>-0.59448000000000001</v>
      </c>
      <c r="PL35" s="17">
        <v>0.3</v>
      </c>
      <c r="PM35" s="17">
        <v>1</v>
      </c>
      <c r="PN35" s="17">
        <v>1</v>
      </c>
      <c r="PO35" s="17">
        <v>-0.7</v>
      </c>
      <c r="PP35" s="17">
        <v>1.5</v>
      </c>
      <c r="PQ35" s="17">
        <v>1.53</v>
      </c>
      <c r="PR35" s="17">
        <v>1.53</v>
      </c>
      <c r="PS35" s="17">
        <v>-0.03</v>
      </c>
      <c r="PT35" s="17">
        <v>2.1</v>
      </c>
      <c r="PU35" s="17">
        <v>1.9</v>
      </c>
      <c r="PV35" s="17">
        <v>1.9</v>
      </c>
      <c r="PW35" s="17">
        <v>0.2</v>
      </c>
      <c r="PX35" s="17">
        <v>18.399999999999999</v>
      </c>
      <c r="PY35" s="17">
        <v>18.155339999999999</v>
      </c>
      <c r="PZ35" s="17">
        <v>18.155339999999999</v>
      </c>
      <c r="QA35" s="17">
        <v>0.24465999999999999</v>
      </c>
      <c r="QB35" s="17">
        <v>7.8</v>
      </c>
      <c r="QC35" s="17">
        <v>5</v>
      </c>
      <c r="QD35" s="17">
        <v>5</v>
      </c>
      <c r="QE35" s="17">
        <v>2.8</v>
      </c>
      <c r="QF35" s="17">
        <v>4</v>
      </c>
      <c r="QG35" s="17">
        <v>5</v>
      </c>
      <c r="QH35" s="17">
        <v>5</v>
      </c>
      <c r="QI35" s="17">
        <v>-1</v>
      </c>
      <c r="QJ35" s="17">
        <v>3.3</v>
      </c>
      <c r="QK35" s="17">
        <v>3.3</v>
      </c>
      <c r="QL35" s="17">
        <v>3.3</v>
      </c>
      <c r="QM35" s="17">
        <v>0</v>
      </c>
      <c r="QN35" s="17">
        <v>18.5</v>
      </c>
      <c r="QO35" s="17">
        <v>17.864080000000001</v>
      </c>
      <c r="QP35" s="17">
        <v>17.864080000000001</v>
      </c>
      <c r="QQ35" s="17">
        <v>0.63592000000000004</v>
      </c>
      <c r="QR35" s="17">
        <v>12.4</v>
      </c>
      <c r="QS35" s="17">
        <v>14.015000000000001</v>
      </c>
      <c r="QT35" s="17">
        <v>14.015000000000001</v>
      </c>
      <c r="QU35" s="17">
        <v>-1.615</v>
      </c>
      <c r="QV35" s="17">
        <v>15.6</v>
      </c>
      <c r="QW35" s="17">
        <v>15.837999999999999</v>
      </c>
      <c r="QX35" s="17">
        <v>15.837999999999999</v>
      </c>
      <c r="QY35" s="17">
        <v>-0.23799999999999999</v>
      </c>
      <c r="QZ35" s="17">
        <v>14.2</v>
      </c>
      <c r="RA35" s="17">
        <v>23.3</v>
      </c>
      <c r="RB35" s="17">
        <v>17.821000000000002</v>
      </c>
      <c r="RC35" s="17">
        <v>-3.621</v>
      </c>
      <c r="RD35" s="17">
        <v>51.3</v>
      </c>
      <c r="RE35" s="17">
        <v>70.099999999999994</v>
      </c>
      <c r="RF35" s="17">
        <v>58.656999999999996</v>
      </c>
      <c r="RG35" s="17">
        <v>-7.3570000000000002</v>
      </c>
      <c r="RH35" s="17">
        <v>4.5</v>
      </c>
      <c r="RI35" s="17">
        <v>4.2</v>
      </c>
      <c r="RJ35" s="17">
        <v>4.2</v>
      </c>
      <c r="RK35" s="17">
        <v>0.3</v>
      </c>
      <c r="RL35" s="17">
        <v>1.1000000000000001</v>
      </c>
      <c r="RM35" s="17">
        <v>1.2</v>
      </c>
      <c r="RN35" s="17">
        <v>1.2</v>
      </c>
      <c r="RO35" s="17">
        <v>-0.1</v>
      </c>
      <c r="RP35" s="17">
        <v>2.4</v>
      </c>
      <c r="RQ35" s="17">
        <v>2.4</v>
      </c>
      <c r="RR35" s="17">
        <v>2.4</v>
      </c>
      <c r="RS35" s="17">
        <v>0</v>
      </c>
      <c r="RT35" s="17">
        <v>2.5</v>
      </c>
      <c r="RU35" s="17">
        <v>2.8</v>
      </c>
      <c r="RV35" s="17">
        <v>2.8</v>
      </c>
      <c r="RW35" s="17">
        <v>-0.3</v>
      </c>
      <c r="RX35" s="17">
        <v>11.8</v>
      </c>
      <c r="RY35" s="17">
        <v>16.219000000000001</v>
      </c>
      <c r="RZ35" s="17">
        <v>16.219000000000001</v>
      </c>
      <c r="SA35" s="17">
        <v>-4.4189999999999996</v>
      </c>
      <c r="SB35" s="17">
        <v>2</v>
      </c>
      <c r="SC35" s="17">
        <v>2.0489999999999999</v>
      </c>
      <c r="SD35" s="17">
        <v>2.0489999999999999</v>
      </c>
      <c r="SE35" s="17">
        <v>-4.9000000000000002E-2</v>
      </c>
      <c r="SF35" s="17">
        <v>18.8</v>
      </c>
      <c r="SG35" s="17">
        <v>15.348660000000001</v>
      </c>
      <c r="SH35" s="17">
        <v>9.7537900000000004</v>
      </c>
      <c r="SI35" s="17">
        <v>9.0462100000000003</v>
      </c>
      <c r="SJ35" s="17">
        <v>1.2</v>
      </c>
      <c r="SK35" s="17">
        <v>1.2</v>
      </c>
      <c r="SL35" s="17">
        <v>1.2</v>
      </c>
      <c r="SM35" s="17">
        <v>0</v>
      </c>
      <c r="SN35" s="17">
        <v>0.4</v>
      </c>
      <c r="SO35" s="17">
        <v>0.4</v>
      </c>
      <c r="SP35" s="17">
        <v>0.4</v>
      </c>
      <c r="SQ35" s="17">
        <v>0</v>
      </c>
      <c r="SR35" s="17">
        <v>4.2</v>
      </c>
      <c r="SS35" s="17">
        <v>4.3</v>
      </c>
      <c r="ST35" s="17">
        <v>4.3</v>
      </c>
      <c r="SU35" s="17">
        <v>-0.1</v>
      </c>
      <c r="SV35" s="17">
        <v>0</v>
      </c>
      <c r="SW35" s="17"/>
      <c r="SX35" s="17"/>
      <c r="SY35" s="17">
        <v>0</v>
      </c>
      <c r="SZ35" s="17">
        <v>3.3</v>
      </c>
      <c r="TA35" s="17">
        <v>3.5</v>
      </c>
      <c r="TB35" s="17">
        <v>3.5</v>
      </c>
      <c r="TC35" s="17">
        <v>-0.2</v>
      </c>
      <c r="TD35" s="17">
        <v>4.5999999999999996</v>
      </c>
      <c r="TE35" s="17">
        <v>5</v>
      </c>
      <c r="TF35" s="17">
        <v>5</v>
      </c>
      <c r="TG35" s="17">
        <v>-0.4</v>
      </c>
      <c r="TH35" s="17">
        <v>14</v>
      </c>
      <c r="TI35" s="17">
        <v>14.56311</v>
      </c>
      <c r="TJ35" s="17">
        <v>14.56311</v>
      </c>
      <c r="TK35" s="17">
        <v>-0.56311</v>
      </c>
      <c r="TL35" s="17">
        <v>26.2</v>
      </c>
      <c r="TM35" s="17">
        <v>24.1</v>
      </c>
      <c r="TN35" s="17">
        <v>22.143999999999998</v>
      </c>
      <c r="TO35" s="17">
        <v>4.056</v>
      </c>
      <c r="TP35" s="17">
        <v>67.5</v>
      </c>
      <c r="TQ35" s="17">
        <v>65.031999999999996</v>
      </c>
      <c r="TR35" s="17">
        <v>65.031999999999996</v>
      </c>
      <c r="TS35" s="17">
        <v>2.468</v>
      </c>
      <c r="TT35" s="17">
        <v>30.3</v>
      </c>
      <c r="TU35" s="17">
        <v>31.402999999999999</v>
      </c>
      <c r="TV35" s="17">
        <v>31.402999999999999</v>
      </c>
      <c r="TW35" s="17">
        <v>-1.103</v>
      </c>
      <c r="TX35" s="17">
        <v>86</v>
      </c>
      <c r="TY35" s="17">
        <v>52</v>
      </c>
      <c r="TZ35" s="17">
        <v>57.677</v>
      </c>
      <c r="UA35" s="17">
        <v>28.323</v>
      </c>
      <c r="UB35" s="17">
        <v>92.4</v>
      </c>
      <c r="UC35" s="17">
        <v>71.599999999999994</v>
      </c>
      <c r="UD35" s="17">
        <v>73.331999999999994</v>
      </c>
      <c r="UE35" s="17">
        <v>19.068000000000001</v>
      </c>
      <c r="UF35" s="17">
        <v>12.7</v>
      </c>
      <c r="UG35" s="17">
        <v>8.2609999999999992</v>
      </c>
      <c r="UH35" s="17">
        <v>8.2609999999999992</v>
      </c>
      <c r="UI35" s="17">
        <v>4.4390000000000001</v>
      </c>
      <c r="UJ35" s="17">
        <v>8.5</v>
      </c>
      <c r="UK35" s="17">
        <v>6.8070000000000004</v>
      </c>
      <c r="UL35" s="17">
        <v>6.8070000000000004</v>
      </c>
      <c r="UM35" s="17">
        <v>1.6930000000000001</v>
      </c>
      <c r="UN35" s="17">
        <v>5</v>
      </c>
      <c r="UO35" s="17">
        <v>5</v>
      </c>
      <c r="UP35" s="17">
        <v>5</v>
      </c>
      <c r="UQ35" s="17">
        <v>0</v>
      </c>
      <c r="UR35" s="17">
        <v>2.1</v>
      </c>
      <c r="US35" s="17">
        <v>2</v>
      </c>
      <c r="UT35" s="17">
        <v>2</v>
      </c>
      <c r="UU35" s="17">
        <v>0.1</v>
      </c>
      <c r="UV35" s="17">
        <v>7.4</v>
      </c>
      <c r="UW35" s="17">
        <v>8</v>
      </c>
      <c r="UX35" s="17">
        <v>8</v>
      </c>
      <c r="UY35" s="17">
        <v>-0.6</v>
      </c>
      <c r="UZ35" s="17">
        <v>3.6</v>
      </c>
      <c r="VA35" s="17">
        <v>4.2</v>
      </c>
      <c r="VB35" s="17">
        <v>4.2</v>
      </c>
      <c r="VC35" s="17">
        <v>-0.6</v>
      </c>
      <c r="VD35" s="17">
        <v>4</v>
      </c>
      <c r="VE35" s="17">
        <v>4.7</v>
      </c>
      <c r="VF35" s="17">
        <v>4.7</v>
      </c>
      <c r="VG35" s="17">
        <v>-0.7</v>
      </c>
      <c r="VH35" s="17">
        <v>4.2</v>
      </c>
      <c r="VI35" s="17">
        <v>4.7</v>
      </c>
      <c r="VJ35" s="17">
        <v>4.7</v>
      </c>
      <c r="VK35" s="17">
        <v>-0.5</v>
      </c>
      <c r="VL35" s="17">
        <v>17.3</v>
      </c>
      <c r="VM35" s="17">
        <v>15.359</v>
      </c>
      <c r="VN35" s="17">
        <v>15.359</v>
      </c>
      <c r="VO35" s="17">
        <v>1.9410000000000001</v>
      </c>
      <c r="VP35" s="17">
        <v>219.8</v>
      </c>
      <c r="VQ35" s="17">
        <v>225.786</v>
      </c>
      <c r="VR35" s="17">
        <v>225.786</v>
      </c>
      <c r="VS35" s="17">
        <v>-5.9859999999999998</v>
      </c>
      <c r="VT35" s="17">
        <v>15.6</v>
      </c>
      <c r="VU35" s="17">
        <v>14.019</v>
      </c>
      <c r="VV35" s="17">
        <v>14.019</v>
      </c>
      <c r="VW35" s="17">
        <v>1.581</v>
      </c>
      <c r="VX35" s="17">
        <v>123.2</v>
      </c>
      <c r="VY35" s="17">
        <v>125.7</v>
      </c>
      <c r="VZ35" s="17">
        <v>125.7</v>
      </c>
      <c r="WA35" s="17">
        <v>-2.5</v>
      </c>
      <c r="WB35" s="17">
        <v>0.6</v>
      </c>
      <c r="WC35" s="17">
        <v>0.6</v>
      </c>
      <c r="WD35" s="17">
        <v>0.6</v>
      </c>
      <c r="WE35" s="17">
        <v>0</v>
      </c>
      <c r="WF35" s="17">
        <v>73.2</v>
      </c>
      <c r="WG35" s="17">
        <v>1.32545</v>
      </c>
      <c r="WH35" s="17">
        <v>81</v>
      </c>
      <c r="WI35" s="17">
        <v>-7.8</v>
      </c>
      <c r="WJ35" s="17">
        <v>103</v>
      </c>
      <c r="WK35" s="17">
        <v>1.5335099999999999</v>
      </c>
      <c r="WL35" s="17">
        <v>100</v>
      </c>
      <c r="WM35" s="17">
        <v>3</v>
      </c>
      <c r="WN35" s="17">
        <v>89.6</v>
      </c>
      <c r="WO35" s="17">
        <v>91.424999999999997</v>
      </c>
      <c r="WP35" s="17">
        <v>91.424999999999997</v>
      </c>
      <c r="WQ35" s="17">
        <v>-1.825</v>
      </c>
      <c r="WR35" s="17">
        <v>15.6</v>
      </c>
      <c r="WS35" s="17"/>
      <c r="WT35" s="17">
        <v>12.582000000000001</v>
      </c>
      <c r="WU35" s="17">
        <v>3.0179999999999998</v>
      </c>
      <c r="WV35" s="17">
        <v>6.7</v>
      </c>
      <c r="WW35" s="17">
        <v>6.6</v>
      </c>
      <c r="WX35" s="17">
        <v>6.6</v>
      </c>
      <c r="WY35" s="17">
        <v>0.1</v>
      </c>
      <c r="WZ35" s="17">
        <v>18.5</v>
      </c>
      <c r="XA35" s="17">
        <v>18.4466</v>
      </c>
      <c r="XB35" s="17">
        <v>18.4466</v>
      </c>
      <c r="XC35" s="17">
        <v>5.3400000000000003E-2</v>
      </c>
      <c r="XD35" s="17">
        <v>9.3000000000000007</v>
      </c>
      <c r="XE35" s="17">
        <v>10.8</v>
      </c>
      <c r="XF35" s="17">
        <v>10.8</v>
      </c>
      <c r="XG35" s="17">
        <v>-1.5</v>
      </c>
      <c r="XH35" s="17">
        <v>35.200000000000003</v>
      </c>
      <c r="XI35" s="17">
        <v>30</v>
      </c>
      <c r="XJ35" s="17">
        <v>30</v>
      </c>
      <c r="XK35" s="17">
        <v>5.2</v>
      </c>
      <c r="XL35" s="17">
        <v>22</v>
      </c>
      <c r="XM35" s="17">
        <v>30</v>
      </c>
      <c r="XN35" s="17">
        <v>30</v>
      </c>
      <c r="XO35" s="17">
        <v>-8</v>
      </c>
      <c r="XP35" s="17">
        <v>14</v>
      </c>
      <c r="XQ35" s="17">
        <v>14</v>
      </c>
      <c r="XR35" s="17">
        <v>14</v>
      </c>
      <c r="XS35" s="17">
        <v>0</v>
      </c>
      <c r="XT35" s="17">
        <v>15.9</v>
      </c>
      <c r="XU35" s="17">
        <v>19</v>
      </c>
      <c r="XV35" s="17">
        <v>19</v>
      </c>
      <c r="XW35" s="17">
        <v>-3.1</v>
      </c>
      <c r="XX35" s="17">
        <v>8.6999999999999993</v>
      </c>
      <c r="XY35" s="17">
        <v>8.19</v>
      </c>
      <c r="XZ35" s="17">
        <v>8.19</v>
      </c>
      <c r="YA35" s="17">
        <v>0.51</v>
      </c>
      <c r="YB35" s="17"/>
      <c r="YC35" s="17"/>
      <c r="YD35" s="17"/>
      <c r="YE35" s="17">
        <v>0</v>
      </c>
      <c r="YF35" s="17"/>
      <c r="YG35" s="17"/>
      <c r="YH35" s="17"/>
      <c r="YI35" s="17">
        <v>0</v>
      </c>
    </row>
    <row r="36" spans="1:659" ht="24" customHeight="1" x14ac:dyDescent="0.3">
      <c r="A36" s="1"/>
      <c r="B36" s="16" t="s">
        <v>41</v>
      </c>
      <c r="C36" s="16" t="s">
        <v>729</v>
      </c>
      <c r="D36" s="17">
        <v>70.2</v>
      </c>
      <c r="E36" s="17">
        <v>59.806440000000002</v>
      </c>
      <c r="F36" s="17"/>
      <c r="G36" s="17">
        <v>70.2</v>
      </c>
      <c r="H36" s="17">
        <v>599</v>
      </c>
      <c r="I36" s="17">
        <v>594.17128000000002</v>
      </c>
      <c r="J36" s="17">
        <v>594.17128000000002</v>
      </c>
      <c r="K36" s="17">
        <v>4.8287199999999997</v>
      </c>
      <c r="L36" s="17">
        <v>203.5</v>
      </c>
      <c r="M36" s="17">
        <v>193.29447999999999</v>
      </c>
      <c r="N36" s="17">
        <v>193.29447999999999</v>
      </c>
      <c r="O36" s="17">
        <v>10.20552</v>
      </c>
      <c r="P36" s="17"/>
      <c r="Q36" s="17"/>
      <c r="R36" s="17"/>
      <c r="S36" s="17">
        <v>0</v>
      </c>
      <c r="T36" s="17"/>
      <c r="U36" s="17"/>
      <c r="V36" s="17"/>
      <c r="W36" s="17">
        <v>0</v>
      </c>
      <c r="X36" s="17">
        <v>23</v>
      </c>
      <c r="Y36" s="17">
        <v>12.091519999999999</v>
      </c>
      <c r="Z36" s="17">
        <v>27.382180000000002</v>
      </c>
      <c r="AA36" s="17">
        <v>-4.38218</v>
      </c>
      <c r="AB36" s="17">
        <v>85.1</v>
      </c>
      <c r="AC36" s="17">
        <v>80.822100000000006</v>
      </c>
      <c r="AD36" s="17">
        <v>91.364000000000004</v>
      </c>
      <c r="AE36" s="17">
        <v>-6.2640000000000002</v>
      </c>
      <c r="AF36" s="17">
        <v>64.400000000000006</v>
      </c>
      <c r="AG36" s="17">
        <v>81.004339999999999</v>
      </c>
      <c r="AH36" s="17">
        <v>73.534239999999997</v>
      </c>
      <c r="AI36" s="17">
        <v>-9.1342400000000001</v>
      </c>
      <c r="AJ36" s="17"/>
      <c r="AK36" s="17"/>
      <c r="AL36" s="17"/>
      <c r="AM36" s="17">
        <v>0</v>
      </c>
      <c r="AN36" s="17">
        <v>0</v>
      </c>
      <c r="AO36" s="17"/>
      <c r="AP36" s="17"/>
      <c r="AQ36" s="17">
        <v>0</v>
      </c>
      <c r="AR36" s="17">
        <v>180.5</v>
      </c>
      <c r="AS36" s="17">
        <v>204.46199999999999</v>
      </c>
      <c r="AT36" s="17">
        <v>204.46199999999999</v>
      </c>
      <c r="AU36" s="17">
        <v>-23.962</v>
      </c>
      <c r="AV36" s="17">
        <v>180.4</v>
      </c>
      <c r="AW36" s="17">
        <v>204.46199999999999</v>
      </c>
      <c r="AX36" s="17">
        <v>204.46199999999999</v>
      </c>
      <c r="AY36" s="17">
        <v>-24.062000000000001</v>
      </c>
      <c r="AZ36" s="17">
        <v>181.1</v>
      </c>
      <c r="BA36" s="17">
        <v>205.07599999999999</v>
      </c>
      <c r="BB36" s="17">
        <v>205.07599999999999</v>
      </c>
      <c r="BC36" s="17">
        <v>-23.975999999999999</v>
      </c>
      <c r="BD36" s="17">
        <v>210</v>
      </c>
      <c r="BE36" s="17">
        <v>208.07390000000001</v>
      </c>
      <c r="BF36" s="17">
        <v>208.07390000000001</v>
      </c>
      <c r="BG36" s="17">
        <v>1.9260999999999999</v>
      </c>
      <c r="BH36" s="17">
        <v>109.2</v>
      </c>
      <c r="BI36" s="17">
        <v>104.34936999999999</v>
      </c>
      <c r="BJ36" s="17">
        <v>104.34936999999999</v>
      </c>
      <c r="BK36" s="17">
        <v>4.8506299999999998</v>
      </c>
      <c r="BL36" s="17">
        <v>107.8</v>
      </c>
      <c r="BM36" s="17">
        <v>161.30010999999999</v>
      </c>
      <c r="BN36" s="17">
        <v>221.69584</v>
      </c>
      <c r="BO36" s="17">
        <v>-113.89584000000001</v>
      </c>
      <c r="BP36" s="17">
        <v>4.0999999999999996</v>
      </c>
      <c r="BQ36" s="17">
        <v>4.4318400000000002</v>
      </c>
      <c r="BR36" s="17">
        <v>4.4318400000000002</v>
      </c>
      <c r="BS36" s="17">
        <v>-0.33184000000000002</v>
      </c>
      <c r="BT36" s="17"/>
      <c r="BU36" s="17"/>
      <c r="BV36" s="17"/>
      <c r="BW36" s="17">
        <v>0</v>
      </c>
      <c r="BX36" s="17"/>
      <c r="BY36" s="17"/>
      <c r="BZ36" s="17"/>
      <c r="CA36" s="17">
        <v>0</v>
      </c>
      <c r="CB36" s="17"/>
      <c r="CC36" s="17"/>
      <c r="CD36" s="17"/>
      <c r="CE36" s="17">
        <v>0</v>
      </c>
      <c r="CF36" s="17"/>
      <c r="CG36" s="17"/>
      <c r="CH36" s="17"/>
      <c r="CI36" s="17">
        <v>0</v>
      </c>
      <c r="CJ36" s="17">
        <v>107.7</v>
      </c>
      <c r="CK36" s="17">
        <v>107.16116</v>
      </c>
      <c r="CL36" s="17">
        <v>107.16117</v>
      </c>
      <c r="CM36" s="17">
        <v>0.53883000000000003</v>
      </c>
      <c r="CN36" s="17">
        <v>7.6</v>
      </c>
      <c r="CO36" s="17">
        <v>5.1333399999999996</v>
      </c>
      <c r="CP36" s="17">
        <v>5.1333399999999996</v>
      </c>
      <c r="CQ36" s="17">
        <v>2.4666600000000001</v>
      </c>
      <c r="CR36" s="17">
        <v>5.2</v>
      </c>
      <c r="CS36" s="17">
        <v>2.8177599999999998</v>
      </c>
      <c r="CT36" s="17">
        <v>2.8177599999999998</v>
      </c>
      <c r="CU36" s="17">
        <v>2.3822399999999999</v>
      </c>
      <c r="CV36" s="17">
        <v>22.2</v>
      </c>
      <c r="CW36" s="17">
        <v>22.388999999999999</v>
      </c>
      <c r="CX36" s="17"/>
      <c r="CY36" s="17">
        <v>22.2</v>
      </c>
      <c r="CZ36" s="17">
        <v>6.8</v>
      </c>
      <c r="DA36" s="17">
        <v>6.8787000000000003</v>
      </c>
      <c r="DB36" s="17">
        <v>6.8787000000000003</v>
      </c>
      <c r="DC36" s="17">
        <v>-7.8700000000000006E-2</v>
      </c>
      <c r="DD36" s="17">
        <v>11.9</v>
      </c>
      <c r="DE36" s="17">
        <v>14.919420000000001</v>
      </c>
      <c r="DF36" s="17">
        <v>12.77125</v>
      </c>
      <c r="DG36" s="17">
        <v>-0.87124999999999997</v>
      </c>
      <c r="DH36" s="17">
        <v>60.4</v>
      </c>
      <c r="DI36" s="17">
        <v>27.49099</v>
      </c>
      <c r="DJ36" s="17">
        <v>19.191410000000001</v>
      </c>
      <c r="DK36" s="17">
        <v>41.208590000000001</v>
      </c>
      <c r="DL36" s="17"/>
      <c r="DM36" s="17"/>
      <c r="DN36" s="17"/>
      <c r="DO36" s="17">
        <v>0</v>
      </c>
      <c r="DP36" s="17"/>
      <c r="DQ36" s="17"/>
      <c r="DR36" s="17"/>
      <c r="DS36" s="17">
        <v>0</v>
      </c>
      <c r="DT36" s="17"/>
      <c r="DU36" s="17"/>
      <c r="DV36" s="17"/>
      <c r="DW36" s="17">
        <v>0</v>
      </c>
      <c r="DX36" s="17"/>
      <c r="DY36" s="17"/>
      <c r="DZ36" s="17"/>
      <c r="EA36" s="17">
        <v>0</v>
      </c>
      <c r="EB36" s="17">
        <v>59.9</v>
      </c>
      <c r="EC36" s="17">
        <v>47.376519999999999</v>
      </c>
      <c r="ED36" s="17">
        <v>50.116109999999999</v>
      </c>
      <c r="EE36" s="17">
        <v>9.7838899999999995</v>
      </c>
      <c r="EF36" s="17">
        <v>22.5</v>
      </c>
      <c r="EG36" s="17"/>
      <c r="EH36" s="17">
        <v>84.116370000000003</v>
      </c>
      <c r="EI36" s="17">
        <v>-61.616370000000003</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31</v>
      </c>
      <c r="FE36" s="17">
        <v>30.751069999999999</v>
      </c>
      <c r="FF36" s="17">
        <v>30.751069999999999</v>
      </c>
      <c r="FG36" s="17">
        <v>0.24893000000000001</v>
      </c>
      <c r="FH36" s="17">
        <v>52.6</v>
      </c>
      <c r="FI36" s="17">
        <v>61.213529999999999</v>
      </c>
      <c r="FJ36" s="17">
        <v>97.938140000000004</v>
      </c>
      <c r="FK36" s="17">
        <v>-45.338140000000003</v>
      </c>
      <c r="FL36" s="17">
        <v>20.399999999999999</v>
      </c>
      <c r="FM36" s="17">
        <v>18.874919999999999</v>
      </c>
      <c r="FN36" s="17">
        <v>18.874919999999999</v>
      </c>
      <c r="FO36" s="17">
        <v>1.52508</v>
      </c>
      <c r="FP36" s="17">
        <v>18.600000000000001</v>
      </c>
      <c r="FQ36" s="17">
        <v>17.562139999999999</v>
      </c>
      <c r="FR36" s="17">
        <v>17.562139999999999</v>
      </c>
      <c r="FS36" s="17">
        <v>1.03786</v>
      </c>
      <c r="FT36" s="17">
        <v>12.5</v>
      </c>
      <c r="FU36" s="17">
        <v>13.1068</v>
      </c>
      <c r="FV36" s="17">
        <v>13.1068</v>
      </c>
      <c r="FW36" s="17">
        <v>-0.60680000000000001</v>
      </c>
      <c r="FX36" s="17">
        <v>55.8</v>
      </c>
      <c r="FY36" s="17">
        <v>58.55688</v>
      </c>
      <c r="FZ36" s="17">
        <v>58.556890000000003</v>
      </c>
      <c r="GA36" s="17">
        <v>-2.7568899999999998</v>
      </c>
      <c r="GB36" s="17">
        <v>181.9</v>
      </c>
      <c r="GC36" s="17">
        <v>184.91498000000001</v>
      </c>
      <c r="GD36" s="17">
        <v>184.91498000000001</v>
      </c>
      <c r="GE36" s="17">
        <v>-3.01498</v>
      </c>
      <c r="GF36" s="17">
        <v>182.1</v>
      </c>
      <c r="GG36" s="17">
        <v>184.91498000000001</v>
      </c>
      <c r="GH36" s="17">
        <v>184.91498000000001</v>
      </c>
      <c r="GI36" s="17">
        <v>-2.8149799999999998</v>
      </c>
      <c r="GJ36" s="17">
        <v>183.7</v>
      </c>
      <c r="GK36" s="17">
        <v>185.47028</v>
      </c>
      <c r="GL36" s="17">
        <v>185.47028</v>
      </c>
      <c r="GM36" s="17">
        <v>-1.7702800000000001</v>
      </c>
      <c r="GN36" s="17">
        <v>62.8</v>
      </c>
      <c r="GO36" s="17">
        <v>74.977019999999996</v>
      </c>
      <c r="GP36" s="17">
        <v>87.83972</v>
      </c>
      <c r="GQ36" s="17">
        <v>-25.039719999999999</v>
      </c>
      <c r="GR36" s="17">
        <v>4.4000000000000004</v>
      </c>
      <c r="GS36" s="17"/>
      <c r="GT36" s="17">
        <v>9.09</v>
      </c>
      <c r="GU36" s="17">
        <v>-4.6900000000000004</v>
      </c>
      <c r="GV36" s="17">
        <v>0</v>
      </c>
      <c r="GW36" s="17"/>
      <c r="GX36" s="17">
        <v>9.9490999999999996</v>
      </c>
      <c r="GY36" s="17">
        <v>-9.9490999999999996</v>
      </c>
      <c r="GZ36" s="17">
        <v>25.5</v>
      </c>
      <c r="HA36" s="17">
        <v>34.47804</v>
      </c>
      <c r="HB36" s="17">
        <v>34.47804</v>
      </c>
      <c r="HC36" s="17">
        <v>-8.97804</v>
      </c>
      <c r="HD36" s="17">
        <v>31.5</v>
      </c>
      <c r="HE36" s="17">
        <v>32.627180000000003</v>
      </c>
      <c r="HF36" s="17">
        <v>32.627180000000003</v>
      </c>
      <c r="HG36" s="17">
        <v>-1.1271800000000001</v>
      </c>
      <c r="HH36" s="17">
        <v>2</v>
      </c>
      <c r="HI36" s="17">
        <v>1.97359</v>
      </c>
      <c r="HJ36" s="17">
        <v>1.97359</v>
      </c>
      <c r="HK36" s="17">
        <v>2.6409999999999999E-2</v>
      </c>
      <c r="HL36" s="17">
        <v>16.399999999999999</v>
      </c>
      <c r="HM36" s="17">
        <v>16.664079999999998</v>
      </c>
      <c r="HN36" s="17">
        <v>16.664079999999998</v>
      </c>
      <c r="HO36" s="17">
        <v>-0.26407999999999998</v>
      </c>
      <c r="HP36" s="17">
        <v>59.7</v>
      </c>
      <c r="HQ36" s="17">
        <v>60.336190000000002</v>
      </c>
      <c r="HR36" s="17">
        <v>62.449449999999999</v>
      </c>
      <c r="HS36" s="17">
        <v>-2.7494499999999999</v>
      </c>
      <c r="HT36" s="17"/>
      <c r="HU36" s="17"/>
      <c r="HV36" s="17"/>
      <c r="HW36" s="17">
        <v>0</v>
      </c>
      <c r="HX36" s="17"/>
      <c r="HY36" s="17"/>
      <c r="HZ36" s="17"/>
      <c r="IA36" s="17">
        <v>0</v>
      </c>
      <c r="IB36" s="17">
        <v>32.200000000000003</v>
      </c>
      <c r="IC36" s="17">
        <v>56.58437</v>
      </c>
      <c r="ID36" s="17">
        <v>39.022309999999997</v>
      </c>
      <c r="IE36" s="17">
        <v>-6.8223099999999999</v>
      </c>
      <c r="IF36" s="17"/>
      <c r="IG36" s="17"/>
      <c r="IH36" s="17"/>
      <c r="II36" s="17">
        <v>0</v>
      </c>
      <c r="IJ36" s="17"/>
      <c r="IK36" s="17"/>
      <c r="IL36" s="17"/>
      <c r="IM36" s="17">
        <v>0</v>
      </c>
      <c r="IN36" s="17">
        <v>45.2</v>
      </c>
      <c r="IO36" s="17">
        <v>48.181449999999998</v>
      </c>
      <c r="IP36" s="17">
        <v>48.181449999999998</v>
      </c>
      <c r="IQ36" s="17">
        <v>-2.9814500000000002</v>
      </c>
      <c r="IR36" s="17"/>
      <c r="IS36" s="17"/>
      <c r="IT36" s="17"/>
      <c r="IU36" s="17">
        <v>0</v>
      </c>
      <c r="IV36" s="17"/>
      <c r="IW36" s="17"/>
      <c r="IX36" s="17"/>
      <c r="IY36" s="17">
        <v>0</v>
      </c>
      <c r="IZ36" s="17"/>
      <c r="JA36" s="17"/>
      <c r="JB36" s="17"/>
      <c r="JC36" s="17">
        <v>0</v>
      </c>
      <c r="JD36" s="17">
        <v>59.9</v>
      </c>
      <c r="JE36" s="17">
        <v>60.253019999999999</v>
      </c>
      <c r="JF36" s="17">
        <v>85.149510000000006</v>
      </c>
      <c r="JG36" s="17">
        <v>-25.249510000000001</v>
      </c>
      <c r="JH36" s="17">
        <v>174.1</v>
      </c>
      <c r="JI36" s="17">
        <v>178.35103000000001</v>
      </c>
      <c r="JJ36" s="17">
        <v>178.35103000000001</v>
      </c>
      <c r="JK36" s="17">
        <v>-4.2510300000000001</v>
      </c>
      <c r="JL36" s="17">
        <v>171.7</v>
      </c>
      <c r="JM36" s="17">
        <v>178.35103000000001</v>
      </c>
      <c r="JN36" s="17">
        <v>178.35103000000001</v>
      </c>
      <c r="JO36" s="17">
        <v>-6.6510300000000004</v>
      </c>
      <c r="JP36" s="17">
        <v>200</v>
      </c>
      <c r="JQ36" s="17">
        <v>178.35103000000001</v>
      </c>
      <c r="JR36" s="17">
        <v>178.35103000000001</v>
      </c>
      <c r="JS36" s="17">
        <v>21.648969999999998</v>
      </c>
      <c r="JT36" s="17">
        <v>269.3</v>
      </c>
      <c r="JU36" s="17">
        <v>268.32992000000002</v>
      </c>
      <c r="JV36" s="17">
        <v>268.32992000000002</v>
      </c>
      <c r="JW36" s="17">
        <v>0.97008000000000005</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1.3</v>
      </c>
      <c r="LE36" s="17">
        <v>0.89207999999999998</v>
      </c>
      <c r="LF36" s="17">
        <v>0.89207999999999998</v>
      </c>
      <c r="LG36" s="17">
        <v>0.40792</v>
      </c>
      <c r="LH36" s="17">
        <v>84.8</v>
      </c>
      <c r="LI36" s="17">
        <v>115.887</v>
      </c>
      <c r="LJ36" s="17">
        <v>91.969639999999998</v>
      </c>
      <c r="LK36" s="17">
        <v>-7.1696400000000002</v>
      </c>
      <c r="LL36" s="17">
        <v>86</v>
      </c>
      <c r="LM36" s="17">
        <v>84.784469999999999</v>
      </c>
      <c r="LN36" s="17">
        <v>84.650109999999998</v>
      </c>
      <c r="LO36" s="17">
        <v>1.34989</v>
      </c>
      <c r="LP36" s="17">
        <v>62.3</v>
      </c>
      <c r="LQ36" s="17">
        <v>67.133979999999994</v>
      </c>
      <c r="LR36" s="17">
        <v>67.133979999999994</v>
      </c>
      <c r="LS36" s="17">
        <v>-4.8339800000000004</v>
      </c>
      <c r="LT36" s="17">
        <v>73.5</v>
      </c>
      <c r="LU36" s="17">
        <v>68.498850000000004</v>
      </c>
      <c r="LV36" s="17">
        <v>69.839789999999994</v>
      </c>
      <c r="LW36" s="17">
        <v>3.6602100000000002</v>
      </c>
      <c r="LX36" s="17">
        <v>28.6</v>
      </c>
      <c r="LY36" s="17">
        <v>28.347799999999999</v>
      </c>
      <c r="LZ36" s="17">
        <v>28.902740000000001</v>
      </c>
      <c r="MA36" s="17">
        <v>-0.30274000000000001</v>
      </c>
      <c r="MB36" s="17"/>
      <c r="MC36" s="17"/>
      <c r="MD36" s="17"/>
      <c r="ME36" s="17">
        <v>0</v>
      </c>
      <c r="MF36" s="17"/>
      <c r="MG36" s="17"/>
      <c r="MH36" s="17"/>
      <c r="MI36" s="17">
        <v>0</v>
      </c>
      <c r="MJ36" s="17"/>
      <c r="MK36" s="17"/>
      <c r="ML36" s="17"/>
      <c r="MM36" s="17">
        <v>0</v>
      </c>
      <c r="MN36" s="17">
        <v>144.6</v>
      </c>
      <c r="MO36" s="17">
        <v>159.10802000000001</v>
      </c>
      <c r="MP36" s="17">
        <v>159.10807</v>
      </c>
      <c r="MQ36" s="17">
        <v>-14.50807</v>
      </c>
      <c r="MR36" s="17">
        <v>146.9</v>
      </c>
      <c r="MS36" s="17">
        <v>159.10802000000001</v>
      </c>
      <c r="MT36" s="17">
        <v>159.10807</v>
      </c>
      <c r="MU36" s="17">
        <v>-12.208069999999999</v>
      </c>
      <c r="MV36" s="17">
        <v>156.30000000000001</v>
      </c>
      <c r="MW36" s="17">
        <v>159.58582000000001</v>
      </c>
      <c r="MX36" s="17">
        <v>159.58587</v>
      </c>
      <c r="MY36" s="17">
        <v>-3.2858700000000001</v>
      </c>
      <c r="MZ36" s="17">
        <v>103.1</v>
      </c>
      <c r="NA36" s="17">
        <v>185.62737000000001</v>
      </c>
      <c r="NB36" s="17"/>
      <c r="NC36" s="17">
        <v>103.1</v>
      </c>
      <c r="ND36" s="17"/>
      <c r="NE36" s="17"/>
      <c r="NF36" s="17"/>
      <c r="NG36" s="17">
        <v>0</v>
      </c>
      <c r="NH36" s="17"/>
      <c r="NI36" s="17"/>
      <c r="NJ36" s="17"/>
      <c r="NK36" s="17">
        <v>0</v>
      </c>
      <c r="NL36" s="17"/>
      <c r="NM36" s="17"/>
      <c r="NN36" s="17"/>
      <c r="NO36" s="17">
        <v>0</v>
      </c>
      <c r="NP36" s="17"/>
      <c r="NQ36" s="17"/>
      <c r="NR36" s="17"/>
      <c r="NS36" s="17">
        <v>0</v>
      </c>
      <c r="NT36" s="17">
        <v>214.5</v>
      </c>
      <c r="NU36" s="17">
        <v>192.23309</v>
      </c>
      <c r="NV36" s="17">
        <v>192.23309</v>
      </c>
      <c r="NW36" s="17">
        <v>22.266909999999999</v>
      </c>
      <c r="NX36" s="17">
        <v>102.4</v>
      </c>
      <c r="NY36" s="17">
        <v>96.405180000000001</v>
      </c>
      <c r="NZ36" s="17">
        <v>96.405180000000001</v>
      </c>
      <c r="OA36" s="17">
        <v>5.9948199999999998</v>
      </c>
      <c r="OB36" s="17">
        <v>1.1000000000000001</v>
      </c>
      <c r="OC36" s="17">
        <v>0.99099999999999999</v>
      </c>
      <c r="OD36" s="17">
        <v>0.99099999999999999</v>
      </c>
      <c r="OE36" s="17">
        <v>0.109</v>
      </c>
      <c r="OF36" s="17">
        <v>89</v>
      </c>
      <c r="OG36" s="17">
        <v>112.28310999999999</v>
      </c>
      <c r="OH36" s="17">
        <v>106.56</v>
      </c>
      <c r="OI36" s="17">
        <v>-17.559999999999999</v>
      </c>
      <c r="OJ36" s="17">
        <v>67.3</v>
      </c>
      <c r="OK36" s="17">
        <v>68.221000000000004</v>
      </c>
      <c r="OL36" s="17">
        <v>68.221000000000004</v>
      </c>
      <c r="OM36" s="17">
        <v>-0.92100000000000004</v>
      </c>
      <c r="ON36" s="17">
        <v>15.4</v>
      </c>
      <c r="OO36" s="17">
        <v>16.817</v>
      </c>
      <c r="OP36" s="17">
        <v>16.817</v>
      </c>
      <c r="OQ36" s="17">
        <v>-1.417</v>
      </c>
      <c r="OR36" s="17">
        <v>0.4</v>
      </c>
      <c r="OS36" s="17">
        <v>0.2</v>
      </c>
      <c r="OT36" s="17">
        <v>0.2</v>
      </c>
      <c r="OU36" s="17">
        <v>0.2</v>
      </c>
      <c r="OV36" s="17">
        <v>7.5</v>
      </c>
      <c r="OW36" s="17">
        <v>7</v>
      </c>
      <c r="OX36" s="17">
        <v>7</v>
      </c>
      <c r="OY36" s="17">
        <v>0.5</v>
      </c>
      <c r="OZ36" s="17">
        <v>5.0999999999999996</v>
      </c>
      <c r="PA36" s="17"/>
      <c r="PB36" s="17"/>
      <c r="PC36" s="17">
        <v>5.0999999999999996</v>
      </c>
      <c r="PD36" s="17">
        <v>9.9</v>
      </c>
      <c r="PE36" s="17">
        <v>9</v>
      </c>
      <c r="PF36" s="17">
        <v>9</v>
      </c>
      <c r="PG36" s="17">
        <v>0.9</v>
      </c>
      <c r="PH36" s="17">
        <v>1.9</v>
      </c>
      <c r="PI36" s="17">
        <v>1.4600299999999999</v>
      </c>
      <c r="PJ36" s="17">
        <v>2.4548800000000002</v>
      </c>
      <c r="PK36" s="17">
        <v>-0.55488000000000004</v>
      </c>
      <c r="PL36" s="17">
        <v>0</v>
      </c>
      <c r="PM36" s="17">
        <v>1</v>
      </c>
      <c r="PN36" s="17">
        <v>1</v>
      </c>
      <c r="PO36" s="17">
        <v>-1</v>
      </c>
      <c r="PP36" s="17">
        <v>1.5</v>
      </c>
      <c r="PQ36" s="17">
        <v>1.53</v>
      </c>
      <c r="PR36" s="17">
        <v>1.53</v>
      </c>
      <c r="PS36" s="17">
        <v>-0.03</v>
      </c>
      <c r="PT36" s="17">
        <v>2</v>
      </c>
      <c r="PU36" s="17">
        <v>1.9</v>
      </c>
      <c r="PV36" s="17">
        <v>1.9</v>
      </c>
      <c r="PW36" s="17">
        <v>0.1</v>
      </c>
      <c r="PX36" s="17">
        <v>18.5</v>
      </c>
      <c r="PY36" s="17">
        <v>18.155339999999999</v>
      </c>
      <c r="PZ36" s="17">
        <v>18.155339999999999</v>
      </c>
      <c r="QA36" s="17">
        <v>0.34466000000000002</v>
      </c>
      <c r="QB36" s="17">
        <v>7.5</v>
      </c>
      <c r="QC36" s="17">
        <v>5</v>
      </c>
      <c r="QD36" s="17">
        <v>5</v>
      </c>
      <c r="QE36" s="17">
        <v>2.5</v>
      </c>
      <c r="QF36" s="17">
        <v>4</v>
      </c>
      <c r="QG36" s="17">
        <v>5</v>
      </c>
      <c r="QH36" s="17">
        <v>5</v>
      </c>
      <c r="QI36" s="17">
        <v>-1</v>
      </c>
      <c r="QJ36" s="17">
        <v>3.3</v>
      </c>
      <c r="QK36" s="17">
        <v>3.3</v>
      </c>
      <c r="QL36" s="17">
        <v>3.3</v>
      </c>
      <c r="QM36" s="17">
        <v>0</v>
      </c>
      <c r="QN36" s="17">
        <v>18.5</v>
      </c>
      <c r="QO36" s="17">
        <v>17.864080000000001</v>
      </c>
      <c r="QP36" s="17">
        <v>17.864080000000001</v>
      </c>
      <c r="QQ36" s="17">
        <v>0.63592000000000004</v>
      </c>
      <c r="QR36" s="17">
        <v>13.2</v>
      </c>
      <c r="QS36" s="17">
        <v>14.09</v>
      </c>
      <c r="QT36" s="17">
        <v>14.09</v>
      </c>
      <c r="QU36" s="17">
        <v>-0.89</v>
      </c>
      <c r="QV36" s="17">
        <v>16</v>
      </c>
      <c r="QW36" s="17">
        <v>15.885999999999999</v>
      </c>
      <c r="QX36" s="17">
        <v>15.885999999999999</v>
      </c>
      <c r="QY36" s="17">
        <v>0.114</v>
      </c>
      <c r="QZ36" s="17">
        <v>20</v>
      </c>
      <c r="RA36" s="17">
        <v>24.3</v>
      </c>
      <c r="RB36" s="17">
        <v>19.123999999999999</v>
      </c>
      <c r="RC36" s="17">
        <v>0.876</v>
      </c>
      <c r="RD36" s="17">
        <v>61.4</v>
      </c>
      <c r="RE36" s="17">
        <v>73</v>
      </c>
      <c r="RF36" s="17">
        <v>62.212000000000003</v>
      </c>
      <c r="RG36" s="17">
        <v>-0.81200000000000006</v>
      </c>
      <c r="RH36" s="17">
        <v>4.5</v>
      </c>
      <c r="RI36" s="17">
        <v>4.2</v>
      </c>
      <c r="RJ36" s="17">
        <v>4.2</v>
      </c>
      <c r="RK36" s="17">
        <v>0.3</v>
      </c>
      <c r="RL36" s="17">
        <v>1.1000000000000001</v>
      </c>
      <c r="RM36" s="17">
        <v>1.2</v>
      </c>
      <c r="RN36" s="17">
        <v>1.2</v>
      </c>
      <c r="RO36" s="17">
        <v>-0.1</v>
      </c>
      <c r="RP36" s="17">
        <v>2.4</v>
      </c>
      <c r="RQ36" s="17">
        <v>2.4</v>
      </c>
      <c r="RR36" s="17">
        <v>2.4</v>
      </c>
      <c r="RS36" s="17">
        <v>0</v>
      </c>
      <c r="RT36" s="17">
        <v>2.5</v>
      </c>
      <c r="RU36" s="17">
        <v>2.8</v>
      </c>
      <c r="RV36" s="17">
        <v>2.8</v>
      </c>
      <c r="RW36" s="17">
        <v>-0.3</v>
      </c>
      <c r="RX36" s="17">
        <v>10.4</v>
      </c>
      <c r="RY36" s="17">
        <v>16.312000000000001</v>
      </c>
      <c r="RZ36" s="17">
        <v>16.312000000000001</v>
      </c>
      <c r="SA36" s="17">
        <v>-5.9119999999999999</v>
      </c>
      <c r="SB36" s="17">
        <v>2.1</v>
      </c>
      <c r="SC36" s="17">
        <v>2.0489999999999999</v>
      </c>
      <c r="SD36" s="17">
        <v>2.0489999999999999</v>
      </c>
      <c r="SE36" s="17">
        <v>5.0999999999999997E-2</v>
      </c>
      <c r="SF36" s="17">
        <v>9.4</v>
      </c>
      <c r="SG36" s="17">
        <v>13.08841</v>
      </c>
      <c r="SH36" s="17">
        <v>9.0261600000000008</v>
      </c>
      <c r="SI36" s="17">
        <v>0.37384000000000001</v>
      </c>
      <c r="SJ36" s="17">
        <v>1.2</v>
      </c>
      <c r="SK36" s="17">
        <v>1.2</v>
      </c>
      <c r="SL36" s="17">
        <v>1.2</v>
      </c>
      <c r="SM36" s="17">
        <v>0</v>
      </c>
      <c r="SN36" s="17">
        <v>0.4</v>
      </c>
      <c r="SO36" s="17">
        <v>0.4</v>
      </c>
      <c r="SP36" s="17">
        <v>0.4</v>
      </c>
      <c r="SQ36" s="17">
        <v>0</v>
      </c>
      <c r="SR36" s="17">
        <v>4.2</v>
      </c>
      <c r="SS36" s="17">
        <v>4.3</v>
      </c>
      <c r="ST36" s="17">
        <v>4.3</v>
      </c>
      <c r="SU36" s="17">
        <v>-0.1</v>
      </c>
      <c r="SV36" s="17">
        <v>0</v>
      </c>
      <c r="SW36" s="17"/>
      <c r="SX36" s="17"/>
      <c r="SY36" s="17">
        <v>0</v>
      </c>
      <c r="SZ36" s="17">
        <v>3.4</v>
      </c>
      <c r="TA36" s="17">
        <v>3.5</v>
      </c>
      <c r="TB36" s="17">
        <v>3.5</v>
      </c>
      <c r="TC36" s="17">
        <v>-0.1</v>
      </c>
      <c r="TD36" s="17">
        <v>4.7</v>
      </c>
      <c r="TE36" s="17">
        <v>5</v>
      </c>
      <c r="TF36" s="17">
        <v>5</v>
      </c>
      <c r="TG36" s="17">
        <v>-0.3</v>
      </c>
      <c r="TH36" s="17">
        <v>14</v>
      </c>
      <c r="TI36" s="17">
        <v>14.56311</v>
      </c>
      <c r="TJ36" s="17">
        <v>14.56311</v>
      </c>
      <c r="TK36" s="17">
        <v>-0.56311</v>
      </c>
      <c r="TL36" s="17">
        <v>27.6</v>
      </c>
      <c r="TM36" s="17">
        <v>24.1</v>
      </c>
      <c r="TN36" s="17">
        <v>22.343</v>
      </c>
      <c r="TO36" s="17">
        <v>5.2569999999999997</v>
      </c>
      <c r="TP36" s="17">
        <v>67.900000000000006</v>
      </c>
      <c r="TQ36" s="17">
        <v>62.639000000000003</v>
      </c>
      <c r="TR36" s="17">
        <v>62.639000000000003</v>
      </c>
      <c r="TS36" s="17">
        <v>5.2610000000000001</v>
      </c>
      <c r="TT36" s="17">
        <v>30.7</v>
      </c>
      <c r="TU36" s="17">
        <v>32.189</v>
      </c>
      <c r="TV36" s="17">
        <v>32.189</v>
      </c>
      <c r="TW36" s="17">
        <v>-1.4890000000000001</v>
      </c>
      <c r="TX36" s="17">
        <v>78.099999999999994</v>
      </c>
      <c r="TY36" s="17">
        <v>57</v>
      </c>
      <c r="TZ36" s="17">
        <v>60.738</v>
      </c>
      <c r="UA36" s="17">
        <v>17.361999999999998</v>
      </c>
      <c r="UB36" s="17">
        <v>93.7</v>
      </c>
      <c r="UC36" s="17">
        <v>75.2</v>
      </c>
      <c r="UD36" s="17">
        <v>76.456999999999994</v>
      </c>
      <c r="UE36" s="17">
        <v>17.242999999999999</v>
      </c>
      <c r="UF36" s="17">
        <v>14.1</v>
      </c>
      <c r="UG36" s="17">
        <v>8.9760000000000009</v>
      </c>
      <c r="UH36" s="17">
        <v>8.9760000000000009</v>
      </c>
      <c r="UI36" s="17">
        <v>5.1239999999999997</v>
      </c>
      <c r="UJ36" s="17">
        <v>8</v>
      </c>
      <c r="UK36" s="17">
        <v>7.593</v>
      </c>
      <c r="UL36" s="17">
        <v>7.593</v>
      </c>
      <c r="UM36" s="17">
        <v>0.40699999999999997</v>
      </c>
      <c r="UN36" s="17">
        <v>5</v>
      </c>
      <c r="UO36" s="17">
        <v>5</v>
      </c>
      <c r="UP36" s="17">
        <v>5</v>
      </c>
      <c r="UQ36" s="17">
        <v>0</v>
      </c>
      <c r="UR36" s="17">
        <v>2.1</v>
      </c>
      <c r="US36" s="17">
        <v>2</v>
      </c>
      <c r="UT36" s="17">
        <v>2</v>
      </c>
      <c r="UU36" s="17">
        <v>0.1</v>
      </c>
      <c r="UV36" s="17">
        <v>7.3</v>
      </c>
      <c r="UW36" s="17">
        <v>8</v>
      </c>
      <c r="UX36" s="17">
        <v>8</v>
      </c>
      <c r="UY36" s="17">
        <v>-0.7</v>
      </c>
      <c r="UZ36" s="17">
        <v>3.8</v>
      </c>
      <c r="VA36" s="17">
        <v>4.2</v>
      </c>
      <c r="VB36" s="17">
        <v>4.2</v>
      </c>
      <c r="VC36" s="17">
        <v>-0.4</v>
      </c>
      <c r="VD36" s="17">
        <v>4</v>
      </c>
      <c r="VE36" s="17">
        <v>4.7</v>
      </c>
      <c r="VF36" s="17">
        <v>4.7</v>
      </c>
      <c r="VG36" s="17">
        <v>-0.7</v>
      </c>
      <c r="VH36" s="17">
        <v>4.2</v>
      </c>
      <c r="VI36" s="17">
        <v>4.7</v>
      </c>
      <c r="VJ36" s="17">
        <v>4.7</v>
      </c>
      <c r="VK36" s="17">
        <v>-0.5</v>
      </c>
      <c r="VL36" s="17">
        <v>15.5</v>
      </c>
      <c r="VM36" s="17">
        <v>15.484</v>
      </c>
      <c r="VN36" s="17">
        <v>15.484</v>
      </c>
      <c r="VO36" s="17">
        <v>1.6E-2</v>
      </c>
      <c r="VP36" s="17">
        <v>219.4</v>
      </c>
      <c r="VQ36" s="17">
        <v>239.16499999999999</v>
      </c>
      <c r="VR36" s="17">
        <v>239.16499999999999</v>
      </c>
      <c r="VS36" s="17">
        <v>-19.765000000000001</v>
      </c>
      <c r="VT36" s="17">
        <v>14.6</v>
      </c>
      <c r="VU36" s="17">
        <v>13.478999999999999</v>
      </c>
      <c r="VV36" s="17">
        <v>13.478999999999999</v>
      </c>
      <c r="VW36" s="17">
        <v>1.121</v>
      </c>
      <c r="VX36" s="17">
        <v>123.7</v>
      </c>
      <c r="VY36" s="17">
        <v>126.248</v>
      </c>
      <c r="VZ36" s="17">
        <v>126.248</v>
      </c>
      <c r="WA36" s="17">
        <v>-2.548</v>
      </c>
      <c r="WB36" s="17">
        <v>0.6</v>
      </c>
      <c r="WC36" s="17">
        <v>0.6</v>
      </c>
      <c r="WD36" s="17">
        <v>0.6</v>
      </c>
      <c r="WE36" s="17">
        <v>0</v>
      </c>
      <c r="WF36" s="17">
        <v>112.2</v>
      </c>
      <c r="WG36" s="17">
        <v>15.507899999999999</v>
      </c>
      <c r="WH36" s="17">
        <v>100</v>
      </c>
      <c r="WI36" s="17">
        <v>12.2</v>
      </c>
      <c r="WJ36" s="17">
        <v>130.9</v>
      </c>
      <c r="WK36" s="17">
        <v>16.60014</v>
      </c>
      <c r="WL36" s="17">
        <v>118</v>
      </c>
      <c r="WM36" s="17">
        <v>12.9</v>
      </c>
      <c r="WN36" s="17">
        <v>90.1</v>
      </c>
      <c r="WO36" s="17">
        <v>91.257000000000005</v>
      </c>
      <c r="WP36" s="17">
        <v>91.257000000000005</v>
      </c>
      <c r="WQ36" s="17">
        <v>-1.157</v>
      </c>
      <c r="WR36" s="17">
        <v>14.6</v>
      </c>
      <c r="WS36" s="17"/>
      <c r="WT36" s="17">
        <v>7.9889999999999999</v>
      </c>
      <c r="WU36" s="17">
        <v>6.6109999999999998</v>
      </c>
      <c r="WV36" s="17">
        <v>6.6</v>
      </c>
      <c r="WW36" s="17">
        <v>6.6</v>
      </c>
      <c r="WX36" s="17">
        <v>6.6</v>
      </c>
      <c r="WY36" s="17">
        <v>0</v>
      </c>
      <c r="WZ36" s="17">
        <v>18.5</v>
      </c>
      <c r="XA36" s="17">
        <v>18.4466</v>
      </c>
      <c r="XB36" s="17">
        <v>18.4466</v>
      </c>
      <c r="XC36" s="17">
        <v>5.3400000000000003E-2</v>
      </c>
      <c r="XD36" s="17">
        <v>8.8000000000000007</v>
      </c>
      <c r="XE36" s="17">
        <v>10.8</v>
      </c>
      <c r="XF36" s="17">
        <v>10.8</v>
      </c>
      <c r="XG36" s="17">
        <v>-2</v>
      </c>
      <c r="XH36" s="17">
        <v>35.6</v>
      </c>
      <c r="XI36" s="17">
        <v>30</v>
      </c>
      <c r="XJ36" s="17">
        <v>30</v>
      </c>
      <c r="XK36" s="17">
        <v>5.6</v>
      </c>
      <c r="XL36" s="17">
        <v>21.8</v>
      </c>
      <c r="XM36" s="17">
        <v>30</v>
      </c>
      <c r="XN36" s="17">
        <v>30</v>
      </c>
      <c r="XO36" s="17">
        <v>-8.1999999999999993</v>
      </c>
      <c r="XP36" s="17">
        <v>14.8</v>
      </c>
      <c r="XQ36" s="17">
        <v>14</v>
      </c>
      <c r="XR36" s="17">
        <v>14</v>
      </c>
      <c r="XS36" s="17">
        <v>0.8</v>
      </c>
      <c r="XT36" s="17">
        <v>16.3</v>
      </c>
      <c r="XU36" s="17">
        <v>19</v>
      </c>
      <c r="XV36" s="17">
        <v>19</v>
      </c>
      <c r="XW36" s="17">
        <v>-2.7</v>
      </c>
      <c r="XX36" s="17">
        <v>5.7</v>
      </c>
      <c r="XY36" s="17">
        <v>8.19</v>
      </c>
      <c r="XZ36" s="17">
        <v>8.19</v>
      </c>
      <c r="YA36" s="17">
        <v>-2.4900000000000002</v>
      </c>
      <c r="YB36" s="17"/>
      <c r="YC36" s="17"/>
      <c r="YD36" s="17"/>
      <c r="YE36" s="17">
        <v>0</v>
      </c>
      <c r="YF36" s="17"/>
      <c r="YG36" s="17"/>
      <c r="YH36" s="17"/>
      <c r="YI36" s="17">
        <v>0</v>
      </c>
    </row>
    <row r="37" spans="1:659" ht="24" customHeight="1" x14ac:dyDescent="0.3">
      <c r="A37" s="1"/>
      <c r="B37" s="16" t="s">
        <v>41</v>
      </c>
      <c r="C37" s="16" t="s">
        <v>730</v>
      </c>
      <c r="D37" s="17">
        <v>30.1</v>
      </c>
      <c r="E37" s="17">
        <v>57.305909999999997</v>
      </c>
      <c r="F37" s="17"/>
      <c r="G37" s="17">
        <v>30.1</v>
      </c>
      <c r="H37" s="17">
        <v>599.70000000000005</v>
      </c>
      <c r="I37" s="17">
        <v>594.17128000000002</v>
      </c>
      <c r="J37" s="17">
        <v>594.17128000000002</v>
      </c>
      <c r="K37" s="17">
        <v>5.5287199999999999</v>
      </c>
      <c r="L37" s="17">
        <v>202.6</v>
      </c>
      <c r="M37" s="17">
        <v>193.29447999999999</v>
      </c>
      <c r="N37" s="17">
        <v>193.29447999999999</v>
      </c>
      <c r="O37" s="17">
        <v>9.3055199999999996</v>
      </c>
      <c r="P37" s="17"/>
      <c r="Q37" s="17"/>
      <c r="R37" s="17"/>
      <c r="S37" s="17">
        <v>0</v>
      </c>
      <c r="T37" s="17"/>
      <c r="U37" s="17"/>
      <c r="V37" s="17"/>
      <c r="W37" s="17">
        <v>0</v>
      </c>
      <c r="X37" s="17">
        <v>23.1</v>
      </c>
      <c r="Y37" s="17">
        <v>14.23301</v>
      </c>
      <c r="Z37" s="17">
        <v>34.965449999999997</v>
      </c>
      <c r="AA37" s="17">
        <v>-11.865449999999999</v>
      </c>
      <c r="AB37" s="17">
        <v>83.4</v>
      </c>
      <c r="AC37" s="17">
        <v>80.822109999999995</v>
      </c>
      <c r="AD37" s="17">
        <v>91.364000000000004</v>
      </c>
      <c r="AE37" s="17">
        <v>-7.9640000000000004</v>
      </c>
      <c r="AF37" s="17">
        <v>65</v>
      </c>
      <c r="AG37" s="17">
        <v>81.004450000000006</v>
      </c>
      <c r="AH37" s="17">
        <v>74.203190000000006</v>
      </c>
      <c r="AI37" s="17">
        <v>-9.2031899999999993</v>
      </c>
      <c r="AJ37" s="17"/>
      <c r="AK37" s="17"/>
      <c r="AL37" s="17"/>
      <c r="AM37" s="17">
        <v>0</v>
      </c>
      <c r="AN37" s="17">
        <v>0</v>
      </c>
      <c r="AO37" s="17"/>
      <c r="AP37" s="17"/>
      <c r="AQ37" s="17">
        <v>0</v>
      </c>
      <c r="AR37" s="17">
        <v>205</v>
      </c>
      <c r="AS37" s="17">
        <v>204.46199999999999</v>
      </c>
      <c r="AT37" s="17">
        <v>204.46199999999999</v>
      </c>
      <c r="AU37" s="17">
        <v>0.53800000000000003</v>
      </c>
      <c r="AV37" s="17">
        <v>206.9</v>
      </c>
      <c r="AW37" s="17">
        <v>204.46199999999999</v>
      </c>
      <c r="AX37" s="17">
        <v>204.46199999999999</v>
      </c>
      <c r="AY37" s="17">
        <v>2.4380000000000002</v>
      </c>
      <c r="AZ37" s="17">
        <v>197.3</v>
      </c>
      <c r="BA37" s="17">
        <v>205.07599999999999</v>
      </c>
      <c r="BB37" s="17">
        <v>205.07599999999999</v>
      </c>
      <c r="BC37" s="17">
        <v>-7.7759999999999998</v>
      </c>
      <c r="BD37" s="17">
        <v>209.5</v>
      </c>
      <c r="BE37" s="17">
        <v>208.07390000000001</v>
      </c>
      <c r="BF37" s="17">
        <v>208.07390000000001</v>
      </c>
      <c r="BG37" s="17">
        <v>1.4260999999999999</v>
      </c>
      <c r="BH37" s="17">
        <v>109.6</v>
      </c>
      <c r="BI37" s="17">
        <v>104.34936999999999</v>
      </c>
      <c r="BJ37" s="17">
        <v>104.34936999999999</v>
      </c>
      <c r="BK37" s="17">
        <v>5.2506300000000001</v>
      </c>
      <c r="BL37" s="17">
        <v>70</v>
      </c>
      <c r="BM37" s="17">
        <v>129.76683</v>
      </c>
      <c r="BN37" s="17">
        <v>131.55340000000001</v>
      </c>
      <c r="BO37" s="17">
        <v>-61.553400000000003</v>
      </c>
      <c r="BP37" s="17">
        <v>4.0999999999999996</v>
      </c>
      <c r="BQ37" s="17">
        <v>4.4318400000000002</v>
      </c>
      <c r="BR37" s="17">
        <v>4.4318400000000002</v>
      </c>
      <c r="BS37" s="17">
        <v>-0.33184000000000002</v>
      </c>
      <c r="BT37" s="17"/>
      <c r="BU37" s="17"/>
      <c r="BV37" s="17"/>
      <c r="BW37" s="17">
        <v>0</v>
      </c>
      <c r="BX37" s="17"/>
      <c r="BY37" s="17"/>
      <c r="BZ37" s="17"/>
      <c r="CA37" s="17">
        <v>0</v>
      </c>
      <c r="CB37" s="17"/>
      <c r="CC37" s="17"/>
      <c r="CD37" s="17"/>
      <c r="CE37" s="17">
        <v>0</v>
      </c>
      <c r="CF37" s="17"/>
      <c r="CG37" s="17"/>
      <c r="CH37" s="17"/>
      <c r="CI37" s="17">
        <v>0</v>
      </c>
      <c r="CJ37" s="17">
        <v>109.9</v>
      </c>
      <c r="CK37" s="17">
        <v>107.16116</v>
      </c>
      <c r="CL37" s="17">
        <v>107.16117</v>
      </c>
      <c r="CM37" s="17">
        <v>2.7388300000000001</v>
      </c>
      <c r="CN37" s="17">
        <v>7.8</v>
      </c>
      <c r="CO37" s="17">
        <v>5.1333399999999996</v>
      </c>
      <c r="CP37" s="17">
        <v>5.1333399999999996</v>
      </c>
      <c r="CQ37" s="17">
        <v>2.6666599999999998</v>
      </c>
      <c r="CR37" s="17">
        <v>5.2</v>
      </c>
      <c r="CS37" s="17">
        <v>2.8177599999999998</v>
      </c>
      <c r="CT37" s="17">
        <v>2.8177599999999998</v>
      </c>
      <c r="CU37" s="17">
        <v>2.3822399999999999</v>
      </c>
      <c r="CV37" s="17">
        <v>22.2</v>
      </c>
      <c r="CW37" s="17">
        <v>22.388999999999999</v>
      </c>
      <c r="CX37" s="17"/>
      <c r="CY37" s="17">
        <v>22.2</v>
      </c>
      <c r="CZ37" s="17">
        <v>7</v>
      </c>
      <c r="DA37" s="17">
        <v>6.8787000000000003</v>
      </c>
      <c r="DB37" s="17">
        <v>6.8787000000000003</v>
      </c>
      <c r="DC37" s="17">
        <v>0.12130000000000001</v>
      </c>
      <c r="DD37" s="17">
        <v>11.9</v>
      </c>
      <c r="DE37" s="17">
        <v>14.919420000000001</v>
      </c>
      <c r="DF37" s="17">
        <v>12.77125</v>
      </c>
      <c r="DG37" s="17">
        <v>-0.87124999999999997</v>
      </c>
      <c r="DH37" s="17">
        <v>60.5</v>
      </c>
      <c r="DI37" s="17">
        <v>21.894909999999999</v>
      </c>
      <c r="DJ37" s="17">
        <v>26.889659999999999</v>
      </c>
      <c r="DK37" s="17">
        <v>33.610340000000001</v>
      </c>
      <c r="DL37" s="17"/>
      <c r="DM37" s="17"/>
      <c r="DN37" s="17"/>
      <c r="DO37" s="17">
        <v>0</v>
      </c>
      <c r="DP37" s="17"/>
      <c r="DQ37" s="17"/>
      <c r="DR37" s="17"/>
      <c r="DS37" s="17">
        <v>0</v>
      </c>
      <c r="DT37" s="17"/>
      <c r="DU37" s="17"/>
      <c r="DV37" s="17"/>
      <c r="DW37" s="17">
        <v>0</v>
      </c>
      <c r="DX37" s="17"/>
      <c r="DY37" s="17"/>
      <c r="DZ37" s="17"/>
      <c r="EA37" s="17">
        <v>0</v>
      </c>
      <c r="EB37" s="17">
        <v>60.5</v>
      </c>
      <c r="EC37" s="17">
        <v>49.361449999999998</v>
      </c>
      <c r="ED37" s="17">
        <v>53.869750000000003</v>
      </c>
      <c r="EE37" s="17">
        <v>6.6302500000000002</v>
      </c>
      <c r="EF37" s="17">
        <v>22.4</v>
      </c>
      <c r="EG37" s="17"/>
      <c r="EH37" s="17">
        <v>91.072389999999999</v>
      </c>
      <c r="EI37" s="17">
        <v>-68.672389999999993</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30.8</v>
      </c>
      <c r="FE37" s="17">
        <v>30.751069999999999</v>
      </c>
      <c r="FF37" s="17">
        <v>30.751069999999999</v>
      </c>
      <c r="FG37" s="17">
        <v>4.8930000000000001E-2</v>
      </c>
      <c r="FH37" s="17">
        <v>47.5</v>
      </c>
      <c r="FI37" s="17">
        <v>68.250389999999996</v>
      </c>
      <c r="FJ37" s="17">
        <v>97.938140000000004</v>
      </c>
      <c r="FK37" s="17">
        <v>-50.438139999999997</v>
      </c>
      <c r="FL37" s="17">
        <v>20.7</v>
      </c>
      <c r="FM37" s="17">
        <v>18.874919999999999</v>
      </c>
      <c r="FN37" s="17">
        <v>18.874919999999999</v>
      </c>
      <c r="FO37" s="17">
        <v>1.82508</v>
      </c>
      <c r="FP37" s="17">
        <v>18.600000000000001</v>
      </c>
      <c r="FQ37" s="17">
        <v>17.562139999999999</v>
      </c>
      <c r="FR37" s="17">
        <v>17.562139999999999</v>
      </c>
      <c r="FS37" s="17">
        <v>1.03786</v>
      </c>
      <c r="FT37" s="17">
        <v>12.5</v>
      </c>
      <c r="FU37" s="17">
        <v>13.1068</v>
      </c>
      <c r="FV37" s="17">
        <v>13.1068</v>
      </c>
      <c r="FW37" s="17">
        <v>-0.60680000000000001</v>
      </c>
      <c r="FX37" s="17">
        <v>57.6</v>
      </c>
      <c r="FY37" s="17">
        <v>58.55688</v>
      </c>
      <c r="FZ37" s="17">
        <v>58.556890000000003</v>
      </c>
      <c r="GA37" s="17">
        <v>-0.95689000000000002</v>
      </c>
      <c r="GB37" s="17">
        <v>183.3</v>
      </c>
      <c r="GC37" s="17">
        <v>184.91498000000001</v>
      </c>
      <c r="GD37" s="17">
        <v>184.91498000000001</v>
      </c>
      <c r="GE37" s="17">
        <v>-1.6149800000000001</v>
      </c>
      <c r="GF37" s="17">
        <v>183.8</v>
      </c>
      <c r="GG37" s="17">
        <v>184.91498000000001</v>
      </c>
      <c r="GH37" s="17">
        <v>184.91498000000001</v>
      </c>
      <c r="GI37" s="17">
        <v>-1.1149800000000001</v>
      </c>
      <c r="GJ37" s="17">
        <v>184</v>
      </c>
      <c r="GK37" s="17">
        <v>185.47028</v>
      </c>
      <c r="GL37" s="17">
        <v>185.47028</v>
      </c>
      <c r="GM37" s="17">
        <v>-1.47028</v>
      </c>
      <c r="GN37" s="17">
        <v>80.5</v>
      </c>
      <c r="GO37" s="17">
        <v>76.922650000000004</v>
      </c>
      <c r="GP37" s="17">
        <v>87.858310000000003</v>
      </c>
      <c r="GQ37" s="17">
        <v>-7.3583100000000004</v>
      </c>
      <c r="GR37" s="17">
        <v>4.5999999999999996</v>
      </c>
      <c r="GS37" s="17">
        <v>9.09</v>
      </c>
      <c r="GT37" s="17">
        <v>9.09</v>
      </c>
      <c r="GU37" s="17">
        <v>-4.49</v>
      </c>
      <c r="GV37" s="17">
        <v>0</v>
      </c>
      <c r="GW37" s="17">
        <v>9.9490999999999996</v>
      </c>
      <c r="GX37" s="17">
        <v>9.9490999999999996</v>
      </c>
      <c r="GY37" s="17">
        <v>-9.9490999999999996</v>
      </c>
      <c r="GZ37" s="17">
        <v>19.8</v>
      </c>
      <c r="HA37" s="17">
        <v>34.47804</v>
      </c>
      <c r="HB37" s="17">
        <v>34.47804</v>
      </c>
      <c r="HC37" s="17">
        <v>-14.678039999999999</v>
      </c>
      <c r="HD37" s="17">
        <v>30.9</v>
      </c>
      <c r="HE37" s="17">
        <v>32.627180000000003</v>
      </c>
      <c r="HF37" s="17">
        <v>32.627180000000003</v>
      </c>
      <c r="HG37" s="17">
        <v>-1.7271799999999999</v>
      </c>
      <c r="HH37" s="17">
        <v>2</v>
      </c>
      <c r="HI37" s="17">
        <v>1.97359</v>
      </c>
      <c r="HJ37" s="17">
        <v>1.97359</v>
      </c>
      <c r="HK37" s="17">
        <v>2.6409999999999999E-2</v>
      </c>
      <c r="HL37" s="17">
        <v>16.399999999999999</v>
      </c>
      <c r="HM37" s="17">
        <v>16.664079999999998</v>
      </c>
      <c r="HN37" s="17">
        <v>16.664079999999998</v>
      </c>
      <c r="HO37" s="17">
        <v>-0.26407999999999998</v>
      </c>
      <c r="HP37" s="17">
        <v>53.4</v>
      </c>
      <c r="HQ37" s="17">
        <v>51.784669999999998</v>
      </c>
      <c r="HR37" s="17">
        <v>50</v>
      </c>
      <c r="HS37" s="17">
        <v>3.4</v>
      </c>
      <c r="HT37" s="17"/>
      <c r="HU37" s="17"/>
      <c r="HV37" s="17"/>
      <c r="HW37" s="17">
        <v>0</v>
      </c>
      <c r="HX37" s="17"/>
      <c r="HY37" s="17"/>
      <c r="HZ37" s="17"/>
      <c r="IA37" s="17">
        <v>0</v>
      </c>
      <c r="IB37" s="17">
        <v>32.6</v>
      </c>
      <c r="IC37" s="17">
        <v>54.36544</v>
      </c>
      <c r="ID37" s="17">
        <v>45.313690000000001</v>
      </c>
      <c r="IE37" s="17">
        <v>-12.71369</v>
      </c>
      <c r="IF37" s="17"/>
      <c r="IG37" s="17"/>
      <c r="IH37" s="17"/>
      <c r="II37" s="17">
        <v>0</v>
      </c>
      <c r="IJ37" s="17"/>
      <c r="IK37" s="17"/>
      <c r="IL37" s="17"/>
      <c r="IM37" s="17">
        <v>0</v>
      </c>
      <c r="IN37" s="17">
        <v>45.5</v>
      </c>
      <c r="IO37" s="17">
        <v>48.181449999999998</v>
      </c>
      <c r="IP37" s="17">
        <v>48.181449999999998</v>
      </c>
      <c r="IQ37" s="17">
        <v>-2.6814499999999999</v>
      </c>
      <c r="IR37" s="17"/>
      <c r="IS37" s="17"/>
      <c r="IT37" s="17"/>
      <c r="IU37" s="17">
        <v>0</v>
      </c>
      <c r="IV37" s="17"/>
      <c r="IW37" s="17"/>
      <c r="IX37" s="17"/>
      <c r="IY37" s="17">
        <v>0</v>
      </c>
      <c r="IZ37" s="17"/>
      <c r="JA37" s="17"/>
      <c r="JB37" s="17"/>
      <c r="JC37" s="17">
        <v>0</v>
      </c>
      <c r="JD37" s="17">
        <v>60</v>
      </c>
      <c r="JE37" s="17">
        <v>62.620330000000003</v>
      </c>
      <c r="JF37" s="17">
        <v>85.172120000000007</v>
      </c>
      <c r="JG37" s="17">
        <v>-25.17212</v>
      </c>
      <c r="JH37" s="17">
        <v>175.2</v>
      </c>
      <c r="JI37" s="17">
        <v>178.35103000000001</v>
      </c>
      <c r="JJ37" s="17">
        <v>178.35103000000001</v>
      </c>
      <c r="JK37" s="17">
        <v>-3.15103</v>
      </c>
      <c r="JL37" s="17">
        <v>172.6</v>
      </c>
      <c r="JM37" s="17">
        <v>178.35103000000001</v>
      </c>
      <c r="JN37" s="17">
        <v>178.35103000000001</v>
      </c>
      <c r="JO37" s="17">
        <v>-5.7510300000000001</v>
      </c>
      <c r="JP37" s="17">
        <v>200</v>
      </c>
      <c r="JQ37" s="17">
        <v>178.35103000000001</v>
      </c>
      <c r="JR37" s="17">
        <v>178.35103000000001</v>
      </c>
      <c r="JS37" s="17">
        <v>21.648969999999998</v>
      </c>
      <c r="JT37" s="17">
        <v>269.10000000000002</v>
      </c>
      <c r="JU37" s="17">
        <v>268.32992000000002</v>
      </c>
      <c r="JV37" s="17">
        <v>268.32992000000002</v>
      </c>
      <c r="JW37" s="17">
        <v>0.77007999999999999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1.3</v>
      </c>
      <c r="LE37" s="17">
        <v>0.89207999999999998</v>
      </c>
      <c r="LF37" s="17">
        <v>0.89207999999999998</v>
      </c>
      <c r="LG37" s="17">
        <v>0.40792</v>
      </c>
      <c r="LH37" s="17">
        <v>66.5</v>
      </c>
      <c r="LI37" s="17">
        <v>131.42889</v>
      </c>
      <c r="LJ37" s="17">
        <v>130.87577999999999</v>
      </c>
      <c r="LK37" s="17">
        <v>-64.375780000000006</v>
      </c>
      <c r="LL37" s="17">
        <v>80.7</v>
      </c>
      <c r="LM37" s="17">
        <v>83.857439999999997</v>
      </c>
      <c r="LN37" s="17">
        <v>88.777789999999996</v>
      </c>
      <c r="LO37" s="17">
        <v>-8.0777900000000002</v>
      </c>
      <c r="LP37" s="17">
        <v>62.3</v>
      </c>
      <c r="LQ37" s="17">
        <v>67.133979999999994</v>
      </c>
      <c r="LR37" s="17">
        <v>67.133979999999994</v>
      </c>
      <c r="LS37" s="17">
        <v>-4.8339800000000004</v>
      </c>
      <c r="LT37" s="17">
        <v>73.5</v>
      </c>
      <c r="LU37" s="17">
        <v>68.4495</v>
      </c>
      <c r="LV37" s="17">
        <v>70.382019999999997</v>
      </c>
      <c r="LW37" s="17">
        <v>3.1179800000000002</v>
      </c>
      <c r="LX37" s="17">
        <v>29.7</v>
      </c>
      <c r="LY37" s="17">
        <v>28.327380000000002</v>
      </c>
      <c r="LZ37" s="17">
        <v>29.127140000000001</v>
      </c>
      <c r="MA37" s="17">
        <v>0.57286000000000004</v>
      </c>
      <c r="MB37" s="17"/>
      <c r="MC37" s="17"/>
      <c r="MD37" s="17"/>
      <c r="ME37" s="17">
        <v>0</v>
      </c>
      <c r="MF37" s="17"/>
      <c r="MG37" s="17"/>
      <c r="MH37" s="17"/>
      <c r="MI37" s="17">
        <v>0</v>
      </c>
      <c r="MJ37" s="17"/>
      <c r="MK37" s="17"/>
      <c r="ML37" s="17"/>
      <c r="MM37" s="17">
        <v>0</v>
      </c>
      <c r="MN37" s="17">
        <v>144.5</v>
      </c>
      <c r="MO37" s="17">
        <v>159.108</v>
      </c>
      <c r="MP37" s="17">
        <v>159.10807</v>
      </c>
      <c r="MQ37" s="17">
        <v>-14.60807</v>
      </c>
      <c r="MR37" s="17">
        <v>146.80000000000001</v>
      </c>
      <c r="MS37" s="17">
        <v>159.108</v>
      </c>
      <c r="MT37" s="17">
        <v>159.10807</v>
      </c>
      <c r="MU37" s="17">
        <v>-12.308070000000001</v>
      </c>
      <c r="MV37" s="17">
        <v>146.6</v>
      </c>
      <c r="MW37" s="17">
        <v>159.58580000000001</v>
      </c>
      <c r="MX37" s="17">
        <v>159.58587</v>
      </c>
      <c r="MY37" s="17">
        <v>-12.98587</v>
      </c>
      <c r="MZ37" s="17">
        <v>103.3</v>
      </c>
      <c r="NA37" s="17">
        <v>185.62737000000001</v>
      </c>
      <c r="NB37" s="17"/>
      <c r="NC37" s="17">
        <v>103.3</v>
      </c>
      <c r="ND37" s="17"/>
      <c r="NE37" s="17"/>
      <c r="NF37" s="17"/>
      <c r="NG37" s="17">
        <v>0</v>
      </c>
      <c r="NH37" s="17"/>
      <c r="NI37" s="17"/>
      <c r="NJ37" s="17"/>
      <c r="NK37" s="17">
        <v>0</v>
      </c>
      <c r="NL37" s="17"/>
      <c r="NM37" s="17"/>
      <c r="NN37" s="17"/>
      <c r="NO37" s="17">
        <v>0</v>
      </c>
      <c r="NP37" s="17"/>
      <c r="NQ37" s="17"/>
      <c r="NR37" s="17"/>
      <c r="NS37" s="17">
        <v>0</v>
      </c>
      <c r="NT37" s="17">
        <v>214.3</v>
      </c>
      <c r="NU37" s="17">
        <v>192.23309</v>
      </c>
      <c r="NV37" s="17">
        <v>192.23309</v>
      </c>
      <c r="NW37" s="17">
        <v>22.06691</v>
      </c>
      <c r="NX37" s="17">
        <v>102.2</v>
      </c>
      <c r="NY37" s="17">
        <v>96.405180000000001</v>
      </c>
      <c r="NZ37" s="17">
        <v>96.405180000000001</v>
      </c>
      <c r="OA37" s="17">
        <v>5.7948199999999996</v>
      </c>
      <c r="OB37" s="17">
        <v>1</v>
      </c>
      <c r="OC37" s="17">
        <v>0.96099999999999997</v>
      </c>
      <c r="OD37" s="17">
        <v>0.96099999999999997</v>
      </c>
      <c r="OE37" s="17">
        <v>3.9E-2</v>
      </c>
      <c r="OF37" s="17">
        <v>100.8</v>
      </c>
      <c r="OG37" s="17">
        <v>116.34022</v>
      </c>
      <c r="OH37" s="17">
        <v>108.68</v>
      </c>
      <c r="OI37" s="17">
        <v>-7.88</v>
      </c>
      <c r="OJ37" s="17">
        <v>67</v>
      </c>
      <c r="OK37" s="17">
        <v>67.272999999999996</v>
      </c>
      <c r="OL37" s="17">
        <v>67.272999999999996</v>
      </c>
      <c r="OM37" s="17">
        <v>-0.27300000000000002</v>
      </c>
      <c r="ON37" s="17">
        <v>14.9</v>
      </c>
      <c r="OO37" s="17">
        <v>16.724</v>
      </c>
      <c r="OP37" s="17">
        <v>16.724</v>
      </c>
      <c r="OQ37" s="17">
        <v>-1.8240000000000001</v>
      </c>
      <c r="OR37" s="17">
        <v>0.3</v>
      </c>
      <c r="OS37" s="17">
        <v>0.2</v>
      </c>
      <c r="OT37" s="17">
        <v>0.2</v>
      </c>
      <c r="OU37" s="17">
        <v>0.1</v>
      </c>
      <c r="OV37" s="17">
        <v>7.4</v>
      </c>
      <c r="OW37" s="17">
        <v>7</v>
      </c>
      <c r="OX37" s="17">
        <v>7</v>
      </c>
      <c r="OY37" s="17">
        <v>0.4</v>
      </c>
      <c r="OZ37" s="17">
        <v>5.2</v>
      </c>
      <c r="PA37" s="17"/>
      <c r="PB37" s="17"/>
      <c r="PC37" s="17">
        <v>5.2</v>
      </c>
      <c r="PD37" s="17">
        <v>9.9</v>
      </c>
      <c r="PE37" s="17">
        <v>9</v>
      </c>
      <c r="PF37" s="17">
        <v>9</v>
      </c>
      <c r="PG37" s="17">
        <v>0.9</v>
      </c>
      <c r="PH37" s="17">
        <v>2.1</v>
      </c>
      <c r="PI37" s="17">
        <v>1.5993599999999999</v>
      </c>
      <c r="PJ37" s="17">
        <v>2.9482599999999999</v>
      </c>
      <c r="PK37" s="17">
        <v>-0.84826000000000001</v>
      </c>
      <c r="PL37" s="17">
        <v>0</v>
      </c>
      <c r="PM37" s="17">
        <v>1</v>
      </c>
      <c r="PN37" s="17">
        <v>1</v>
      </c>
      <c r="PO37" s="17">
        <v>-1</v>
      </c>
      <c r="PP37" s="17">
        <v>1.5</v>
      </c>
      <c r="PQ37" s="17">
        <v>1.53</v>
      </c>
      <c r="PR37" s="17">
        <v>1.53</v>
      </c>
      <c r="PS37" s="17">
        <v>-0.03</v>
      </c>
      <c r="PT37" s="17">
        <v>1.9</v>
      </c>
      <c r="PU37" s="17">
        <v>1.9</v>
      </c>
      <c r="PV37" s="17">
        <v>1.9</v>
      </c>
      <c r="PW37" s="17">
        <v>0</v>
      </c>
      <c r="PX37" s="17">
        <v>18.7</v>
      </c>
      <c r="PY37" s="17">
        <v>18.155339999999999</v>
      </c>
      <c r="PZ37" s="17">
        <v>18.155339999999999</v>
      </c>
      <c r="QA37" s="17">
        <v>0.54466000000000003</v>
      </c>
      <c r="QB37" s="17">
        <v>7.5</v>
      </c>
      <c r="QC37" s="17">
        <v>5</v>
      </c>
      <c r="QD37" s="17">
        <v>5</v>
      </c>
      <c r="QE37" s="17">
        <v>2.5</v>
      </c>
      <c r="QF37" s="17">
        <v>3.7</v>
      </c>
      <c r="QG37" s="17">
        <v>5</v>
      </c>
      <c r="QH37" s="17">
        <v>5</v>
      </c>
      <c r="QI37" s="17">
        <v>-1.3</v>
      </c>
      <c r="QJ37" s="17">
        <v>3.3</v>
      </c>
      <c r="QK37" s="17">
        <v>3.3</v>
      </c>
      <c r="QL37" s="17">
        <v>3.3</v>
      </c>
      <c r="QM37" s="17">
        <v>0</v>
      </c>
      <c r="QN37" s="17">
        <v>18.5</v>
      </c>
      <c r="QO37" s="17">
        <v>17.864080000000001</v>
      </c>
      <c r="QP37" s="17">
        <v>17.864080000000001</v>
      </c>
      <c r="QQ37" s="17">
        <v>0.63592000000000004</v>
      </c>
      <c r="QR37" s="17">
        <v>13.1</v>
      </c>
      <c r="QS37" s="17">
        <v>14.048</v>
      </c>
      <c r="QT37" s="17">
        <v>14.048</v>
      </c>
      <c r="QU37" s="17">
        <v>-0.94799999999999995</v>
      </c>
      <c r="QV37" s="17">
        <v>15.9</v>
      </c>
      <c r="QW37" s="17">
        <v>15.898</v>
      </c>
      <c r="QX37" s="17">
        <v>15.898</v>
      </c>
      <c r="QY37" s="17">
        <v>2E-3</v>
      </c>
      <c r="QZ37" s="17">
        <v>24.4</v>
      </c>
      <c r="RA37" s="17">
        <v>25.3</v>
      </c>
      <c r="RB37" s="17">
        <v>20.463000000000001</v>
      </c>
      <c r="RC37" s="17">
        <v>3.9369999999999998</v>
      </c>
      <c r="RD37" s="17">
        <v>74.5</v>
      </c>
      <c r="RE37" s="17">
        <v>76.099999999999994</v>
      </c>
      <c r="RF37" s="17">
        <v>65.307000000000002</v>
      </c>
      <c r="RG37" s="17">
        <v>9.1929999999999996</v>
      </c>
      <c r="RH37" s="17">
        <v>4.5</v>
      </c>
      <c r="RI37" s="17">
        <v>4.2</v>
      </c>
      <c r="RJ37" s="17">
        <v>4.2</v>
      </c>
      <c r="RK37" s="17">
        <v>0.3</v>
      </c>
      <c r="RL37" s="17">
        <v>1.1000000000000001</v>
      </c>
      <c r="RM37" s="17">
        <v>1.2</v>
      </c>
      <c r="RN37" s="17">
        <v>1.2</v>
      </c>
      <c r="RO37" s="17">
        <v>-0.1</v>
      </c>
      <c r="RP37" s="17">
        <v>2.4</v>
      </c>
      <c r="RQ37" s="17">
        <v>2.4</v>
      </c>
      <c r="RR37" s="17">
        <v>2.4</v>
      </c>
      <c r="RS37" s="17">
        <v>0</v>
      </c>
      <c r="RT37" s="17">
        <v>2.5</v>
      </c>
      <c r="RU37" s="17">
        <v>2.8</v>
      </c>
      <c r="RV37" s="17">
        <v>2.8</v>
      </c>
      <c r="RW37" s="17">
        <v>-0.3</v>
      </c>
      <c r="RX37" s="17">
        <v>11.5</v>
      </c>
      <c r="RY37" s="17">
        <v>16.277999999999999</v>
      </c>
      <c r="RZ37" s="17">
        <v>16.277999999999999</v>
      </c>
      <c r="SA37" s="17">
        <v>-4.7779999999999996</v>
      </c>
      <c r="SB37" s="17">
        <v>2.1</v>
      </c>
      <c r="SC37" s="17">
        <v>2.0489999999999999</v>
      </c>
      <c r="SD37" s="17">
        <v>2.0489999999999999</v>
      </c>
      <c r="SE37" s="17">
        <v>5.0999999999999997E-2</v>
      </c>
      <c r="SF37" s="17">
        <v>10</v>
      </c>
      <c r="SG37" s="17">
        <v>12.575150000000001</v>
      </c>
      <c r="SH37" s="17">
        <v>10.48141</v>
      </c>
      <c r="SI37" s="17">
        <v>-0.48141</v>
      </c>
      <c r="SJ37" s="17">
        <v>1.2</v>
      </c>
      <c r="SK37" s="17">
        <v>1.24</v>
      </c>
      <c r="SL37" s="17">
        <v>1.24</v>
      </c>
      <c r="SM37" s="17">
        <v>-0.04</v>
      </c>
      <c r="SN37" s="17">
        <v>0.4</v>
      </c>
      <c r="SO37" s="17">
        <v>0.4</v>
      </c>
      <c r="SP37" s="17">
        <v>0.4</v>
      </c>
      <c r="SQ37" s="17">
        <v>0</v>
      </c>
      <c r="SR37" s="17">
        <v>4.2</v>
      </c>
      <c r="SS37" s="17">
        <v>4.3</v>
      </c>
      <c r="ST37" s="17">
        <v>4.3</v>
      </c>
      <c r="SU37" s="17">
        <v>-0.1</v>
      </c>
      <c r="SV37" s="17">
        <v>0</v>
      </c>
      <c r="SW37" s="17"/>
      <c r="SX37" s="17"/>
      <c r="SY37" s="17">
        <v>0</v>
      </c>
      <c r="SZ37" s="17">
        <v>3.6</v>
      </c>
      <c r="TA37" s="17">
        <v>3.5</v>
      </c>
      <c r="TB37" s="17">
        <v>3.5</v>
      </c>
      <c r="TC37" s="17">
        <v>0.1</v>
      </c>
      <c r="TD37" s="17">
        <v>4.5999999999999996</v>
      </c>
      <c r="TE37" s="17">
        <v>5</v>
      </c>
      <c r="TF37" s="17">
        <v>5</v>
      </c>
      <c r="TG37" s="17">
        <v>-0.4</v>
      </c>
      <c r="TH37" s="17">
        <v>14</v>
      </c>
      <c r="TI37" s="17">
        <v>14.56311</v>
      </c>
      <c r="TJ37" s="17">
        <v>14.56311</v>
      </c>
      <c r="TK37" s="17">
        <v>-0.56311</v>
      </c>
      <c r="TL37" s="17">
        <v>29.2</v>
      </c>
      <c r="TM37" s="17">
        <v>24.1</v>
      </c>
      <c r="TN37" s="17">
        <v>22.452000000000002</v>
      </c>
      <c r="TO37" s="17">
        <v>6.7480000000000002</v>
      </c>
      <c r="TP37" s="17">
        <v>60.6</v>
      </c>
      <c r="TQ37" s="17">
        <v>60.45</v>
      </c>
      <c r="TR37" s="17">
        <v>60.45</v>
      </c>
      <c r="TS37" s="17">
        <v>0.15</v>
      </c>
      <c r="TT37" s="17">
        <v>30.5</v>
      </c>
      <c r="TU37" s="17">
        <v>32.222999999999999</v>
      </c>
      <c r="TV37" s="17">
        <v>32.222999999999999</v>
      </c>
      <c r="TW37" s="17">
        <v>-1.7230000000000001</v>
      </c>
      <c r="TX37" s="17">
        <v>87</v>
      </c>
      <c r="TY37" s="17">
        <v>60</v>
      </c>
      <c r="TZ37" s="17">
        <v>63.695999999999998</v>
      </c>
      <c r="UA37" s="17">
        <v>23.303999999999998</v>
      </c>
      <c r="UB37" s="17">
        <v>94.1</v>
      </c>
      <c r="UC37" s="17">
        <v>78.900000000000006</v>
      </c>
      <c r="UD37" s="17">
        <v>79.435000000000002</v>
      </c>
      <c r="UE37" s="17">
        <v>14.664999999999999</v>
      </c>
      <c r="UF37" s="17">
        <v>14.4</v>
      </c>
      <c r="UG37" s="17">
        <v>9.6620000000000008</v>
      </c>
      <c r="UH37" s="17">
        <v>9.6620000000000008</v>
      </c>
      <c r="UI37" s="17">
        <v>4.7380000000000004</v>
      </c>
      <c r="UJ37" s="17">
        <v>10.3</v>
      </c>
      <c r="UK37" s="17">
        <v>8.3360000000000003</v>
      </c>
      <c r="UL37" s="17">
        <v>8.3360000000000003</v>
      </c>
      <c r="UM37" s="17">
        <v>1.964</v>
      </c>
      <c r="UN37" s="17">
        <v>5</v>
      </c>
      <c r="UO37" s="17">
        <v>5</v>
      </c>
      <c r="UP37" s="17">
        <v>5</v>
      </c>
      <c r="UQ37" s="17">
        <v>0</v>
      </c>
      <c r="UR37" s="17">
        <v>2.1</v>
      </c>
      <c r="US37" s="17">
        <v>2</v>
      </c>
      <c r="UT37" s="17">
        <v>2</v>
      </c>
      <c r="UU37" s="17">
        <v>0.1</v>
      </c>
      <c r="UV37" s="17">
        <v>7.3</v>
      </c>
      <c r="UW37" s="17">
        <v>8</v>
      </c>
      <c r="UX37" s="17">
        <v>8</v>
      </c>
      <c r="UY37" s="17">
        <v>-0.7</v>
      </c>
      <c r="UZ37" s="17">
        <v>3.8</v>
      </c>
      <c r="VA37" s="17">
        <v>4.2</v>
      </c>
      <c r="VB37" s="17">
        <v>4.2</v>
      </c>
      <c r="VC37" s="17">
        <v>-0.4</v>
      </c>
      <c r="VD37" s="17">
        <v>4.2</v>
      </c>
      <c r="VE37" s="17">
        <v>4.7</v>
      </c>
      <c r="VF37" s="17">
        <v>4.7</v>
      </c>
      <c r="VG37" s="17">
        <v>-0.5</v>
      </c>
      <c r="VH37" s="17">
        <v>4.2</v>
      </c>
      <c r="VI37" s="17">
        <v>4.7</v>
      </c>
      <c r="VJ37" s="17">
        <v>4.7</v>
      </c>
      <c r="VK37" s="17">
        <v>-0.5</v>
      </c>
      <c r="VL37" s="17">
        <v>15.2</v>
      </c>
      <c r="VM37" s="17">
        <v>15.552</v>
      </c>
      <c r="VN37" s="17">
        <v>15.552</v>
      </c>
      <c r="VO37" s="17">
        <v>-0.35199999999999998</v>
      </c>
      <c r="VP37" s="17">
        <v>221</v>
      </c>
      <c r="VQ37" s="17">
        <v>244.47800000000001</v>
      </c>
      <c r="VR37" s="17">
        <v>244.47800000000001</v>
      </c>
      <c r="VS37" s="17">
        <v>-23.478000000000002</v>
      </c>
      <c r="VT37" s="17">
        <v>13.1</v>
      </c>
      <c r="VU37" s="17">
        <v>12.936999999999999</v>
      </c>
      <c r="VV37" s="17">
        <v>12.936999999999999</v>
      </c>
      <c r="VW37" s="17">
        <v>0.16300000000000001</v>
      </c>
      <c r="VX37" s="17">
        <v>125.1</v>
      </c>
      <c r="VY37" s="17">
        <v>126.15900000000001</v>
      </c>
      <c r="VZ37" s="17">
        <v>126.15900000000001</v>
      </c>
      <c r="WA37" s="17">
        <v>-1.0589999999999999</v>
      </c>
      <c r="WB37" s="17">
        <v>0.6</v>
      </c>
      <c r="WC37" s="17">
        <v>0.6</v>
      </c>
      <c r="WD37" s="17">
        <v>0.6</v>
      </c>
      <c r="WE37" s="17">
        <v>0</v>
      </c>
      <c r="WF37" s="17">
        <v>125.4</v>
      </c>
      <c r="WG37" s="17">
        <v>51.686540000000001</v>
      </c>
      <c r="WH37" s="17">
        <v>113</v>
      </c>
      <c r="WI37" s="17">
        <v>12.4</v>
      </c>
      <c r="WJ37" s="17">
        <v>139.1</v>
      </c>
      <c r="WK37" s="17">
        <v>45.912959999999998</v>
      </c>
      <c r="WL37" s="17">
        <v>132</v>
      </c>
      <c r="WM37" s="17">
        <v>7.1</v>
      </c>
      <c r="WN37" s="17">
        <v>90.5</v>
      </c>
      <c r="WO37" s="17">
        <v>90.995999999999995</v>
      </c>
      <c r="WP37" s="17">
        <v>90.995999999999995</v>
      </c>
      <c r="WQ37" s="17">
        <v>-0.496</v>
      </c>
      <c r="WR37" s="17">
        <v>13.2</v>
      </c>
      <c r="WS37" s="17"/>
      <c r="WT37" s="17">
        <v>3.9249999999999998</v>
      </c>
      <c r="WU37" s="17">
        <v>9.2750000000000004</v>
      </c>
      <c r="WV37" s="17">
        <v>6.8</v>
      </c>
      <c r="WW37" s="17">
        <v>6.6</v>
      </c>
      <c r="WX37" s="17">
        <v>6.6</v>
      </c>
      <c r="WY37" s="17">
        <v>0.2</v>
      </c>
      <c r="WZ37" s="17">
        <v>18.5</v>
      </c>
      <c r="XA37" s="17">
        <v>18.4466</v>
      </c>
      <c r="XB37" s="17">
        <v>18.4466</v>
      </c>
      <c r="XC37" s="17">
        <v>5.3400000000000003E-2</v>
      </c>
      <c r="XD37" s="17">
        <v>8.6</v>
      </c>
      <c r="XE37" s="17">
        <v>10.8</v>
      </c>
      <c r="XF37" s="17">
        <v>10.8</v>
      </c>
      <c r="XG37" s="17">
        <v>-2.2000000000000002</v>
      </c>
      <c r="XH37" s="17">
        <v>35.5</v>
      </c>
      <c r="XI37" s="17">
        <v>30</v>
      </c>
      <c r="XJ37" s="17">
        <v>30</v>
      </c>
      <c r="XK37" s="17">
        <v>5.5</v>
      </c>
      <c r="XL37" s="17">
        <v>21.8</v>
      </c>
      <c r="XM37" s="17">
        <v>30</v>
      </c>
      <c r="XN37" s="17">
        <v>30</v>
      </c>
      <c r="XO37" s="17">
        <v>-8.1999999999999993</v>
      </c>
      <c r="XP37" s="17">
        <v>13.8</v>
      </c>
      <c r="XQ37" s="17">
        <v>14</v>
      </c>
      <c r="XR37" s="17">
        <v>14</v>
      </c>
      <c r="XS37" s="17">
        <v>-0.2</v>
      </c>
      <c r="XT37" s="17">
        <v>16.3</v>
      </c>
      <c r="XU37" s="17">
        <v>19</v>
      </c>
      <c r="XV37" s="17">
        <v>19</v>
      </c>
      <c r="XW37" s="17">
        <v>-2.7</v>
      </c>
      <c r="XX37" s="17">
        <v>8.8000000000000007</v>
      </c>
      <c r="XY37" s="17">
        <v>8.19</v>
      </c>
      <c r="XZ37" s="17">
        <v>8.19</v>
      </c>
      <c r="YA37" s="17">
        <v>0.61</v>
      </c>
      <c r="YB37" s="17"/>
      <c r="YC37" s="17"/>
      <c r="YD37" s="17"/>
      <c r="YE37" s="17">
        <v>0</v>
      </c>
      <c r="YF37" s="17"/>
      <c r="YG37" s="17"/>
      <c r="YH37" s="17"/>
      <c r="YI37" s="17">
        <v>0</v>
      </c>
    </row>
    <row r="38" spans="1:659" ht="24" customHeight="1" x14ac:dyDescent="0.3">
      <c r="A38" s="1"/>
      <c r="B38" s="16" t="s">
        <v>41</v>
      </c>
      <c r="C38" s="16" t="s">
        <v>731</v>
      </c>
      <c r="D38" s="17">
        <v>31.4</v>
      </c>
      <c r="E38" s="17">
        <v>46.496690000000001</v>
      </c>
      <c r="F38" s="17"/>
      <c r="G38" s="17">
        <v>31.4</v>
      </c>
      <c r="H38" s="17">
        <v>594.70000000000005</v>
      </c>
      <c r="I38" s="17">
        <v>594.17128000000002</v>
      </c>
      <c r="J38" s="17">
        <v>594.17128000000002</v>
      </c>
      <c r="K38" s="17">
        <v>0.52871999999999997</v>
      </c>
      <c r="L38" s="17">
        <v>201.3</v>
      </c>
      <c r="M38" s="17">
        <v>193.29447999999999</v>
      </c>
      <c r="N38" s="17">
        <v>193.29447999999999</v>
      </c>
      <c r="O38" s="17">
        <v>8.0055200000000006</v>
      </c>
      <c r="P38" s="17"/>
      <c r="Q38" s="17"/>
      <c r="R38" s="17"/>
      <c r="S38" s="17">
        <v>0</v>
      </c>
      <c r="T38" s="17"/>
      <c r="U38" s="17"/>
      <c r="V38" s="17"/>
      <c r="W38" s="17">
        <v>0</v>
      </c>
      <c r="X38" s="17">
        <v>22.9</v>
      </c>
      <c r="Y38" s="17">
        <v>12.09116</v>
      </c>
      <c r="Z38" s="17">
        <v>12.09104</v>
      </c>
      <c r="AA38" s="17">
        <v>10.808960000000001</v>
      </c>
      <c r="AB38" s="17">
        <v>83</v>
      </c>
      <c r="AC38" s="17">
        <v>80.822069999999997</v>
      </c>
      <c r="AD38" s="17">
        <v>91.364000000000004</v>
      </c>
      <c r="AE38" s="17">
        <v>-8.3640000000000008</v>
      </c>
      <c r="AF38" s="17">
        <v>63.4</v>
      </c>
      <c r="AG38" s="17">
        <v>80.989500000000007</v>
      </c>
      <c r="AH38" s="17">
        <v>71.63252</v>
      </c>
      <c r="AI38" s="17">
        <v>-8.2325199999999992</v>
      </c>
      <c r="AJ38" s="17"/>
      <c r="AK38" s="17"/>
      <c r="AL38" s="17"/>
      <c r="AM38" s="17">
        <v>0</v>
      </c>
      <c r="AN38" s="17">
        <v>0</v>
      </c>
      <c r="AO38" s="17"/>
      <c r="AP38" s="17">
        <v>30</v>
      </c>
      <c r="AQ38" s="17">
        <v>-30</v>
      </c>
      <c r="AR38" s="17">
        <v>204.1</v>
      </c>
      <c r="AS38" s="17">
        <v>204.46199999999999</v>
      </c>
      <c r="AT38" s="17">
        <v>204.46199999999999</v>
      </c>
      <c r="AU38" s="17">
        <v>-0.36199999999999999</v>
      </c>
      <c r="AV38" s="17">
        <v>208.3</v>
      </c>
      <c r="AW38" s="17">
        <v>204.46199999999999</v>
      </c>
      <c r="AX38" s="17">
        <v>204.46199999999999</v>
      </c>
      <c r="AY38" s="17">
        <v>3.8380000000000001</v>
      </c>
      <c r="AZ38" s="17">
        <v>197.9</v>
      </c>
      <c r="BA38" s="17">
        <v>205.07599999999999</v>
      </c>
      <c r="BB38" s="17">
        <v>205.07599999999999</v>
      </c>
      <c r="BC38" s="17">
        <v>-7.1760000000000002</v>
      </c>
      <c r="BD38" s="17">
        <v>210.8</v>
      </c>
      <c r="BE38" s="17">
        <v>208.07390000000001</v>
      </c>
      <c r="BF38" s="17">
        <v>208.07390000000001</v>
      </c>
      <c r="BG38" s="17">
        <v>2.7261000000000002</v>
      </c>
      <c r="BH38" s="17">
        <v>109.2</v>
      </c>
      <c r="BI38" s="17">
        <v>104.34936999999999</v>
      </c>
      <c r="BJ38" s="17">
        <v>104.34936999999999</v>
      </c>
      <c r="BK38" s="17">
        <v>4.8506299999999998</v>
      </c>
      <c r="BL38" s="17">
        <v>66.900000000000006</v>
      </c>
      <c r="BM38" s="17">
        <v>208.73784000000001</v>
      </c>
      <c r="BN38" s="17">
        <v>380.47041000000002</v>
      </c>
      <c r="BO38" s="17">
        <v>-313.57040999999998</v>
      </c>
      <c r="BP38" s="17">
        <v>4.0999999999999996</v>
      </c>
      <c r="BQ38" s="17">
        <v>4.4318400000000002</v>
      </c>
      <c r="BR38" s="17">
        <v>4.4318400000000002</v>
      </c>
      <c r="BS38" s="17">
        <v>-0.33184000000000002</v>
      </c>
      <c r="BT38" s="17"/>
      <c r="BU38" s="17"/>
      <c r="BV38" s="17"/>
      <c r="BW38" s="17">
        <v>0</v>
      </c>
      <c r="BX38" s="17"/>
      <c r="BY38" s="17"/>
      <c r="BZ38" s="17"/>
      <c r="CA38" s="17">
        <v>0</v>
      </c>
      <c r="CB38" s="17"/>
      <c r="CC38" s="17"/>
      <c r="CD38" s="17"/>
      <c r="CE38" s="17">
        <v>0</v>
      </c>
      <c r="CF38" s="17"/>
      <c r="CG38" s="17"/>
      <c r="CH38" s="17"/>
      <c r="CI38" s="17">
        <v>0</v>
      </c>
      <c r="CJ38" s="17">
        <v>109.7</v>
      </c>
      <c r="CK38" s="17">
        <v>107.16116</v>
      </c>
      <c r="CL38" s="17">
        <v>107.16117</v>
      </c>
      <c r="CM38" s="17">
        <v>2.5388299999999999</v>
      </c>
      <c r="CN38" s="17">
        <v>7.3</v>
      </c>
      <c r="CO38" s="17">
        <v>5.1333399999999996</v>
      </c>
      <c r="CP38" s="17">
        <v>5.1333399999999996</v>
      </c>
      <c r="CQ38" s="17">
        <v>2.1666599999999998</v>
      </c>
      <c r="CR38" s="17">
        <v>5.0999999999999996</v>
      </c>
      <c r="CS38" s="17">
        <v>2.8177599999999998</v>
      </c>
      <c r="CT38" s="17">
        <v>2.8177599999999998</v>
      </c>
      <c r="CU38" s="17">
        <v>2.2822399999999998</v>
      </c>
      <c r="CV38" s="17">
        <v>22.1</v>
      </c>
      <c r="CW38" s="17">
        <v>22.388999999999999</v>
      </c>
      <c r="CX38" s="17"/>
      <c r="CY38" s="17">
        <v>22.1</v>
      </c>
      <c r="CZ38" s="17">
        <v>6.9</v>
      </c>
      <c r="DA38" s="17">
        <v>6.8787000000000003</v>
      </c>
      <c r="DB38" s="17">
        <v>6.8787000000000003</v>
      </c>
      <c r="DC38" s="17">
        <v>2.1299999999999999E-2</v>
      </c>
      <c r="DD38" s="17">
        <v>11.8</v>
      </c>
      <c r="DE38" s="17">
        <v>14.919420000000001</v>
      </c>
      <c r="DF38" s="17">
        <v>12.77125</v>
      </c>
      <c r="DG38" s="17">
        <v>-0.97124999999999995</v>
      </c>
      <c r="DH38" s="17">
        <v>59.6</v>
      </c>
      <c r="DI38" s="17">
        <v>15.464029999999999</v>
      </c>
      <c r="DJ38" s="17">
        <v>15.46392</v>
      </c>
      <c r="DK38" s="17">
        <v>44.13608</v>
      </c>
      <c r="DL38" s="17"/>
      <c r="DM38" s="17"/>
      <c r="DN38" s="17"/>
      <c r="DO38" s="17">
        <v>0</v>
      </c>
      <c r="DP38" s="17"/>
      <c r="DQ38" s="17"/>
      <c r="DR38" s="17"/>
      <c r="DS38" s="17">
        <v>0</v>
      </c>
      <c r="DT38" s="17"/>
      <c r="DU38" s="17"/>
      <c r="DV38" s="17"/>
      <c r="DW38" s="17">
        <v>0</v>
      </c>
      <c r="DX38" s="17"/>
      <c r="DY38" s="17"/>
      <c r="DZ38" s="17"/>
      <c r="EA38" s="17">
        <v>0</v>
      </c>
      <c r="EB38" s="17">
        <v>59.9</v>
      </c>
      <c r="EC38" s="17">
        <v>48.898719999999997</v>
      </c>
      <c r="ED38" s="17">
        <v>43.783650000000002</v>
      </c>
      <c r="EE38" s="17">
        <v>16.116350000000001</v>
      </c>
      <c r="EF38" s="17">
        <v>22</v>
      </c>
      <c r="EG38" s="17"/>
      <c r="EH38" s="17"/>
      <c r="EI38" s="17">
        <v>22</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29</v>
      </c>
      <c r="FE38" s="17">
        <v>30.751069999999999</v>
      </c>
      <c r="FF38" s="17">
        <v>30.751069999999999</v>
      </c>
      <c r="FG38" s="17">
        <v>-1.7510699999999999</v>
      </c>
      <c r="FH38" s="17">
        <v>47.1</v>
      </c>
      <c r="FI38" s="17">
        <v>56.716949999999997</v>
      </c>
      <c r="FJ38" s="17">
        <v>97.938140000000004</v>
      </c>
      <c r="FK38" s="17">
        <v>-50.838140000000003</v>
      </c>
      <c r="FL38" s="17">
        <v>19.399999999999999</v>
      </c>
      <c r="FM38" s="17">
        <v>18.874919999999999</v>
      </c>
      <c r="FN38" s="17">
        <v>18.874919999999999</v>
      </c>
      <c r="FO38" s="17">
        <v>0.52507999999999999</v>
      </c>
      <c r="FP38" s="17">
        <v>18.5</v>
      </c>
      <c r="FQ38" s="17">
        <v>17.562139999999999</v>
      </c>
      <c r="FR38" s="17">
        <v>17.562139999999999</v>
      </c>
      <c r="FS38" s="17">
        <v>0.93786000000000003</v>
      </c>
      <c r="FT38" s="17">
        <v>12.5</v>
      </c>
      <c r="FU38" s="17">
        <v>13.1068</v>
      </c>
      <c r="FV38" s="17">
        <v>13.1068</v>
      </c>
      <c r="FW38" s="17">
        <v>-0.60680000000000001</v>
      </c>
      <c r="FX38" s="17">
        <v>55.8</v>
      </c>
      <c r="FY38" s="17">
        <v>58.55688</v>
      </c>
      <c r="FZ38" s="17">
        <v>58.556890000000003</v>
      </c>
      <c r="GA38" s="17">
        <v>-2.7568899999999998</v>
      </c>
      <c r="GB38" s="17">
        <v>182.1</v>
      </c>
      <c r="GC38" s="17">
        <v>184.91498000000001</v>
      </c>
      <c r="GD38" s="17">
        <v>184.91498000000001</v>
      </c>
      <c r="GE38" s="17">
        <v>-2.8149799999999998</v>
      </c>
      <c r="GF38" s="17">
        <v>182.3</v>
      </c>
      <c r="GG38" s="17">
        <v>184.91498000000001</v>
      </c>
      <c r="GH38" s="17">
        <v>184.91498000000001</v>
      </c>
      <c r="GI38" s="17">
        <v>-2.6149800000000001</v>
      </c>
      <c r="GJ38" s="17">
        <v>182.5</v>
      </c>
      <c r="GK38" s="17">
        <v>185.47028</v>
      </c>
      <c r="GL38" s="17">
        <v>185.47028</v>
      </c>
      <c r="GM38" s="17">
        <v>-2.9702799999999998</v>
      </c>
      <c r="GN38" s="17">
        <v>77.3</v>
      </c>
      <c r="GO38" s="17">
        <v>65.101699999999994</v>
      </c>
      <c r="GP38" s="17">
        <v>65.18956</v>
      </c>
      <c r="GQ38" s="17">
        <v>12.110440000000001</v>
      </c>
      <c r="GR38" s="17">
        <v>4.5999999999999996</v>
      </c>
      <c r="GS38" s="17">
        <v>9.09</v>
      </c>
      <c r="GT38" s="17">
        <v>9.09</v>
      </c>
      <c r="GU38" s="17">
        <v>-4.49</v>
      </c>
      <c r="GV38" s="17">
        <v>0</v>
      </c>
      <c r="GW38" s="17">
        <v>9.9490999999999996</v>
      </c>
      <c r="GX38" s="17">
        <v>9.9490999999999996</v>
      </c>
      <c r="GY38" s="17">
        <v>-9.9490999999999996</v>
      </c>
      <c r="GZ38" s="17">
        <v>19.2</v>
      </c>
      <c r="HA38" s="17">
        <v>34.47804</v>
      </c>
      <c r="HB38" s="17">
        <v>34.47804</v>
      </c>
      <c r="HC38" s="17">
        <v>-15.278040000000001</v>
      </c>
      <c r="HD38" s="17">
        <v>32.799999999999997</v>
      </c>
      <c r="HE38" s="17">
        <v>32.627180000000003</v>
      </c>
      <c r="HF38" s="17">
        <v>32.627180000000003</v>
      </c>
      <c r="HG38" s="17">
        <v>0.17282</v>
      </c>
      <c r="HH38" s="17">
        <v>2</v>
      </c>
      <c r="HI38" s="17">
        <v>1.97359</v>
      </c>
      <c r="HJ38" s="17">
        <v>1.97359</v>
      </c>
      <c r="HK38" s="17">
        <v>2.6409999999999999E-2</v>
      </c>
      <c r="HL38" s="17">
        <v>15.9</v>
      </c>
      <c r="HM38" s="17">
        <v>16.664079999999998</v>
      </c>
      <c r="HN38" s="17">
        <v>16.664079999999998</v>
      </c>
      <c r="HO38" s="17">
        <v>-0.76407999999999998</v>
      </c>
      <c r="HP38" s="17">
        <v>47.7</v>
      </c>
      <c r="HQ38" s="17">
        <v>50.00047</v>
      </c>
      <c r="HR38" s="17">
        <v>50</v>
      </c>
      <c r="HS38" s="17">
        <v>-2.2999999999999998</v>
      </c>
      <c r="HT38" s="17"/>
      <c r="HU38" s="17"/>
      <c r="HV38" s="17"/>
      <c r="HW38" s="17">
        <v>0</v>
      </c>
      <c r="HX38" s="17"/>
      <c r="HY38" s="17"/>
      <c r="HZ38" s="17"/>
      <c r="IA38" s="17">
        <v>0</v>
      </c>
      <c r="IB38" s="17">
        <v>31.9</v>
      </c>
      <c r="IC38" s="17">
        <v>16.50177</v>
      </c>
      <c r="ID38" s="17">
        <v>18.132239999999999</v>
      </c>
      <c r="IE38" s="17">
        <v>13.767760000000001</v>
      </c>
      <c r="IF38" s="17"/>
      <c r="IG38" s="17"/>
      <c r="IH38" s="17"/>
      <c r="II38" s="17">
        <v>0</v>
      </c>
      <c r="IJ38" s="17"/>
      <c r="IK38" s="17"/>
      <c r="IL38" s="17"/>
      <c r="IM38" s="17">
        <v>0</v>
      </c>
      <c r="IN38" s="17">
        <v>45.9</v>
      </c>
      <c r="IO38" s="17">
        <v>48.181449999999998</v>
      </c>
      <c r="IP38" s="17">
        <v>48.181449999999998</v>
      </c>
      <c r="IQ38" s="17">
        <v>-2.28145</v>
      </c>
      <c r="IR38" s="17"/>
      <c r="IS38" s="17"/>
      <c r="IT38" s="17"/>
      <c r="IU38" s="17">
        <v>0</v>
      </c>
      <c r="IV38" s="17"/>
      <c r="IW38" s="17"/>
      <c r="IX38" s="17"/>
      <c r="IY38" s="17">
        <v>0</v>
      </c>
      <c r="IZ38" s="17"/>
      <c r="JA38" s="17"/>
      <c r="JB38" s="17"/>
      <c r="JC38" s="17">
        <v>0</v>
      </c>
      <c r="JD38" s="17">
        <v>59.8</v>
      </c>
      <c r="JE38" s="17">
        <v>48.237380000000002</v>
      </c>
      <c r="JF38" s="17">
        <v>57.590269999999997</v>
      </c>
      <c r="JG38" s="17">
        <v>2.20973</v>
      </c>
      <c r="JH38" s="17">
        <v>175.1</v>
      </c>
      <c r="JI38" s="17">
        <v>178.35103000000001</v>
      </c>
      <c r="JJ38" s="17">
        <v>178.35103000000001</v>
      </c>
      <c r="JK38" s="17">
        <v>-3.2510300000000001</v>
      </c>
      <c r="JL38" s="17">
        <v>172.4</v>
      </c>
      <c r="JM38" s="17">
        <v>178.35103000000001</v>
      </c>
      <c r="JN38" s="17">
        <v>178.35103000000001</v>
      </c>
      <c r="JO38" s="17">
        <v>-5.9510300000000003</v>
      </c>
      <c r="JP38" s="17">
        <v>200</v>
      </c>
      <c r="JQ38" s="17">
        <v>178.35103000000001</v>
      </c>
      <c r="JR38" s="17">
        <v>178.35103000000001</v>
      </c>
      <c r="JS38" s="17">
        <v>21.648969999999998</v>
      </c>
      <c r="JT38" s="17">
        <v>269.5</v>
      </c>
      <c r="JU38" s="17">
        <v>268.32992000000002</v>
      </c>
      <c r="JV38" s="17">
        <v>268.32992000000002</v>
      </c>
      <c r="JW38" s="17">
        <v>1.17008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1.3</v>
      </c>
      <c r="LE38" s="17">
        <v>0.89207999999999998</v>
      </c>
      <c r="LF38" s="17">
        <v>0.89207999999999998</v>
      </c>
      <c r="LG38" s="17">
        <v>0.40792</v>
      </c>
      <c r="LH38" s="17">
        <v>63.2</v>
      </c>
      <c r="LI38" s="17">
        <v>116.20202</v>
      </c>
      <c r="LJ38" s="17">
        <v>67.944599999999994</v>
      </c>
      <c r="LK38" s="17">
        <v>-4.7446000000000002</v>
      </c>
      <c r="LL38" s="17">
        <v>77.2</v>
      </c>
      <c r="LM38" s="17">
        <v>77.385000000000005</v>
      </c>
      <c r="LN38" s="17">
        <v>77.373019999999997</v>
      </c>
      <c r="LO38" s="17">
        <v>-0.17302000000000001</v>
      </c>
      <c r="LP38" s="17">
        <v>61.9</v>
      </c>
      <c r="LQ38" s="17">
        <v>67.133979999999994</v>
      </c>
      <c r="LR38" s="17">
        <v>67.133979999999994</v>
      </c>
      <c r="LS38" s="17">
        <v>-5.2339799999999999</v>
      </c>
      <c r="LT38" s="17">
        <v>71.5</v>
      </c>
      <c r="LU38" s="17">
        <v>68.320059999999998</v>
      </c>
      <c r="LV38" s="17">
        <v>68.319999999999993</v>
      </c>
      <c r="LW38" s="17">
        <v>3.18</v>
      </c>
      <c r="LX38" s="17">
        <v>29.2</v>
      </c>
      <c r="LY38" s="17">
        <v>28.273810000000001</v>
      </c>
      <c r="LZ38" s="17">
        <v>28.273790000000002</v>
      </c>
      <c r="MA38" s="17">
        <v>0.92620999999999998</v>
      </c>
      <c r="MB38" s="17"/>
      <c r="MC38" s="17"/>
      <c r="MD38" s="17"/>
      <c r="ME38" s="17">
        <v>0</v>
      </c>
      <c r="MF38" s="17"/>
      <c r="MG38" s="17"/>
      <c r="MH38" s="17"/>
      <c r="MI38" s="17">
        <v>0</v>
      </c>
      <c r="MJ38" s="17"/>
      <c r="MK38" s="17"/>
      <c r="ML38" s="17"/>
      <c r="MM38" s="17">
        <v>0</v>
      </c>
      <c r="MN38" s="17">
        <v>144.19999999999999</v>
      </c>
      <c r="MO38" s="17">
        <v>153.21193</v>
      </c>
      <c r="MP38" s="17">
        <v>159.10807</v>
      </c>
      <c r="MQ38" s="17">
        <v>-14.90807</v>
      </c>
      <c r="MR38" s="17">
        <v>146.5</v>
      </c>
      <c r="MS38" s="17">
        <v>153.21193</v>
      </c>
      <c r="MT38" s="17">
        <v>159.10807</v>
      </c>
      <c r="MU38" s="17">
        <v>-12.60807</v>
      </c>
      <c r="MV38" s="17">
        <v>148.80000000000001</v>
      </c>
      <c r="MW38" s="17">
        <v>153.67202</v>
      </c>
      <c r="MX38" s="17">
        <v>159.58587</v>
      </c>
      <c r="MY38" s="17">
        <v>-10.785869999999999</v>
      </c>
      <c r="MZ38" s="17">
        <v>102.7</v>
      </c>
      <c r="NA38" s="17">
        <v>185.62737000000001</v>
      </c>
      <c r="NB38" s="17"/>
      <c r="NC38" s="17">
        <v>102.7</v>
      </c>
      <c r="ND38" s="17"/>
      <c r="NE38" s="17"/>
      <c r="NF38" s="17"/>
      <c r="NG38" s="17">
        <v>0</v>
      </c>
      <c r="NH38" s="17"/>
      <c r="NI38" s="17"/>
      <c r="NJ38" s="17"/>
      <c r="NK38" s="17">
        <v>0</v>
      </c>
      <c r="NL38" s="17"/>
      <c r="NM38" s="17"/>
      <c r="NN38" s="17"/>
      <c r="NO38" s="17">
        <v>0</v>
      </c>
      <c r="NP38" s="17"/>
      <c r="NQ38" s="17"/>
      <c r="NR38" s="17"/>
      <c r="NS38" s="17">
        <v>0</v>
      </c>
      <c r="NT38" s="17">
        <v>214.8</v>
      </c>
      <c r="NU38" s="17">
        <v>192.23309</v>
      </c>
      <c r="NV38" s="17">
        <v>192.23309</v>
      </c>
      <c r="NW38" s="17">
        <v>22.56691</v>
      </c>
      <c r="NX38" s="17">
        <v>102.3</v>
      </c>
      <c r="NY38" s="17">
        <v>96.405180000000001</v>
      </c>
      <c r="NZ38" s="17">
        <v>96.405180000000001</v>
      </c>
      <c r="OA38" s="17">
        <v>5.8948200000000002</v>
      </c>
      <c r="OB38" s="17">
        <v>0.9</v>
      </c>
      <c r="OC38" s="17">
        <v>0.89900000000000002</v>
      </c>
      <c r="OD38" s="17">
        <v>0.89900000000000002</v>
      </c>
      <c r="OE38" s="17">
        <v>1E-3</v>
      </c>
      <c r="OF38" s="17">
        <v>108.9</v>
      </c>
      <c r="OG38" s="17">
        <v>120.08535000000001</v>
      </c>
      <c r="OH38" s="17">
        <v>110.8</v>
      </c>
      <c r="OI38" s="17">
        <v>-1.9</v>
      </c>
      <c r="OJ38" s="17">
        <v>65.8</v>
      </c>
      <c r="OK38" s="17">
        <v>65.619</v>
      </c>
      <c r="OL38" s="17">
        <v>65.619</v>
      </c>
      <c r="OM38" s="17">
        <v>0.18099999999999999</v>
      </c>
      <c r="ON38" s="17">
        <v>14.3</v>
      </c>
      <c r="OO38" s="17">
        <v>16.734999999999999</v>
      </c>
      <c r="OP38" s="17">
        <v>16.734999999999999</v>
      </c>
      <c r="OQ38" s="17">
        <v>-2.4350000000000001</v>
      </c>
      <c r="OR38" s="17">
        <v>0.3</v>
      </c>
      <c r="OS38" s="17">
        <v>0.1</v>
      </c>
      <c r="OT38" s="17">
        <v>0.1</v>
      </c>
      <c r="OU38" s="17">
        <v>0.2</v>
      </c>
      <c r="OV38" s="17">
        <v>7.3</v>
      </c>
      <c r="OW38" s="17">
        <v>7</v>
      </c>
      <c r="OX38" s="17">
        <v>7</v>
      </c>
      <c r="OY38" s="17">
        <v>0.3</v>
      </c>
      <c r="OZ38" s="17">
        <v>5.0999999999999996</v>
      </c>
      <c r="PA38" s="17"/>
      <c r="PB38" s="17"/>
      <c r="PC38" s="17">
        <v>5.0999999999999996</v>
      </c>
      <c r="PD38" s="17">
        <v>9.9</v>
      </c>
      <c r="PE38" s="17">
        <v>9</v>
      </c>
      <c r="PF38" s="17">
        <v>9</v>
      </c>
      <c r="PG38" s="17">
        <v>0.9</v>
      </c>
      <c r="PH38" s="17">
        <v>2</v>
      </c>
      <c r="PI38" s="17">
        <v>1.46001</v>
      </c>
      <c r="PJ38" s="17">
        <v>1.46</v>
      </c>
      <c r="PK38" s="17">
        <v>0.54</v>
      </c>
      <c r="PL38" s="17">
        <v>0</v>
      </c>
      <c r="PM38" s="17">
        <v>1</v>
      </c>
      <c r="PN38" s="17">
        <v>1</v>
      </c>
      <c r="PO38" s="17">
        <v>-1</v>
      </c>
      <c r="PP38" s="17">
        <v>1.5</v>
      </c>
      <c r="PQ38" s="17">
        <v>1.53</v>
      </c>
      <c r="PR38" s="17">
        <v>1.53</v>
      </c>
      <c r="PS38" s="17">
        <v>-0.03</v>
      </c>
      <c r="PT38" s="17">
        <v>1.8</v>
      </c>
      <c r="PU38" s="17">
        <v>1.9</v>
      </c>
      <c r="PV38" s="17">
        <v>1.9</v>
      </c>
      <c r="PW38" s="17">
        <v>-0.1</v>
      </c>
      <c r="PX38" s="17">
        <v>18.399999999999999</v>
      </c>
      <c r="PY38" s="17">
        <v>18.155339999999999</v>
      </c>
      <c r="PZ38" s="17">
        <v>18.155339999999999</v>
      </c>
      <c r="QA38" s="17">
        <v>0.24465999999999999</v>
      </c>
      <c r="QB38" s="17">
        <v>6.8</v>
      </c>
      <c r="QC38" s="17">
        <v>5</v>
      </c>
      <c r="QD38" s="17">
        <v>5</v>
      </c>
      <c r="QE38" s="17">
        <v>1.8</v>
      </c>
      <c r="QF38" s="17">
        <v>3.8</v>
      </c>
      <c r="QG38" s="17">
        <v>5</v>
      </c>
      <c r="QH38" s="17">
        <v>5</v>
      </c>
      <c r="QI38" s="17">
        <v>-1.2</v>
      </c>
      <c r="QJ38" s="17">
        <v>3.3</v>
      </c>
      <c r="QK38" s="17">
        <v>3.3</v>
      </c>
      <c r="QL38" s="17">
        <v>3.3</v>
      </c>
      <c r="QM38" s="17">
        <v>0</v>
      </c>
      <c r="QN38" s="17">
        <v>18.5</v>
      </c>
      <c r="QO38" s="17">
        <v>17.864080000000001</v>
      </c>
      <c r="QP38" s="17">
        <v>17.864080000000001</v>
      </c>
      <c r="QQ38" s="17">
        <v>0.63592000000000004</v>
      </c>
      <c r="QR38" s="17">
        <v>12.9</v>
      </c>
      <c r="QS38" s="17">
        <v>13.813000000000001</v>
      </c>
      <c r="QT38" s="17">
        <v>13.813000000000001</v>
      </c>
      <c r="QU38" s="17">
        <v>-0.91300000000000003</v>
      </c>
      <c r="QV38" s="17">
        <v>15.5</v>
      </c>
      <c r="QW38" s="17">
        <v>15.772</v>
      </c>
      <c r="QX38" s="17">
        <v>15.772</v>
      </c>
      <c r="QY38" s="17">
        <v>-0.27200000000000002</v>
      </c>
      <c r="QZ38" s="17">
        <v>28.9</v>
      </c>
      <c r="RA38" s="17">
        <v>26</v>
      </c>
      <c r="RB38" s="17">
        <v>21.838999999999999</v>
      </c>
      <c r="RC38" s="17">
        <v>7.0609999999999999</v>
      </c>
      <c r="RD38" s="17">
        <v>80.3</v>
      </c>
      <c r="RE38" s="17">
        <v>78.400000000000006</v>
      </c>
      <c r="RF38" s="17">
        <v>67.942999999999998</v>
      </c>
      <c r="RG38" s="17">
        <v>12.356999999999999</v>
      </c>
      <c r="RH38" s="17">
        <v>4.5</v>
      </c>
      <c r="RI38" s="17">
        <v>4.2</v>
      </c>
      <c r="RJ38" s="17">
        <v>4.2</v>
      </c>
      <c r="RK38" s="17">
        <v>0.3</v>
      </c>
      <c r="RL38" s="17">
        <v>1.1000000000000001</v>
      </c>
      <c r="RM38" s="17">
        <v>1.2</v>
      </c>
      <c r="RN38" s="17">
        <v>1.2</v>
      </c>
      <c r="RO38" s="17">
        <v>-0.1</v>
      </c>
      <c r="RP38" s="17">
        <v>2.4</v>
      </c>
      <c r="RQ38" s="17">
        <v>2.4</v>
      </c>
      <c r="RR38" s="17">
        <v>2.4</v>
      </c>
      <c r="RS38" s="17">
        <v>0</v>
      </c>
      <c r="RT38" s="17">
        <v>2.5</v>
      </c>
      <c r="RU38" s="17">
        <v>2.8</v>
      </c>
      <c r="RV38" s="17">
        <v>2.8</v>
      </c>
      <c r="RW38" s="17">
        <v>-0.3</v>
      </c>
      <c r="RX38" s="17">
        <v>15.6</v>
      </c>
      <c r="RY38" s="17">
        <v>15.944000000000001</v>
      </c>
      <c r="RZ38" s="17">
        <v>15.944000000000001</v>
      </c>
      <c r="SA38" s="17">
        <v>-0.34399999999999997</v>
      </c>
      <c r="SB38" s="17">
        <v>2.1</v>
      </c>
      <c r="SC38" s="17">
        <v>2.0489999999999999</v>
      </c>
      <c r="SD38" s="17">
        <v>2.0489999999999999</v>
      </c>
      <c r="SE38" s="17">
        <v>5.0999999999999997E-2</v>
      </c>
      <c r="SF38" s="17">
        <v>10</v>
      </c>
      <c r="SG38" s="17">
        <v>3.8169900000000001</v>
      </c>
      <c r="SH38" s="17">
        <v>4.1941300000000004</v>
      </c>
      <c r="SI38" s="17">
        <v>5.8058699999999996</v>
      </c>
      <c r="SJ38" s="17">
        <v>1.2</v>
      </c>
      <c r="SK38" s="17">
        <v>1.24</v>
      </c>
      <c r="SL38" s="17">
        <v>1.24</v>
      </c>
      <c r="SM38" s="17">
        <v>-0.04</v>
      </c>
      <c r="SN38" s="17">
        <v>0.4</v>
      </c>
      <c r="SO38" s="17">
        <v>0.4</v>
      </c>
      <c r="SP38" s="17">
        <v>0.4</v>
      </c>
      <c r="SQ38" s="17">
        <v>0</v>
      </c>
      <c r="SR38" s="17">
        <v>4.5</v>
      </c>
      <c r="SS38" s="17">
        <v>4.3</v>
      </c>
      <c r="ST38" s="17">
        <v>4.3</v>
      </c>
      <c r="SU38" s="17">
        <v>0.2</v>
      </c>
      <c r="SV38" s="17">
        <v>0</v>
      </c>
      <c r="SW38" s="17"/>
      <c r="SX38" s="17"/>
      <c r="SY38" s="17">
        <v>0</v>
      </c>
      <c r="SZ38" s="17">
        <v>3.3</v>
      </c>
      <c r="TA38" s="17">
        <v>3.5</v>
      </c>
      <c r="TB38" s="17">
        <v>3.5</v>
      </c>
      <c r="TC38" s="17">
        <v>-0.2</v>
      </c>
      <c r="TD38" s="17">
        <v>4.3</v>
      </c>
      <c r="TE38" s="17">
        <v>5</v>
      </c>
      <c r="TF38" s="17">
        <v>5</v>
      </c>
      <c r="TG38" s="17">
        <v>-0.7</v>
      </c>
      <c r="TH38" s="17">
        <v>14</v>
      </c>
      <c r="TI38" s="17">
        <v>14.56311</v>
      </c>
      <c r="TJ38" s="17">
        <v>14.56311</v>
      </c>
      <c r="TK38" s="17">
        <v>-0.56311</v>
      </c>
      <c r="TL38" s="17">
        <v>27.6</v>
      </c>
      <c r="TM38" s="17">
        <v>24</v>
      </c>
      <c r="TN38" s="17">
        <v>22.295000000000002</v>
      </c>
      <c r="TO38" s="17">
        <v>5.3049999999999997</v>
      </c>
      <c r="TP38" s="17">
        <v>62.7</v>
      </c>
      <c r="TQ38" s="17">
        <v>58.872</v>
      </c>
      <c r="TR38" s="17">
        <v>58.872</v>
      </c>
      <c r="TS38" s="17">
        <v>3.8279999999999998</v>
      </c>
      <c r="TT38" s="17">
        <v>30.4</v>
      </c>
      <c r="TU38" s="17">
        <v>30.741</v>
      </c>
      <c r="TV38" s="17">
        <v>30.741</v>
      </c>
      <c r="TW38" s="17">
        <v>-0.34100000000000003</v>
      </c>
      <c r="TX38" s="17">
        <v>95.5</v>
      </c>
      <c r="TY38" s="17">
        <v>64</v>
      </c>
      <c r="TZ38" s="17">
        <v>66.347999999999999</v>
      </c>
      <c r="UA38" s="17">
        <v>29.152000000000001</v>
      </c>
      <c r="UB38" s="17">
        <v>99.7</v>
      </c>
      <c r="UC38" s="17">
        <v>81.400000000000006</v>
      </c>
      <c r="UD38" s="17">
        <v>81.971000000000004</v>
      </c>
      <c r="UE38" s="17">
        <v>17.728999999999999</v>
      </c>
      <c r="UF38" s="17">
        <v>12.8</v>
      </c>
      <c r="UG38" s="17">
        <v>10.263999999999999</v>
      </c>
      <c r="UH38" s="17">
        <v>10.263999999999999</v>
      </c>
      <c r="UI38" s="17">
        <v>2.536</v>
      </c>
      <c r="UJ38" s="17">
        <v>10.5</v>
      </c>
      <c r="UK38" s="17">
        <v>8.9469999999999992</v>
      </c>
      <c r="UL38" s="17">
        <v>8.9469999999999992</v>
      </c>
      <c r="UM38" s="17">
        <v>1.5529999999999999</v>
      </c>
      <c r="UN38" s="17">
        <v>5</v>
      </c>
      <c r="UO38" s="17">
        <v>5</v>
      </c>
      <c r="UP38" s="17">
        <v>5</v>
      </c>
      <c r="UQ38" s="17">
        <v>0</v>
      </c>
      <c r="UR38" s="17">
        <v>2.1</v>
      </c>
      <c r="US38" s="17">
        <v>2</v>
      </c>
      <c r="UT38" s="17">
        <v>2</v>
      </c>
      <c r="UU38" s="17">
        <v>0.1</v>
      </c>
      <c r="UV38" s="17">
        <v>7.3</v>
      </c>
      <c r="UW38" s="17">
        <v>8</v>
      </c>
      <c r="UX38" s="17">
        <v>8</v>
      </c>
      <c r="UY38" s="17">
        <v>-0.7</v>
      </c>
      <c r="UZ38" s="17">
        <v>3.8</v>
      </c>
      <c r="VA38" s="17">
        <v>4.2</v>
      </c>
      <c r="VB38" s="17">
        <v>4.2</v>
      </c>
      <c r="VC38" s="17">
        <v>-0.4</v>
      </c>
      <c r="VD38" s="17">
        <v>4.2</v>
      </c>
      <c r="VE38" s="17">
        <v>4.7</v>
      </c>
      <c r="VF38" s="17">
        <v>4.7</v>
      </c>
      <c r="VG38" s="17">
        <v>-0.5</v>
      </c>
      <c r="VH38" s="17">
        <v>4.4000000000000004</v>
      </c>
      <c r="VI38" s="17">
        <v>4.7</v>
      </c>
      <c r="VJ38" s="17">
        <v>4.7</v>
      </c>
      <c r="VK38" s="17">
        <v>-0.3</v>
      </c>
      <c r="VL38" s="17">
        <v>14.2</v>
      </c>
      <c r="VM38" s="17">
        <v>15.45</v>
      </c>
      <c r="VN38" s="17">
        <v>15.45</v>
      </c>
      <c r="VO38" s="17">
        <v>-1.25</v>
      </c>
      <c r="VP38" s="17">
        <v>217.5</v>
      </c>
      <c r="VQ38" s="17">
        <v>244.47800000000001</v>
      </c>
      <c r="VR38" s="17">
        <v>244.47800000000001</v>
      </c>
      <c r="VS38" s="17">
        <v>-26.978000000000002</v>
      </c>
      <c r="VT38" s="17">
        <v>11.5</v>
      </c>
      <c r="VU38" s="17">
        <v>12.324999999999999</v>
      </c>
      <c r="VV38" s="17">
        <v>12.324999999999999</v>
      </c>
      <c r="VW38" s="17">
        <v>-0.82499999999999996</v>
      </c>
      <c r="VX38" s="17">
        <v>125.1</v>
      </c>
      <c r="VY38" s="17">
        <v>124.288</v>
      </c>
      <c r="VZ38" s="17">
        <v>124.288</v>
      </c>
      <c r="WA38" s="17">
        <v>0.81200000000000006</v>
      </c>
      <c r="WB38" s="17">
        <v>0.6</v>
      </c>
      <c r="WC38" s="17">
        <v>0.6</v>
      </c>
      <c r="WD38" s="17">
        <v>0.6</v>
      </c>
      <c r="WE38" s="17">
        <v>0</v>
      </c>
      <c r="WF38" s="17">
        <v>126.7</v>
      </c>
      <c r="WG38" s="17">
        <v>76.705089999999998</v>
      </c>
      <c r="WH38" s="17">
        <v>120</v>
      </c>
      <c r="WI38" s="17">
        <v>6.7</v>
      </c>
      <c r="WJ38" s="17">
        <v>157.4</v>
      </c>
      <c r="WK38" s="17">
        <v>73.712339999999998</v>
      </c>
      <c r="WL38" s="17">
        <v>142</v>
      </c>
      <c r="WM38" s="17">
        <v>15.4</v>
      </c>
      <c r="WN38" s="17">
        <v>90</v>
      </c>
      <c r="WO38" s="17">
        <v>89.418999999999997</v>
      </c>
      <c r="WP38" s="17">
        <v>89.418999999999997</v>
      </c>
      <c r="WQ38" s="17">
        <v>0.58099999999999996</v>
      </c>
      <c r="WR38" s="17">
        <v>11.7</v>
      </c>
      <c r="WS38" s="17"/>
      <c r="WT38" s="17">
        <v>1.1479999999999999</v>
      </c>
      <c r="WU38" s="17">
        <v>10.552</v>
      </c>
      <c r="WV38" s="17">
        <v>6.7</v>
      </c>
      <c r="WW38" s="17">
        <v>6.6</v>
      </c>
      <c r="WX38" s="17">
        <v>6.6</v>
      </c>
      <c r="WY38" s="17">
        <v>0.1</v>
      </c>
      <c r="WZ38" s="17">
        <v>18.3</v>
      </c>
      <c r="XA38" s="17">
        <v>18.4466</v>
      </c>
      <c r="XB38" s="17">
        <v>18.4466</v>
      </c>
      <c r="XC38" s="17">
        <v>-0.14660000000000001</v>
      </c>
      <c r="XD38" s="17">
        <v>9.1999999999999993</v>
      </c>
      <c r="XE38" s="17">
        <v>10.8</v>
      </c>
      <c r="XF38" s="17">
        <v>10.8</v>
      </c>
      <c r="XG38" s="17">
        <v>-1.6</v>
      </c>
      <c r="XH38" s="17">
        <v>35</v>
      </c>
      <c r="XI38" s="17">
        <v>30</v>
      </c>
      <c r="XJ38" s="17">
        <v>30</v>
      </c>
      <c r="XK38" s="17">
        <v>5</v>
      </c>
      <c r="XL38" s="17">
        <v>20.9</v>
      </c>
      <c r="XM38" s="17">
        <v>30</v>
      </c>
      <c r="XN38" s="17">
        <v>30</v>
      </c>
      <c r="XO38" s="17">
        <v>-9.1</v>
      </c>
      <c r="XP38" s="17">
        <v>13.5</v>
      </c>
      <c r="XQ38" s="17">
        <v>14</v>
      </c>
      <c r="XR38" s="17">
        <v>14</v>
      </c>
      <c r="XS38" s="17">
        <v>-0.5</v>
      </c>
      <c r="XT38" s="17">
        <v>16.3</v>
      </c>
      <c r="XU38" s="17">
        <v>19</v>
      </c>
      <c r="XV38" s="17">
        <v>19</v>
      </c>
      <c r="XW38" s="17">
        <v>-2.7</v>
      </c>
      <c r="XX38" s="17">
        <v>8.9</v>
      </c>
      <c r="XY38" s="17">
        <v>8.19</v>
      </c>
      <c r="XZ38" s="17">
        <v>8.19</v>
      </c>
      <c r="YA38" s="17">
        <v>0.71</v>
      </c>
      <c r="YB38" s="17"/>
      <c r="YC38" s="17"/>
      <c r="YD38" s="17"/>
      <c r="YE38" s="17">
        <v>0</v>
      </c>
      <c r="YF38" s="17"/>
      <c r="YG38" s="17"/>
      <c r="YH38" s="17"/>
      <c r="YI38" s="17">
        <v>0</v>
      </c>
    </row>
    <row r="39" spans="1:659" ht="24" customHeight="1" x14ac:dyDescent="0.3">
      <c r="A39" s="1"/>
      <c r="B39" s="16" t="s">
        <v>41</v>
      </c>
      <c r="C39" s="16" t="s">
        <v>732</v>
      </c>
      <c r="D39" s="17">
        <v>21.5</v>
      </c>
      <c r="E39" s="17">
        <v>54.839039999999997</v>
      </c>
      <c r="F39" s="17">
        <v>33.758310000000002</v>
      </c>
      <c r="G39" s="17">
        <v>-12.25831</v>
      </c>
      <c r="H39" s="17">
        <v>600.6</v>
      </c>
      <c r="I39" s="17">
        <v>594.17128000000002</v>
      </c>
      <c r="J39" s="17">
        <v>594.17128000000002</v>
      </c>
      <c r="K39" s="17">
        <v>6.4287200000000002</v>
      </c>
      <c r="L39" s="17">
        <v>202.8</v>
      </c>
      <c r="M39" s="17">
        <v>193.29447999999999</v>
      </c>
      <c r="N39" s="17">
        <v>193.29447999999999</v>
      </c>
      <c r="O39" s="17">
        <v>9.5055200000000006</v>
      </c>
      <c r="P39" s="17"/>
      <c r="Q39" s="17"/>
      <c r="R39" s="17"/>
      <c r="S39" s="17">
        <v>0</v>
      </c>
      <c r="T39" s="17"/>
      <c r="U39" s="17"/>
      <c r="V39" s="17"/>
      <c r="W39" s="17">
        <v>0</v>
      </c>
      <c r="X39" s="17">
        <v>23</v>
      </c>
      <c r="Y39" s="17">
        <v>12.091200000000001</v>
      </c>
      <c r="Z39" s="17">
        <v>12.09104</v>
      </c>
      <c r="AA39" s="17">
        <v>10.90896</v>
      </c>
      <c r="AB39" s="17">
        <v>80.900000000000006</v>
      </c>
      <c r="AC39" s="17">
        <v>80.82208</v>
      </c>
      <c r="AD39" s="17">
        <v>91.364000000000004</v>
      </c>
      <c r="AE39" s="17">
        <v>-10.464</v>
      </c>
      <c r="AF39" s="17">
        <v>63.4</v>
      </c>
      <c r="AG39" s="17">
        <v>81.003919999999994</v>
      </c>
      <c r="AH39" s="17">
        <v>72.557699999999997</v>
      </c>
      <c r="AI39" s="17">
        <v>-9.1577000000000002</v>
      </c>
      <c r="AJ39" s="17"/>
      <c r="AK39" s="17"/>
      <c r="AL39" s="17"/>
      <c r="AM39" s="17">
        <v>0</v>
      </c>
      <c r="AN39" s="17">
        <v>0</v>
      </c>
      <c r="AO39" s="17"/>
      <c r="AP39" s="17">
        <v>30</v>
      </c>
      <c r="AQ39" s="17">
        <v>-30</v>
      </c>
      <c r="AR39" s="17">
        <v>205.3</v>
      </c>
      <c r="AS39" s="17">
        <v>204.46199999999999</v>
      </c>
      <c r="AT39" s="17">
        <v>204.46199999999999</v>
      </c>
      <c r="AU39" s="17">
        <v>0.83799999999999997</v>
      </c>
      <c r="AV39" s="17">
        <v>209</v>
      </c>
      <c r="AW39" s="17">
        <v>204.46199999999999</v>
      </c>
      <c r="AX39" s="17">
        <v>204.46199999999999</v>
      </c>
      <c r="AY39" s="17">
        <v>4.5380000000000003</v>
      </c>
      <c r="AZ39" s="17">
        <v>198.5</v>
      </c>
      <c r="BA39" s="17">
        <v>205.07599999999999</v>
      </c>
      <c r="BB39" s="17">
        <v>205.07599999999999</v>
      </c>
      <c r="BC39" s="17">
        <v>-6.5759999999999996</v>
      </c>
      <c r="BD39" s="17">
        <v>210.6</v>
      </c>
      <c r="BE39" s="17">
        <v>208.07390000000001</v>
      </c>
      <c r="BF39" s="17">
        <v>208.07390000000001</v>
      </c>
      <c r="BG39" s="17">
        <v>2.5261</v>
      </c>
      <c r="BH39" s="17">
        <v>110.3</v>
      </c>
      <c r="BI39" s="17">
        <v>104.34936999999999</v>
      </c>
      <c r="BJ39" s="17">
        <v>104.34936999999999</v>
      </c>
      <c r="BK39" s="17">
        <v>5.9506300000000003</v>
      </c>
      <c r="BL39" s="17">
        <v>72.2</v>
      </c>
      <c r="BM39" s="17">
        <v>116.02755000000001</v>
      </c>
      <c r="BN39" s="17">
        <v>112.30972</v>
      </c>
      <c r="BO39" s="17">
        <v>-40.109720000000003</v>
      </c>
      <c r="BP39" s="17">
        <v>4.0999999999999996</v>
      </c>
      <c r="BQ39" s="17">
        <v>4.4318400000000002</v>
      </c>
      <c r="BR39" s="17">
        <v>4.4318400000000002</v>
      </c>
      <c r="BS39" s="17">
        <v>-0.33184000000000002</v>
      </c>
      <c r="BT39" s="17"/>
      <c r="BU39" s="17"/>
      <c r="BV39" s="17"/>
      <c r="BW39" s="17">
        <v>0</v>
      </c>
      <c r="BX39" s="17"/>
      <c r="BY39" s="17"/>
      <c r="BZ39" s="17"/>
      <c r="CA39" s="17">
        <v>0</v>
      </c>
      <c r="CB39" s="17"/>
      <c r="CC39" s="17"/>
      <c r="CD39" s="17"/>
      <c r="CE39" s="17">
        <v>0</v>
      </c>
      <c r="CF39" s="17"/>
      <c r="CG39" s="17"/>
      <c r="CH39" s="17"/>
      <c r="CI39" s="17">
        <v>0</v>
      </c>
      <c r="CJ39" s="17">
        <v>110.4</v>
      </c>
      <c r="CK39" s="17">
        <v>107.16116</v>
      </c>
      <c r="CL39" s="17">
        <v>107.16117</v>
      </c>
      <c r="CM39" s="17">
        <v>3.2388300000000001</v>
      </c>
      <c r="CN39" s="17">
        <v>7.7</v>
      </c>
      <c r="CO39" s="17">
        <v>5.1333399999999996</v>
      </c>
      <c r="CP39" s="17">
        <v>5.1333399999999996</v>
      </c>
      <c r="CQ39" s="17">
        <v>2.5666600000000002</v>
      </c>
      <c r="CR39" s="17">
        <v>5.0999999999999996</v>
      </c>
      <c r="CS39" s="17">
        <v>2.8177599999999998</v>
      </c>
      <c r="CT39" s="17">
        <v>2.8177599999999998</v>
      </c>
      <c r="CU39" s="17">
        <v>2.2822399999999998</v>
      </c>
      <c r="CV39" s="17">
        <v>0</v>
      </c>
      <c r="CW39" s="17">
        <v>22.388999999999999</v>
      </c>
      <c r="CX39" s="17"/>
      <c r="CY39" s="17">
        <v>0</v>
      </c>
      <c r="CZ39" s="17">
        <v>7</v>
      </c>
      <c r="DA39" s="17">
        <v>6.8787000000000003</v>
      </c>
      <c r="DB39" s="17">
        <v>6.8787000000000003</v>
      </c>
      <c r="DC39" s="17">
        <v>0.12130000000000001</v>
      </c>
      <c r="DD39" s="17">
        <v>11.9</v>
      </c>
      <c r="DE39" s="17">
        <v>14.919420000000001</v>
      </c>
      <c r="DF39" s="17">
        <v>12.77125</v>
      </c>
      <c r="DG39" s="17">
        <v>-0.87124999999999997</v>
      </c>
      <c r="DH39" s="17">
        <v>60.7</v>
      </c>
      <c r="DI39" s="17">
        <v>16.700589999999998</v>
      </c>
      <c r="DJ39" s="17">
        <v>15.46392</v>
      </c>
      <c r="DK39" s="17">
        <v>45.236080000000001</v>
      </c>
      <c r="DL39" s="17"/>
      <c r="DM39" s="17"/>
      <c r="DN39" s="17"/>
      <c r="DO39" s="17">
        <v>0</v>
      </c>
      <c r="DP39" s="17"/>
      <c r="DQ39" s="17"/>
      <c r="DR39" s="17"/>
      <c r="DS39" s="17">
        <v>0</v>
      </c>
      <c r="DT39" s="17"/>
      <c r="DU39" s="17"/>
      <c r="DV39" s="17"/>
      <c r="DW39" s="17">
        <v>0</v>
      </c>
      <c r="DX39" s="17"/>
      <c r="DY39" s="17"/>
      <c r="DZ39" s="17"/>
      <c r="EA39" s="17">
        <v>0</v>
      </c>
      <c r="EB39" s="17">
        <v>60</v>
      </c>
      <c r="EC39" s="17">
        <v>51.174430000000001</v>
      </c>
      <c r="ED39" s="17">
        <v>46.678310000000003</v>
      </c>
      <c r="EE39" s="17">
        <v>13.32169</v>
      </c>
      <c r="EF39" s="17">
        <v>21.8</v>
      </c>
      <c r="EG39" s="17">
        <v>27.320070000000001</v>
      </c>
      <c r="EH39" s="17">
        <v>109.15889</v>
      </c>
      <c r="EI39" s="17">
        <v>-87.358890000000002</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11.4</v>
      </c>
      <c r="FE39" s="17">
        <v>30.751069999999999</v>
      </c>
      <c r="FF39" s="17">
        <v>30.751069999999999</v>
      </c>
      <c r="FG39" s="17">
        <v>-19.35107</v>
      </c>
      <c r="FH39" s="17">
        <v>48.6</v>
      </c>
      <c r="FI39" s="17">
        <v>62.195099999999996</v>
      </c>
      <c r="FJ39" s="17">
        <v>97.938140000000004</v>
      </c>
      <c r="FK39" s="17">
        <v>-49.338140000000003</v>
      </c>
      <c r="FL39" s="17">
        <v>6</v>
      </c>
      <c r="FM39" s="17">
        <v>18.874919999999999</v>
      </c>
      <c r="FN39" s="17">
        <v>18.874919999999999</v>
      </c>
      <c r="FO39" s="17">
        <v>-12.874919999999999</v>
      </c>
      <c r="FP39" s="17">
        <v>18.600000000000001</v>
      </c>
      <c r="FQ39" s="17">
        <v>17.562139999999999</v>
      </c>
      <c r="FR39" s="17">
        <v>17.562139999999999</v>
      </c>
      <c r="FS39" s="17">
        <v>1.03786</v>
      </c>
      <c r="FT39" s="17">
        <v>12.5</v>
      </c>
      <c r="FU39" s="17">
        <v>13.1068</v>
      </c>
      <c r="FV39" s="17">
        <v>13.1068</v>
      </c>
      <c r="FW39" s="17">
        <v>-0.60680000000000001</v>
      </c>
      <c r="FX39" s="17">
        <v>57</v>
      </c>
      <c r="FY39" s="17">
        <v>58.55688</v>
      </c>
      <c r="FZ39" s="17">
        <v>58.556890000000003</v>
      </c>
      <c r="GA39" s="17">
        <v>-1.5568900000000001</v>
      </c>
      <c r="GB39" s="17">
        <v>181.6</v>
      </c>
      <c r="GC39" s="17">
        <v>184.91498000000001</v>
      </c>
      <c r="GD39" s="17">
        <v>184.91498000000001</v>
      </c>
      <c r="GE39" s="17">
        <v>-3.3149799999999998</v>
      </c>
      <c r="GF39" s="17">
        <v>182</v>
      </c>
      <c r="GG39" s="17">
        <v>184.91498000000001</v>
      </c>
      <c r="GH39" s="17">
        <v>184.91498000000001</v>
      </c>
      <c r="GI39" s="17">
        <v>-2.9149799999999999</v>
      </c>
      <c r="GJ39" s="17">
        <v>183.9</v>
      </c>
      <c r="GK39" s="17">
        <v>185.47028</v>
      </c>
      <c r="GL39" s="17">
        <v>185.47028</v>
      </c>
      <c r="GM39" s="17">
        <v>-1.5702799999999999</v>
      </c>
      <c r="GN39" s="17">
        <v>51.6</v>
      </c>
      <c r="GO39" s="17">
        <v>70.804379999999995</v>
      </c>
      <c r="GP39" s="17">
        <v>79.691869999999994</v>
      </c>
      <c r="GQ39" s="17">
        <v>-28.09187</v>
      </c>
      <c r="GR39" s="17">
        <v>4.5999999999999996</v>
      </c>
      <c r="GS39" s="17">
        <v>9.09</v>
      </c>
      <c r="GT39" s="17">
        <v>9.09</v>
      </c>
      <c r="GU39" s="17">
        <v>-4.49</v>
      </c>
      <c r="GV39" s="17">
        <v>1.3</v>
      </c>
      <c r="GW39" s="17">
        <v>9.9490999999999996</v>
      </c>
      <c r="GX39" s="17">
        <v>9.9490999999999996</v>
      </c>
      <c r="GY39" s="17">
        <v>-8.6491000000000007</v>
      </c>
      <c r="GZ39" s="17">
        <v>20.9</v>
      </c>
      <c r="HA39" s="17">
        <v>34.47804</v>
      </c>
      <c r="HB39" s="17">
        <v>34.47804</v>
      </c>
      <c r="HC39" s="17">
        <v>-13.57804</v>
      </c>
      <c r="HD39" s="17">
        <v>33.700000000000003</v>
      </c>
      <c r="HE39" s="17">
        <v>32.627180000000003</v>
      </c>
      <c r="HF39" s="17">
        <v>32.627180000000003</v>
      </c>
      <c r="HG39" s="17">
        <v>1.0728200000000001</v>
      </c>
      <c r="HH39" s="17">
        <v>1.9</v>
      </c>
      <c r="HI39" s="17">
        <v>1.97359</v>
      </c>
      <c r="HJ39" s="17">
        <v>1.97359</v>
      </c>
      <c r="HK39" s="17">
        <v>-7.3590000000000003E-2</v>
      </c>
      <c r="HL39" s="17">
        <v>15.7</v>
      </c>
      <c r="HM39" s="17">
        <v>16.664079999999998</v>
      </c>
      <c r="HN39" s="17">
        <v>16.664079999999998</v>
      </c>
      <c r="HO39" s="17">
        <v>-0.96408000000000005</v>
      </c>
      <c r="HP39" s="17">
        <v>50.4</v>
      </c>
      <c r="HQ39" s="17">
        <v>50.001060000000003</v>
      </c>
      <c r="HR39" s="17">
        <v>50</v>
      </c>
      <c r="HS39" s="17">
        <v>0.4</v>
      </c>
      <c r="HT39" s="17"/>
      <c r="HU39" s="17"/>
      <c r="HV39" s="17"/>
      <c r="HW39" s="17">
        <v>0</v>
      </c>
      <c r="HX39" s="17"/>
      <c r="HY39" s="17"/>
      <c r="HZ39" s="17"/>
      <c r="IA39" s="17">
        <v>0</v>
      </c>
      <c r="IB39" s="17">
        <v>32.200000000000003</v>
      </c>
      <c r="IC39" s="17">
        <v>29.476739999999999</v>
      </c>
      <c r="ID39" s="17">
        <v>58.396500000000003</v>
      </c>
      <c r="IE39" s="17">
        <v>-26.1965</v>
      </c>
      <c r="IF39" s="17"/>
      <c r="IG39" s="17"/>
      <c r="IH39" s="17"/>
      <c r="II39" s="17">
        <v>0</v>
      </c>
      <c r="IJ39" s="17"/>
      <c r="IK39" s="17"/>
      <c r="IL39" s="17"/>
      <c r="IM39" s="17">
        <v>0</v>
      </c>
      <c r="IN39" s="17">
        <v>46.4</v>
      </c>
      <c r="IO39" s="17">
        <v>48.181449999999998</v>
      </c>
      <c r="IP39" s="17">
        <v>48.181449999999998</v>
      </c>
      <c r="IQ39" s="17">
        <v>-1.78145</v>
      </c>
      <c r="IR39" s="17"/>
      <c r="IS39" s="17"/>
      <c r="IT39" s="17"/>
      <c r="IU39" s="17">
        <v>0</v>
      </c>
      <c r="IV39" s="17"/>
      <c r="IW39" s="17"/>
      <c r="IX39" s="17"/>
      <c r="IY39" s="17">
        <v>0</v>
      </c>
      <c r="IZ39" s="17"/>
      <c r="JA39" s="17"/>
      <c r="JB39" s="17"/>
      <c r="JC39" s="17">
        <v>0</v>
      </c>
      <c r="JD39" s="17">
        <v>29.9</v>
      </c>
      <c r="JE39" s="17">
        <v>55.176029999999997</v>
      </c>
      <c r="JF39" s="17">
        <v>75.235740000000007</v>
      </c>
      <c r="JG39" s="17">
        <v>-45.335740000000001</v>
      </c>
      <c r="JH39" s="17">
        <v>176.1</v>
      </c>
      <c r="JI39" s="17">
        <v>178.35103000000001</v>
      </c>
      <c r="JJ39" s="17">
        <v>178.35103000000001</v>
      </c>
      <c r="JK39" s="17">
        <v>-2.2510300000000001</v>
      </c>
      <c r="JL39" s="17">
        <v>173.5</v>
      </c>
      <c r="JM39" s="17">
        <v>178.35103000000001</v>
      </c>
      <c r="JN39" s="17">
        <v>178.35103000000001</v>
      </c>
      <c r="JO39" s="17">
        <v>-4.8510299999999997</v>
      </c>
      <c r="JP39" s="17">
        <v>200</v>
      </c>
      <c r="JQ39" s="17">
        <v>178.35103000000001</v>
      </c>
      <c r="JR39" s="17">
        <v>178.35103000000001</v>
      </c>
      <c r="JS39" s="17">
        <v>21.648969999999998</v>
      </c>
      <c r="JT39" s="17">
        <v>269.2</v>
      </c>
      <c r="JU39" s="17">
        <v>268.32992000000002</v>
      </c>
      <c r="JV39" s="17">
        <v>268.32992000000002</v>
      </c>
      <c r="JW39" s="17">
        <v>0.87007999999999996</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1.3</v>
      </c>
      <c r="LE39" s="17">
        <v>0.89207999999999998</v>
      </c>
      <c r="LF39" s="17">
        <v>0.89207999999999998</v>
      </c>
      <c r="LG39" s="17">
        <v>0.40792</v>
      </c>
      <c r="LH39" s="17">
        <v>77.2</v>
      </c>
      <c r="LI39" s="17">
        <v>124.41385</v>
      </c>
      <c r="LJ39" s="17">
        <v>107.39400000000001</v>
      </c>
      <c r="LK39" s="17">
        <v>-30.193999999999999</v>
      </c>
      <c r="LL39" s="17">
        <v>97.2</v>
      </c>
      <c r="LM39" s="17">
        <v>86.951340000000002</v>
      </c>
      <c r="LN39" s="17">
        <v>86.984579999999994</v>
      </c>
      <c r="LO39" s="17">
        <v>10.21542</v>
      </c>
      <c r="LP39" s="17">
        <v>62.3</v>
      </c>
      <c r="LQ39" s="17">
        <v>67.133979999999994</v>
      </c>
      <c r="LR39" s="17">
        <v>67.133979999999994</v>
      </c>
      <c r="LS39" s="17">
        <v>-4.8339800000000004</v>
      </c>
      <c r="LT39" s="17">
        <v>68.599999999999994</v>
      </c>
      <c r="LU39" s="17">
        <v>68.320059999999998</v>
      </c>
      <c r="LV39" s="17">
        <v>68.319999999999993</v>
      </c>
      <c r="LW39" s="17">
        <v>0.28000000000000003</v>
      </c>
      <c r="LX39" s="17">
        <v>29.3</v>
      </c>
      <c r="LY39" s="17">
        <v>28.273810000000001</v>
      </c>
      <c r="LZ39" s="17">
        <v>28.273790000000002</v>
      </c>
      <c r="MA39" s="17">
        <v>1.0262100000000001</v>
      </c>
      <c r="MB39" s="17"/>
      <c r="MC39" s="17"/>
      <c r="MD39" s="17"/>
      <c r="ME39" s="17">
        <v>0</v>
      </c>
      <c r="MF39" s="17"/>
      <c r="MG39" s="17"/>
      <c r="MH39" s="17"/>
      <c r="MI39" s="17">
        <v>0</v>
      </c>
      <c r="MJ39" s="17"/>
      <c r="MK39" s="17"/>
      <c r="ML39" s="17"/>
      <c r="MM39" s="17">
        <v>0</v>
      </c>
      <c r="MN39" s="17">
        <v>145.4</v>
      </c>
      <c r="MO39" s="17">
        <v>159.10737</v>
      </c>
      <c r="MP39" s="17">
        <v>159.10807</v>
      </c>
      <c r="MQ39" s="17">
        <v>-13.708069999999999</v>
      </c>
      <c r="MR39" s="17">
        <v>147.6</v>
      </c>
      <c r="MS39" s="17">
        <v>159.10737</v>
      </c>
      <c r="MT39" s="17">
        <v>159.10807</v>
      </c>
      <c r="MU39" s="17">
        <v>-11.50807</v>
      </c>
      <c r="MV39" s="17">
        <v>149.5</v>
      </c>
      <c r="MW39" s="17">
        <v>159.58517000000001</v>
      </c>
      <c r="MX39" s="17">
        <v>159.58587</v>
      </c>
      <c r="MY39" s="17">
        <v>-10.08587</v>
      </c>
      <c r="MZ39" s="17">
        <v>103.5</v>
      </c>
      <c r="NA39" s="17">
        <v>185.62737000000001</v>
      </c>
      <c r="NB39" s="17"/>
      <c r="NC39" s="17">
        <v>103.5</v>
      </c>
      <c r="ND39" s="17"/>
      <c r="NE39" s="17"/>
      <c r="NF39" s="17"/>
      <c r="NG39" s="17">
        <v>0</v>
      </c>
      <c r="NH39" s="17"/>
      <c r="NI39" s="17"/>
      <c r="NJ39" s="17"/>
      <c r="NK39" s="17">
        <v>0</v>
      </c>
      <c r="NL39" s="17"/>
      <c r="NM39" s="17"/>
      <c r="NN39" s="17"/>
      <c r="NO39" s="17">
        <v>0</v>
      </c>
      <c r="NP39" s="17"/>
      <c r="NQ39" s="17"/>
      <c r="NR39" s="17"/>
      <c r="NS39" s="17">
        <v>0</v>
      </c>
      <c r="NT39" s="17">
        <v>215.4</v>
      </c>
      <c r="NU39" s="17">
        <v>192.23309</v>
      </c>
      <c r="NV39" s="17">
        <v>192.23309</v>
      </c>
      <c r="NW39" s="17">
        <v>23.166910000000001</v>
      </c>
      <c r="NX39" s="17">
        <v>102.8</v>
      </c>
      <c r="NY39" s="17">
        <v>96.405180000000001</v>
      </c>
      <c r="NZ39" s="17">
        <v>96.405180000000001</v>
      </c>
      <c r="OA39" s="17">
        <v>6.3948200000000002</v>
      </c>
      <c r="OB39" s="17">
        <v>0.8</v>
      </c>
      <c r="OC39" s="17">
        <v>0.75600000000000001</v>
      </c>
      <c r="OD39" s="17">
        <v>0.75600000000000001</v>
      </c>
      <c r="OE39" s="17">
        <v>4.3999999999999997E-2</v>
      </c>
      <c r="OF39" s="17">
        <v>113.8</v>
      </c>
      <c r="OG39" s="17">
        <v>122.89452</v>
      </c>
      <c r="OH39" s="17">
        <v>112.12</v>
      </c>
      <c r="OI39" s="17">
        <v>1.68</v>
      </c>
      <c r="OJ39" s="17">
        <v>63.3</v>
      </c>
      <c r="OK39" s="17">
        <v>59.622</v>
      </c>
      <c r="OL39" s="17">
        <v>59.622</v>
      </c>
      <c r="OM39" s="17">
        <v>3.6779999999999999</v>
      </c>
      <c r="ON39" s="17">
        <v>15.1</v>
      </c>
      <c r="OO39" s="17">
        <v>16.687999999999999</v>
      </c>
      <c r="OP39" s="17">
        <v>16.687999999999999</v>
      </c>
      <c r="OQ39" s="17">
        <v>-1.5880000000000001</v>
      </c>
      <c r="OR39" s="17">
        <v>0.3</v>
      </c>
      <c r="OS39" s="17">
        <v>0.1</v>
      </c>
      <c r="OT39" s="17">
        <v>0.1</v>
      </c>
      <c r="OU39" s="17">
        <v>0.2</v>
      </c>
      <c r="OV39" s="17">
        <v>7.4</v>
      </c>
      <c r="OW39" s="17">
        <v>7</v>
      </c>
      <c r="OX39" s="17">
        <v>7</v>
      </c>
      <c r="OY39" s="17">
        <v>0.4</v>
      </c>
      <c r="OZ39" s="17">
        <v>5.0999999999999996</v>
      </c>
      <c r="PA39" s="17"/>
      <c r="PB39" s="17"/>
      <c r="PC39" s="17">
        <v>5.0999999999999996</v>
      </c>
      <c r="PD39" s="17">
        <v>9.9</v>
      </c>
      <c r="PE39" s="17">
        <v>9</v>
      </c>
      <c r="PF39" s="17">
        <v>9</v>
      </c>
      <c r="PG39" s="17">
        <v>0.9</v>
      </c>
      <c r="PH39" s="17">
        <v>2</v>
      </c>
      <c r="PI39" s="17">
        <v>1.46001</v>
      </c>
      <c r="PJ39" s="17">
        <v>1.46</v>
      </c>
      <c r="PK39" s="17">
        <v>0.54</v>
      </c>
      <c r="PL39" s="17">
        <v>0.2</v>
      </c>
      <c r="PM39" s="17">
        <v>1</v>
      </c>
      <c r="PN39" s="17">
        <v>1</v>
      </c>
      <c r="PO39" s="17">
        <v>-0.8</v>
      </c>
      <c r="PP39" s="17">
        <v>1.5</v>
      </c>
      <c r="PQ39" s="17">
        <v>1.53</v>
      </c>
      <c r="PR39" s="17">
        <v>1.53</v>
      </c>
      <c r="PS39" s="17">
        <v>-0.03</v>
      </c>
      <c r="PT39" s="17">
        <v>1.8</v>
      </c>
      <c r="PU39" s="17">
        <v>1.9</v>
      </c>
      <c r="PV39" s="17">
        <v>1.9</v>
      </c>
      <c r="PW39" s="17">
        <v>-0.1</v>
      </c>
      <c r="PX39" s="17">
        <v>18.5</v>
      </c>
      <c r="PY39" s="17">
        <v>18.155339999999999</v>
      </c>
      <c r="PZ39" s="17">
        <v>18.155339999999999</v>
      </c>
      <c r="QA39" s="17">
        <v>0.34466000000000002</v>
      </c>
      <c r="QB39" s="17">
        <v>6.8</v>
      </c>
      <c r="QC39" s="17">
        <v>5</v>
      </c>
      <c r="QD39" s="17">
        <v>5</v>
      </c>
      <c r="QE39" s="17">
        <v>1.8</v>
      </c>
      <c r="QF39" s="17">
        <v>3.8</v>
      </c>
      <c r="QG39" s="17">
        <v>5</v>
      </c>
      <c r="QH39" s="17">
        <v>5</v>
      </c>
      <c r="QI39" s="17">
        <v>-1.2</v>
      </c>
      <c r="QJ39" s="17">
        <v>3.3</v>
      </c>
      <c r="QK39" s="17">
        <v>3.3</v>
      </c>
      <c r="QL39" s="17">
        <v>3.3</v>
      </c>
      <c r="QM39" s="17">
        <v>0</v>
      </c>
      <c r="QN39" s="17">
        <v>18.5</v>
      </c>
      <c r="QO39" s="17">
        <v>17.864080000000001</v>
      </c>
      <c r="QP39" s="17">
        <v>17.864080000000001</v>
      </c>
      <c r="QQ39" s="17">
        <v>0.63592000000000004</v>
      </c>
      <c r="QR39" s="17">
        <v>12.2</v>
      </c>
      <c r="QS39" s="17">
        <v>13.102</v>
      </c>
      <c r="QT39" s="17">
        <v>13.102</v>
      </c>
      <c r="QU39" s="17">
        <v>-0.90200000000000002</v>
      </c>
      <c r="QV39" s="17">
        <v>14.8</v>
      </c>
      <c r="QW39" s="17">
        <v>15.353999999999999</v>
      </c>
      <c r="QX39" s="17">
        <v>15.353999999999999</v>
      </c>
      <c r="QY39" s="17">
        <v>-0.55400000000000005</v>
      </c>
      <c r="QZ39" s="17">
        <v>27.9</v>
      </c>
      <c r="RA39" s="17">
        <v>26.6</v>
      </c>
      <c r="RB39" s="17">
        <v>23.013000000000002</v>
      </c>
      <c r="RC39" s="17">
        <v>4.8869999999999996</v>
      </c>
      <c r="RD39" s="17">
        <v>84.9</v>
      </c>
      <c r="RE39" s="17">
        <v>80.400000000000006</v>
      </c>
      <c r="RF39" s="17">
        <v>70.567999999999998</v>
      </c>
      <c r="RG39" s="17">
        <v>14.332000000000001</v>
      </c>
      <c r="RH39" s="17">
        <v>4.5</v>
      </c>
      <c r="RI39" s="17">
        <v>4.2</v>
      </c>
      <c r="RJ39" s="17">
        <v>4.2</v>
      </c>
      <c r="RK39" s="17">
        <v>0.3</v>
      </c>
      <c r="RL39" s="17">
        <v>1.1000000000000001</v>
      </c>
      <c r="RM39" s="17">
        <v>1.2</v>
      </c>
      <c r="RN39" s="17">
        <v>1.2</v>
      </c>
      <c r="RO39" s="17">
        <v>-0.1</v>
      </c>
      <c r="RP39" s="17">
        <v>2.4</v>
      </c>
      <c r="RQ39" s="17">
        <v>2.4</v>
      </c>
      <c r="RR39" s="17">
        <v>2.4</v>
      </c>
      <c r="RS39" s="17">
        <v>0</v>
      </c>
      <c r="RT39" s="17">
        <v>2.5</v>
      </c>
      <c r="RU39" s="17">
        <v>2.8</v>
      </c>
      <c r="RV39" s="17">
        <v>2.8</v>
      </c>
      <c r="RW39" s="17">
        <v>-0.3</v>
      </c>
      <c r="RX39" s="17">
        <v>14.8</v>
      </c>
      <c r="RY39" s="17">
        <v>15.034000000000001</v>
      </c>
      <c r="RZ39" s="17">
        <v>15.034000000000001</v>
      </c>
      <c r="SA39" s="17">
        <v>-0.23400000000000001</v>
      </c>
      <c r="SB39" s="17">
        <v>2.1</v>
      </c>
      <c r="SC39" s="17">
        <v>2.0489999999999999</v>
      </c>
      <c r="SD39" s="17">
        <v>2.0489999999999999</v>
      </c>
      <c r="SE39" s="17">
        <v>5.0999999999999997E-2</v>
      </c>
      <c r="SF39" s="17">
        <v>9.9</v>
      </c>
      <c r="SG39" s="17">
        <v>6.8182</v>
      </c>
      <c r="SH39" s="17">
        <v>13.50756</v>
      </c>
      <c r="SI39" s="17">
        <v>-3.6075599999999999</v>
      </c>
      <c r="SJ39" s="17">
        <v>1.2</v>
      </c>
      <c r="SK39" s="17">
        <v>1.32</v>
      </c>
      <c r="SL39" s="17">
        <v>1.32</v>
      </c>
      <c r="SM39" s="17">
        <v>-0.12</v>
      </c>
      <c r="SN39" s="17">
        <v>0.4</v>
      </c>
      <c r="SO39" s="17">
        <v>0.4</v>
      </c>
      <c r="SP39" s="17">
        <v>0.4</v>
      </c>
      <c r="SQ39" s="17">
        <v>0</v>
      </c>
      <c r="SR39" s="17">
        <v>4.9000000000000004</v>
      </c>
      <c r="SS39" s="17">
        <v>4.3</v>
      </c>
      <c r="ST39" s="17">
        <v>4.3</v>
      </c>
      <c r="SU39" s="17">
        <v>0.6</v>
      </c>
      <c r="SV39" s="17">
        <v>0</v>
      </c>
      <c r="SW39" s="17"/>
      <c r="SX39" s="17"/>
      <c r="SY39" s="17">
        <v>0</v>
      </c>
      <c r="SZ39" s="17">
        <v>3.6</v>
      </c>
      <c r="TA39" s="17">
        <v>3.5</v>
      </c>
      <c r="TB39" s="17">
        <v>3.5</v>
      </c>
      <c r="TC39" s="17">
        <v>0.1</v>
      </c>
      <c r="TD39" s="17">
        <v>4.5</v>
      </c>
      <c r="TE39" s="17">
        <v>5</v>
      </c>
      <c r="TF39" s="17">
        <v>5</v>
      </c>
      <c r="TG39" s="17">
        <v>-0.5</v>
      </c>
      <c r="TH39" s="17">
        <v>14</v>
      </c>
      <c r="TI39" s="17">
        <v>14.56311</v>
      </c>
      <c r="TJ39" s="17">
        <v>14.56311</v>
      </c>
      <c r="TK39" s="17">
        <v>-0.56311</v>
      </c>
      <c r="TL39" s="17">
        <v>24.7</v>
      </c>
      <c r="TM39" s="17">
        <v>24</v>
      </c>
      <c r="TN39" s="17">
        <v>22.422000000000001</v>
      </c>
      <c r="TO39" s="17">
        <v>2.278</v>
      </c>
      <c r="TP39" s="17">
        <v>66.900000000000006</v>
      </c>
      <c r="TQ39" s="17">
        <v>57.985999999999997</v>
      </c>
      <c r="TR39" s="17">
        <v>57.985999999999997</v>
      </c>
      <c r="TS39" s="17">
        <v>8.9139999999999997</v>
      </c>
      <c r="TT39" s="17">
        <v>29.7</v>
      </c>
      <c r="TU39" s="17">
        <v>24.585000000000001</v>
      </c>
      <c r="TV39" s="17">
        <v>24.585000000000001</v>
      </c>
      <c r="TW39" s="17">
        <v>5.1150000000000002</v>
      </c>
      <c r="TX39" s="17">
        <v>106.9</v>
      </c>
      <c r="TY39" s="17">
        <v>69.545000000000002</v>
      </c>
      <c r="TZ39" s="17">
        <v>69.545000000000002</v>
      </c>
      <c r="UA39" s="17">
        <v>37.354999999999997</v>
      </c>
      <c r="UB39" s="17">
        <v>108.9</v>
      </c>
      <c r="UC39" s="17">
        <v>85.4</v>
      </c>
      <c r="UD39" s="17">
        <v>84.113</v>
      </c>
      <c r="UE39" s="17">
        <v>24.786999999999999</v>
      </c>
      <c r="UF39" s="17">
        <v>19.2</v>
      </c>
      <c r="UG39" s="17">
        <v>10.842000000000001</v>
      </c>
      <c r="UH39" s="17">
        <v>10.842000000000001</v>
      </c>
      <c r="UI39" s="17">
        <v>8.3580000000000005</v>
      </c>
      <c r="UJ39" s="17">
        <v>13.2</v>
      </c>
      <c r="UK39" s="17">
        <v>9.5410000000000004</v>
      </c>
      <c r="UL39" s="17">
        <v>9.5410000000000004</v>
      </c>
      <c r="UM39" s="17">
        <v>3.6589999999999998</v>
      </c>
      <c r="UN39" s="17">
        <v>5</v>
      </c>
      <c r="UO39" s="17">
        <v>5</v>
      </c>
      <c r="UP39" s="17">
        <v>5</v>
      </c>
      <c r="UQ39" s="17">
        <v>0</v>
      </c>
      <c r="UR39" s="17">
        <v>2.1</v>
      </c>
      <c r="US39" s="17">
        <v>2</v>
      </c>
      <c r="UT39" s="17">
        <v>2</v>
      </c>
      <c r="UU39" s="17">
        <v>0.1</v>
      </c>
      <c r="UV39" s="17">
        <v>7.6</v>
      </c>
      <c r="UW39" s="17">
        <v>8</v>
      </c>
      <c r="UX39" s="17">
        <v>8</v>
      </c>
      <c r="UY39" s="17">
        <v>-0.4</v>
      </c>
      <c r="UZ39" s="17">
        <v>3.6</v>
      </c>
      <c r="VA39" s="17">
        <v>4.2</v>
      </c>
      <c r="VB39" s="17">
        <v>4.2</v>
      </c>
      <c r="VC39" s="17">
        <v>-0.6</v>
      </c>
      <c r="VD39" s="17">
        <v>4.2</v>
      </c>
      <c r="VE39" s="17">
        <v>4.7</v>
      </c>
      <c r="VF39" s="17">
        <v>4.7</v>
      </c>
      <c r="VG39" s="17">
        <v>-0.5</v>
      </c>
      <c r="VH39" s="17">
        <v>4.4000000000000004</v>
      </c>
      <c r="VI39" s="17">
        <v>4.7</v>
      </c>
      <c r="VJ39" s="17">
        <v>4.7</v>
      </c>
      <c r="VK39" s="17">
        <v>-0.3</v>
      </c>
      <c r="VL39" s="17">
        <v>13.2</v>
      </c>
      <c r="VM39" s="17">
        <v>15.323</v>
      </c>
      <c r="VN39" s="17">
        <v>15.323</v>
      </c>
      <c r="VO39" s="17">
        <v>-2.1230000000000002</v>
      </c>
      <c r="VP39" s="17">
        <v>210.9</v>
      </c>
      <c r="VQ39" s="17">
        <v>233.714</v>
      </c>
      <c r="VR39" s="17">
        <v>233.714</v>
      </c>
      <c r="VS39" s="17">
        <v>-22.814</v>
      </c>
      <c r="VT39" s="17">
        <v>9.5</v>
      </c>
      <c r="VU39" s="17">
        <v>11.595000000000001</v>
      </c>
      <c r="VV39" s="17">
        <v>11.595000000000001</v>
      </c>
      <c r="VW39" s="17">
        <v>-2.0950000000000002</v>
      </c>
      <c r="VX39" s="17">
        <v>120.8</v>
      </c>
      <c r="VY39" s="17">
        <v>116.553</v>
      </c>
      <c r="VZ39" s="17">
        <v>116.553</v>
      </c>
      <c r="WA39" s="17">
        <v>4.2469999999999999</v>
      </c>
      <c r="WB39" s="17">
        <v>0.6</v>
      </c>
      <c r="WC39" s="17">
        <v>0.6</v>
      </c>
      <c r="WD39" s="17">
        <v>0.6</v>
      </c>
      <c r="WE39" s="17">
        <v>0</v>
      </c>
      <c r="WF39" s="17">
        <v>126.8</v>
      </c>
      <c r="WG39" s="17">
        <v>98.540239999999997</v>
      </c>
      <c r="WH39" s="17">
        <v>125</v>
      </c>
      <c r="WI39" s="17">
        <v>1.8</v>
      </c>
      <c r="WJ39" s="17">
        <v>148.80000000000001</v>
      </c>
      <c r="WK39" s="17">
        <v>97.375510000000006</v>
      </c>
      <c r="WL39" s="17">
        <v>147</v>
      </c>
      <c r="WM39" s="17">
        <v>1.8</v>
      </c>
      <c r="WN39" s="17">
        <v>86.4</v>
      </c>
      <c r="WO39" s="17">
        <v>84.756</v>
      </c>
      <c r="WP39" s="17">
        <v>84.756</v>
      </c>
      <c r="WQ39" s="17">
        <v>1.6439999999999999</v>
      </c>
      <c r="WR39" s="17">
        <v>9.6999999999999993</v>
      </c>
      <c r="WS39" s="17"/>
      <c r="WT39" s="17">
        <v>5.7000000000000002E-2</v>
      </c>
      <c r="WU39" s="17">
        <v>9.6430000000000007</v>
      </c>
      <c r="WV39" s="17">
        <v>6.8</v>
      </c>
      <c r="WW39" s="17">
        <v>6.6</v>
      </c>
      <c r="WX39" s="17">
        <v>6.6</v>
      </c>
      <c r="WY39" s="17">
        <v>0.2</v>
      </c>
      <c r="WZ39" s="17">
        <v>18.399999999999999</v>
      </c>
      <c r="XA39" s="17">
        <v>18.4466</v>
      </c>
      <c r="XB39" s="17">
        <v>18.4466</v>
      </c>
      <c r="XC39" s="17">
        <v>-4.6600000000000003E-2</v>
      </c>
      <c r="XD39" s="17">
        <v>8.9</v>
      </c>
      <c r="XE39" s="17">
        <v>10.8</v>
      </c>
      <c r="XF39" s="17">
        <v>10.8</v>
      </c>
      <c r="XG39" s="17">
        <v>-1.9</v>
      </c>
      <c r="XH39" s="17">
        <v>35.799999999999997</v>
      </c>
      <c r="XI39" s="17">
        <v>30</v>
      </c>
      <c r="XJ39" s="17">
        <v>30</v>
      </c>
      <c r="XK39" s="17">
        <v>5.8</v>
      </c>
      <c r="XL39" s="17">
        <v>21.2</v>
      </c>
      <c r="XM39" s="17">
        <v>30</v>
      </c>
      <c r="XN39" s="17">
        <v>30</v>
      </c>
      <c r="XO39" s="17">
        <v>-8.8000000000000007</v>
      </c>
      <c r="XP39" s="17">
        <v>13.5</v>
      </c>
      <c r="XQ39" s="17">
        <v>14</v>
      </c>
      <c r="XR39" s="17">
        <v>14</v>
      </c>
      <c r="XS39" s="17">
        <v>-0.5</v>
      </c>
      <c r="XT39" s="17">
        <v>16.3</v>
      </c>
      <c r="XU39" s="17">
        <v>19</v>
      </c>
      <c r="XV39" s="17">
        <v>19</v>
      </c>
      <c r="XW39" s="17">
        <v>-2.7</v>
      </c>
      <c r="XX39" s="17">
        <v>7.3</v>
      </c>
      <c r="XY39" s="17">
        <v>8.19</v>
      </c>
      <c r="XZ39" s="17">
        <v>8.19</v>
      </c>
      <c r="YA39" s="17">
        <v>-0.89</v>
      </c>
      <c r="YB39" s="17"/>
      <c r="YC39" s="17"/>
      <c r="YD39" s="17"/>
      <c r="YE39" s="17">
        <v>0</v>
      </c>
      <c r="YF39" s="17"/>
      <c r="YG39" s="17"/>
      <c r="YH39" s="17"/>
      <c r="YI39" s="17">
        <v>0</v>
      </c>
    </row>
    <row r="40" spans="1:659" ht="24" customHeight="1" x14ac:dyDescent="0.3">
      <c r="A40" s="1"/>
      <c r="B40" s="18" t="s">
        <v>41</v>
      </c>
      <c r="C40" s="18" t="s">
        <v>733</v>
      </c>
      <c r="D40" s="19">
        <v>26.6</v>
      </c>
      <c r="E40" s="19">
        <v>63.818849999999998</v>
      </c>
      <c r="F40" s="19">
        <v>37.621499999999997</v>
      </c>
      <c r="G40" s="19">
        <v>-11.0215</v>
      </c>
      <c r="H40" s="19">
        <v>600</v>
      </c>
      <c r="I40" s="19">
        <v>594.17128000000002</v>
      </c>
      <c r="J40" s="19">
        <v>594.17128000000002</v>
      </c>
      <c r="K40" s="19">
        <v>5.8287199999999997</v>
      </c>
      <c r="L40" s="19">
        <v>203.5</v>
      </c>
      <c r="M40" s="19">
        <v>193.29447999999999</v>
      </c>
      <c r="N40" s="19">
        <v>193.29447999999999</v>
      </c>
      <c r="O40" s="19">
        <v>10.20552</v>
      </c>
      <c r="P40" s="19"/>
      <c r="Q40" s="19"/>
      <c r="R40" s="19"/>
      <c r="S40" s="19">
        <v>0</v>
      </c>
      <c r="T40" s="19"/>
      <c r="U40" s="19"/>
      <c r="V40" s="19"/>
      <c r="W40" s="19">
        <v>0</v>
      </c>
      <c r="X40" s="19">
        <v>22.7</v>
      </c>
      <c r="Y40" s="19">
        <v>12.091139999999999</v>
      </c>
      <c r="Z40" s="19">
        <v>12.09104</v>
      </c>
      <c r="AA40" s="19">
        <v>10.60896</v>
      </c>
      <c r="AB40" s="19">
        <v>81.3</v>
      </c>
      <c r="AC40" s="19">
        <v>80.822059999999993</v>
      </c>
      <c r="AD40" s="19">
        <v>91.364000000000004</v>
      </c>
      <c r="AE40" s="19">
        <v>-10.064</v>
      </c>
      <c r="AF40" s="19">
        <v>65.2</v>
      </c>
      <c r="AG40" s="19">
        <v>80.415180000000007</v>
      </c>
      <c r="AH40" s="19">
        <v>70.987260000000006</v>
      </c>
      <c r="AI40" s="19">
        <v>-5.7872599999999998</v>
      </c>
      <c r="AJ40" s="19"/>
      <c r="AK40" s="19"/>
      <c r="AL40" s="19"/>
      <c r="AM40" s="19">
        <v>0</v>
      </c>
      <c r="AN40" s="19">
        <v>0</v>
      </c>
      <c r="AO40" s="19"/>
      <c r="AP40" s="19">
        <v>50</v>
      </c>
      <c r="AQ40" s="19">
        <v>-50</v>
      </c>
      <c r="AR40" s="19">
        <v>205.4</v>
      </c>
      <c r="AS40" s="19">
        <v>204.46199999999999</v>
      </c>
      <c r="AT40" s="19">
        <v>204.46199999999999</v>
      </c>
      <c r="AU40" s="19">
        <v>0.93799999999999994</v>
      </c>
      <c r="AV40" s="19">
        <v>209.4</v>
      </c>
      <c r="AW40" s="19">
        <v>204.46199999999999</v>
      </c>
      <c r="AX40" s="19">
        <v>204.46199999999999</v>
      </c>
      <c r="AY40" s="19">
        <v>4.9379999999999997</v>
      </c>
      <c r="AZ40" s="19">
        <v>198.5</v>
      </c>
      <c r="BA40" s="19">
        <v>205.07599999999999</v>
      </c>
      <c r="BB40" s="19">
        <v>205.07599999999999</v>
      </c>
      <c r="BC40" s="19">
        <v>-6.5759999999999996</v>
      </c>
      <c r="BD40" s="19">
        <v>212.6</v>
      </c>
      <c r="BE40" s="19">
        <v>208.07390000000001</v>
      </c>
      <c r="BF40" s="19">
        <v>208.07390000000001</v>
      </c>
      <c r="BG40" s="19">
        <v>4.5260999999999996</v>
      </c>
      <c r="BH40" s="19">
        <v>111</v>
      </c>
      <c r="BI40" s="19">
        <v>104.34936999999999</v>
      </c>
      <c r="BJ40" s="19">
        <v>104.34936999999999</v>
      </c>
      <c r="BK40" s="19">
        <v>6.6506299999999996</v>
      </c>
      <c r="BL40" s="19">
        <v>82.4</v>
      </c>
      <c r="BM40" s="19">
        <v>125.27423</v>
      </c>
      <c r="BN40" s="19">
        <v>314.04343</v>
      </c>
      <c r="BO40" s="19">
        <v>-231.64343</v>
      </c>
      <c r="BP40" s="19">
        <v>4.0999999999999996</v>
      </c>
      <c r="BQ40" s="19">
        <v>4.4318400000000002</v>
      </c>
      <c r="BR40" s="19">
        <v>4.4318400000000002</v>
      </c>
      <c r="BS40" s="19">
        <v>-0.33184000000000002</v>
      </c>
      <c r="BT40" s="19"/>
      <c r="BU40" s="19"/>
      <c r="BV40" s="19"/>
      <c r="BW40" s="19">
        <v>0</v>
      </c>
      <c r="BX40" s="19"/>
      <c r="BY40" s="19"/>
      <c r="BZ40" s="19"/>
      <c r="CA40" s="19">
        <v>0</v>
      </c>
      <c r="CB40" s="19"/>
      <c r="CC40" s="19"/>
      <c r="CD40" s="19"/>
      <c r="CE40" s="19">
        <v>0</v>
      </c>
      <c r="CF40" s="19"/>
      <c r="CG40" s="19"/>
      <c r="CH40" s="19"/>
      <c r="CI40" s="19">
        <v>0</v>
      </c>
      <c r="CJ40" s="19">
        <v>112.2</v>
      </c>
      <c r="CK40" s="19">
        <v>107.16116</v>
      </c>
      <c r="CL40" s="19">
        <v>107.16117</v>
      </c>
      <c r="CM40" s="19">
        <v>5.0388299999999999</v>
      </c>
      <c r="CN40" s="19">
        <v>7.6</v>
      </c>
      <c r="CO40" s="19">
        <v>5.1333399999999996</v>
      </c>
      <c r="CP40" s="19">
        <v>5.1333399999999996</v>
      </c>
      <c r="CQ40" s="19">
        <v>2.4666600000000001</v>
      </c>
      <c r="CR40" s="19">
        <v>4.9000000000000004</v>
      </c>
      <c r="CS40" s="19">
        <v>2.8177599999999998</v>
      </c>
      <c r="CT40" s="19">
        <v>2.8177599999999998</v>
      </c>
      <c r="CU40" s="19">
        <v>2.0822400000000001</v>
      </c>
      <c r="CV40" s="19">
        <v>0</v>
      </c>
      <c r="CW40" s="19">
        <v>22.388999999999999</v>
      </c>
      <c r="CX40" s="19"/>
      <c r="CY40" s="19">
        <v>0</v>
      </c>
      <c r="CZ40" s="19">
        <v>7.1</v>
      </c>
      <c r="DA40" s="19">
        <v>6.8787000000000003</v>
      </c>
      <c r="DB40" s="19">
        <v>6.8787000000000003</v>
      </c>
      <c r="DC40" s="19">
        <v>0.2213</v>
      </c>
      <c r="DD40" s="19">
        <v>11.9</v>
      </c>
      <c r="DE40" s="19">
        <v>14.919420000000001</v>
      </c>
      <c r="DF40" s="19">
        <v>12.77125</v>
      </c>
      <c r="DG40" s="19">
        <v>-0.87124999999999997</v>
      </c>
      <c r="DH40" s="19">
        <v>76.400000000000006</v>
      </c>
      <c r="DI40" s="19">
        <v>42.081069999999997</v>
      </c>
      <c r="DJ40" s="19">
        <v>23.297720000000002</v>
      </c>
      <c r="DK40" s="19">
        <v>53.10228</v>
      </c>
      <c r="DL40" s="19"/>
      <c r="DM40" s="19"/>
      <c r="DN40" s="19"/>
      <c r="DO40" s="19">
        <v>0</v>
      </c>
      <c r="DP40" s="19"/>
      <c r="DQ40" s="19"/>
      <c r="DR40" s="19"/>
      <c r="DS40" s="19">
        <v>0</v>
      </c>
      <c r="DT40" s="19"/>
      <c r="DU40" s="19"/>
      <c r="DV40" s="19"/>
      <c r="DW40" s="19">
        <v>0</v>
      </c>
      <c r="DX40" s="19"/>
      <c r="DY40" s="19"/>
      <c r="DZ40" s="19"/>
      <c r="EA40" s="19">
        <v>0</v>
      </c>
      <c r="EB40" s="19">
        <v>60</v>
      </c>
      <c r="EC40" s="19">
        <v>52.749110000000002</v>
      </c>
      <c r="ED40" s="19">
        <v>47.068179999999998</v>
      </c>
      <c r="EE40" s="19">
        <v>12.93182</v>
      </c>
      <c r="EF40" s="19">
        <v>23.1</v>
      </c>
      <c r="EG40" s="19">
        <v>27.319980000000001</v>
      </c>
      <c r="EH40" s="19">
        <v>20.618559999999999</v>
      </c>
      <c r="EI40" s="19">
        <v>2.4814400000000001</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13.8</v>
      </c>
      <c r="FE40" s="19">
        <v>30.751069999999999</v>
      </c>
      <c r="FF40" s="19">
        <v>30.751069999999999</v>
      </c>
      <c r="FG40" s="19">
        <v>-16.951070000000001</v>
      </c>
      <c r="FH40" s="19">
        <v>49.1</v>
      </c>
      <c r="FI40" s="19">
        <v>58.540759999999999</v>
      </c>
      <c r="FJ40" s="19">
        <v>97.938140000000004</v>
      </c>
      <c r="FK40" s="19">
        <v>-48.838140000000003</v>
      </c>
      <c r="FL40" s="19">
        <v>6.1</v>
      </c>
      <c r="FM40" s="19">
        <v>18.874919999999999</v>
      </c>
      <c r="FN40" s="19">
        <v>18.874919999999999</v>
      </c>
      <c r="FO40" s="19">
        <v>-12.77492</v>
      </c>
      <c r="FP40" s="19">
        <v>18.600000000000001</v>
      </c>
      <c r="FQ40" s="19">
        <v>17.562139999999999</v>
      </c>
      <c r="FR40" s="19">
        <v>17.562139999999999</v>
      </c>
      <c r="FS40" s="19">
        <v>1.03786</v>
      </c>
      <c r="FT40" s="19">
        <v>12.5</v>
      </c>
      <c r="FU40" s="19">
        <v>13.1068</v>
      </c>
      <c r="FV40" s="19">
        <v>13.1068</v>
      </c>
      <c r="FW40" s="19">
        <v>-0.60680000000000001</v>
      </c>
      <c r="FX40" s="19">
        <v>56.9</v>
      </c>
      <c r="FY40" s="19">
        <v>58.55688</v>
      </c>
      <c r="FZ40" s="19">
        <v>58.556890000000003</v>
      </c>
      <c r="GA40" s="19">
        <v>-1.65689</v>
      </c>
      <c r="GB40" s="19">
        <v>181.9</v>
      </c>
      <c r="GC40" s="19">
        <v>184.91498000000001</v>
      </c>
      <c r="GD40" s="19">
        <v>184.91498000000001</v>
      </c>
      <c r="GE40" s="19">
        <v>-3.01498</v>
      </c>
      <c r="GF40" s="19">
        <v>182.3</v>
      </c>
      <c r="GG40" s="19">
        <v>184.91498000000001</v>
      </c>
      <c r="GH40" s="19">
        <v>184.91498000000001</v>
      </c>
      <c r="GI40" s="19">
        <v>-2.6149800000000001</v>
      </c>
      <c r="GJ40" s="19">
        <v>184.4</v>
      </c>
      <c r="GK40" s="19">
        <v>185.47028</v>
      </c>
      <c r="GL40" s="19">
        <v>185.47028</v>
      </c>
      <c r="GM40" s="19">
        <v>-1.0702799999999999</v>
      </c>
      <c r="GN40" s="19">
        <v>48.2</v>
      </c>
      <c r="GO40" s="19">
        <v>67.406559999999999</v>
      </c>
      <c r="GP40" s="19">
        <v>67.789929999999998</v>
      </c>
      <c r="GQ40" s="19">
        <v>-19.589929999999999</v>
      </c>
      <c r="GR40" s="19">
        <v>4.7</v>
      </c>
      <c r="GS40" s="19">
        <v>9.09</v>
      </c>
      <c r="GT40" s="19">
        <v>9.09</v>
      </c>
      <c r="GU40" s="19">
        <v>-4.3899999999999997</v>
      </c>
      <c r="GV40" s="19">
        <v>1.6</v>
      </c>
      <c r="GW40" s="19">
        <v>9.9490999999999996</v>
      </c>
      <c r="GX40" s="19">
        <v>9.9490999999999996</v>
      </c>
      <c r="GY40" s="19">
        <v>-8.3491</v>
      </c>
      <c r="GZ40" s="19">
        <v>21.4</v>
      </c>
      <c r="HA40" s="19">
        <v>34.47804</v>
      </c>
      <c r="HB40" s="19">
        <v>34.47804</v>
      </c>
      <c r="HC40" s="19">
        <v>-13.07804</v>
      </c>
      <c r="HD40" s="19">
        <v>34.1</v>
      </c>
      <c r="HE40" s="19">
        <v>32.627180000000003</v>
      </c>
      <c r="HF40" s="19">
        <v>32.627180000000003</v>
      </c>
      <c r="HG40" s="19">
        <v>1.47282</v>
      </c>
      <c r="HH40" s="19">
        <v>1.9</v>
      </c>
      <c r="HI40" s="19">
        <v>1.97359</v>
      </c>
      <c r="HJ40" s="19">
        <v>1.97359</v>
      </c>
      <c r="HK40" s="19">
        <v>-7.3590000000000003E-2</v>
      </c>
      <c r="HL40" s="19">
        <v>15.8</v>
      </c>
      <c r="HM40" s="19">
        <v>16.664079999999998</v>
      </c>
      <c r="HN40" s="19">
        <v>16.664079999999998</v>
      </c>
      <c r="HO40" s="19">
        <v>-0.86407999999999996</v>
      </c>
      <c r="HP40" s="19">
        <v>48.9</v>
      </c>
      <c r="HQ40" s="19">
        <v>50.000639999999997</v>
      </c>
      <c r="HR40" s="19">
        <v>50</v>
      </c>
      <c r="HS40" s="19">
        <v>-1.1000000000000001</v>
      </c>
      <c r="HT40" s="19"/>
      <c r="HU40" s="19"/>
      <c r="HV40" s="19"/>
      <c r="HW40" s="19">
        <v>0</v>
      </c>
      <c r="HX40" s="19"/>
      <c r="HY40" s="19"/>
      <c r="HZ40" s="19"/>
      <c r="IA40" s="19">
        <v>0</v>
      </c>
      <c r="IB40" s="19">
        <v>32</v>
      </c>
      <c r="IC40" s="19">
        <v>24.499079999999999</v>
      </c>
      <c r="ID40" s="19">
        <v>24.89087</v>
      </c>
      <c r="IE40" s="19">
        <v>7.1091300000000004</v>
      </c>
      <c r="IF40" s="19"/>
      <c r="IG40" s="19"/>
      <c r="IH40" s="19"/>
      <c r="II40" s="19">
        <v>0</v>
      </c>
      <c r="IJ40" s="19"/>
      <c r="IK40" s="19"/>
      <c r="IL40" s="19"/>
      <c r="IM40" s="19">
        <v>0</v>
      </c>
      <c r="IN40" s="19">
        <v>46.1</v>
      </c>
      <c r="IO40" s="19">
        <v>48.181449999999998</v>
      </c>
      <c r="IP40" s="19">
        <v>48.181449999999998</v>
      </c>
      <c r="IQ40" s="19">
        <v>-2.0814499999999998</v>
      </c>
      <c r="IR40" s="19"/>
      <c r="IS40" s="19"/>
      <c r="IT40" s="19"/>
      <c r="IU40" s="19">
        <v>0</v>
      </c>
      <c r="IV40" s="19"/>
      <c r="IW40" s="19"/>
      <c r="IX40" s="19"/>
      <c r="IY40" s="19">
        <v>0</v>
      </c>
      <c r="IZ40" s="19"/>
      <c r="JA40" s="19"/>
      <c r="JB40" s="19"/>
      <c r="JC40" s="19">
        <v>0</v>
      </c>
      <c r="JD40" s="19">
        <v>29.9</v>
      </c>
      <c r="JE40" s="19">
        <v>51.04177</v>
      </c>
      <c r="JF40" s="19">
        <v>60.754240000000003</v>
      </c>
      <c r="JG40" s="19">
        <v>-30.854240000000001</v>
      </c>
      <c r="JH40" s="19">
        <v>176.4</v>
      </c>
      <c r="JI40" s="19">
        <v>178.35103000000001</v>
      </c>
      <c r="JJ40" s="19">
        <v>178.35103000000001</v>
      </c>
      <c r="JK40" s="19">
        <v>-1.95103</v>
      </c>
      <c r="JL40" s="19">
        <v>173.7</v>
      </c>
      <c r="JM40" s="19">
        <v>178.35103000000001</v>
      </c>
      <c r="JN40" s="19">
        <v>178.35103000000001</v>
      </c>
      <c r="JO40" s="19">
        <v>-4.6510300000000004</v>
      </c>
      <c r="JP40" s="19">
        <v>200</v>
      </c>
      <c r="JQ40" s="19">
        <v>178.35103000000001</v>
      </c>
      <c r="JR40" s="19">
        <v>178.35103000000001</v>
      </c>
      <c r="JS40" s="19">
        <v>21.648969999999998</v>
      </c>
      <c r="JT40" s="19">
        <v>270.3</v>
      </c>
      <c r="JU40" s="19">
        <v>268.32992000000002</v>
      </c>
      <c r="JV40" s="19">
        <v>268.32992000000002</v>
      </c>
      <c r="JW40" s="19">
        <v>1.9700800000000001</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1.2</v>
      </c>
      <c r="LE40" s="19">
        <v>0.89207999999999998</v>
      </c>
      <c r="LF40" s="19">
        <v>0.89207999999999998</v>
      </c>
      <c r="LG40" s="19">
        <v>0.30792000000000003</v>
      </c>
      <c r="LH40" s="19">
        <v>79.900000000000006</v>
      </c>
      <c r="LI40" s="19">
        <v>118.82151</v>
      </c>
      <c r="LJ40" s="19">
        <v>108.3342</v>
      </c>
      <c r="LK40" s="19">
        <v>-28.434200000000001</v>
      </c>
      <c r="LL40" s="19">
        <v>96.7</v>
      </c>
      <c r="LM40" s="19">
        <v>82.200710000000001</v>
      </c>
      <c r="LN40" s="19">
        <v>77.373019999999997</v>
      </c>
      <c r="LO40" s="19">
        <v>19.326979999999999</v>
      </c>
      <c r="LP40" s="19">
        <v>62.2</v>
      </c>
      <c r="LQ40" s="19">
        <v>67.133979999999994</v>
      </c>
      <c r="LR40" s="19">
        <v>67.133979999999994</v>
      </c>
      <c r="LS40" s="19">
        <v>-4.93398</v>
      </c>
      <c r="LT40" s="19">
        <v>68.599999999999994</v>
      </c>
      <c r="LU40" s="19">
        <v>68.320059999999998</v>
      </c>
      <c r="LV40" s="19">
        <v>68.319999999999993</v>
      </c>
      <c r="LW40" s="19">
        <v>0.28000000000000003</v>
      </c>
      <c r="LX40" s="19">
        <v>29.2</v>
      </c>
      <c r="LY40" s="19">
        <v>28.273810000000001</v>
      </c>
      <c r="LZ40" s="19">
        <v>28.273790000000002</v>
      </c>
      <c r="MA40" s="19">
        <v>0.92620999999999998</v>
      </c>
      <c r="MB40" s="19"/>
      <c r="MC40" s="19"/>
      <c r="MD40" s="19"/>
      <c r="ME40" s="19">
        <v>0</v>
      </c>
      <c r="MF40" s="19"/>
      <c r="MG40" s="19"/>
      <c r="MH40" s="19"/>
      <c r="MI40" s="19">
        <v>0</v>
      </c>
      <c r="MJ40" s="19"/>
      <c r="MK40" s="19"/>
      <c r="ML40" s="19"/>
      <c r="MM40" s="19">
        <v>0</v>
      </c>
      <c r="MN40" s="19">
        <v>145.9</v>
      </c>
      <c r="MO40" s="19">
        <v>158.66428999999999</v>
      </c>
      <c r="MP40" s="19">
        <v>159.10807</v>
      </c>
      <c r="MQ40" s="19">
        <v>-13.208069999999999</v>
      </c>
      <c r="MR40" s="19">
        <v>148.1</v>
      </c>
      <c r="MS40" s="19">
        <v>158.66428999999999</v>
      </c>
      <c r="MT40" s="19">
        <v>159.10807</v>
      </c>
      <c r="MU40" s="19">
        <v>-11.00807</v>
      </c>
      <c r="MV40" s="19">
        <v>149.9</v>
      </c>
      <c r="MW40" s="19">
        <v>159.14076</v>
      </c>
      <c r="MX40" s="19">
        <v>159.58587</v>
      </c>
      <c r="MY40" s="19">
        <v>-9.6858699999999995</v>
      </c>
      <c r="MZ40" s="19">
        <v>103.5</v>
      </c>
      <c r="NA40" s="19">
        <v>185.62737000000001</v>
      </c>
      <c r="NB40" s="19"/>
      <c r="NC40" s="19">
        <v>103.5</v>
      </c>
      <c r="ND40" s="19"/>
      <c r="NE40" s="19"/>
      <c r="NF40" s="19"/>
      <c r="NG40" s="19">
        <v>0</v>
      </c>
      <c r="NH40" s="19"/>
      <c r="NI40" s="19"/>
      <c r="NJ40" s="19"/>
      <c r="NK40" s="19">
        <v>0</v>
      </c>
      <c r="NL40" s="19"/>
      <c r="NM40" s="19"/>
      <c r="NN40" s="19"/>
      <c r="NO40" s="19">
        <v>0</v>
      </c>
      <c r="NP40" s="19"/>
      <c r="NQ40" s="19"/>
      <c r="NR40" s="19"/>
      <c r="NS40" s="19">
        <v>0</v>
      </c>
      <c r="NT40" s="19">
        <v>215.5</v>
      </c>
      <c r="NU40" s="19">
        <v>192.23309</v>
      </c>
      <c r="NV40" s="19">
        <v>192.23309</v>
      </c>
      <c r="NW40" s="19">
        <v>23.266909999999999</v>
      </c>
      <c r="NX40" s="19">
        <v>103.1</v>
      </c>
      <c r="NY40" s="19">
        <v>96.405180000000001</v>
      </c>
      <c r="NZ40" s="19">
        <v>96.405180000000001</v>
      </c>
      <c r="OA40" s="19">
        <v>6.69482</v>
      </c>
      <c r="OB40" s="19">
        <v>0.6</v>
      </c>
      <c r="OC40" s="19">
        <v>0.54700000000000004</v>
      </c>
      <c r="OD40" s="19">
        <v>0.54700000000000004</v>
      </c>
      <c r="OE40" s="19">
        <v>5.2999999999999999E-2</v>
      </c>
      <c r="OF40" s="19">
        <v>121.1</v>
      </c>
      <c r="OG40" s="19">
        <v>125.3886</v>
      </c>
      <c r="OH40" s="19">
        <v>113.45</v>
      </c>
      <c r="OI40" s="19">
        <v>7.65</v>
      </c>
      <c r="OJ40" s="19">
        <v>53.4</v>
      </c>
      <c r="OK40" s="19">
        <v>47.030999999999999</v>
      </c>
      <c r="OL40" s="19">
        <v>47.030999999999999</v>
      </c>
      <c r="OM40" s="19">
        <v>6.3689999999999998</v>
      </c>
      <c r="ON40" s="19">
        <v>14.2</v>
      </c>
      <c r="OO40" s="19">
        <v>16.468</v>
      </c>
      <c r="OP40" s="19">
        <v>16.468</v>
      </c>
      <c r="OQ40" s="19">
        <v>-2.2679999999999998</v>
      </c>
      <c r="OR40" s="19">
        <v>0.2</v>
      </c>
      <c r="OS40" s="19">
        <v>0.1</v>
      </c>
      <c r="OT40" s="19">
        <v>0.1</v>
      </c>
      <c r="OU40" s="19">
        <v>0.1</v>
      </c>
      <c r="OV40" s="19">
        <v>7.4</v>
      </c>
      <c r="OW40" s="19">
        <v>7</v>
      </c>
      <c r="OX40" s="19">
        <v>7</v>
      </c>
      <c r="OY40" s="19">
        <v>0.4</v>
      </c>
      <c r="OZ40" s="19">
        <v>5.0999999999999996</v>
      </c>
      <c r="PA40" s="19"/>
      <c r="PB40" s="19"/>
      <c r="PC40" s="19">
        <v>5.0999999999999996</v>
      </c>
      <c r="PD40" s="19">
        <v>10</v>
      </c>
      <c r="PE40" s="19">
        <v>9</v>
      </c>
      <c r="PF40" s="19">
        <v>9</v>
      </c>
      <c r="PG40" s="19">
        <v>1</v>
      </c>
      <c r="PH40" s="19">
        <v>2</v>
      </c>
      <c r="PI40" s="19">
        <v>1.46001</v>
      </c>
      <c r="PJ40" s="19">
        <v>1.46</v>
      </c>
      <c r="PK40" s="19">
        <v>0.54</v>
      </c>
      <c r="PL40" s="19">
        <v>0.3</v>
      </c>
      <c r="PM40" s="19">
        <v>1</v>
      </c>
      <c r="PN40" s="19">
        <v>1</v>
      </c>
      <c r="PO40" s="19">
        <v>-0.7</v>
      </c>
      <c r="PP40" s="19">
        <v>1.5</v>
      </c>
      <c r="PQ40" s="19">
        <v>1.53</v>
      </c>
      <c r="PR40" s="19">
        <v>1.53</v>
      </c>
      <c r="PS40" s="19">
        <v>-0.03</v>
      </c>
      <c r="PT40" s="19">
        <v>1.9</v>
      </c>
      <c r="PU40" s="19">
        <v>1.9</v>
      </c>
      <c r="PV40" s="19">
        <v>1.9</v>
      </c>
      <c r="PW40" s="19">
        <v>0</v>
      </c>
      <c r="PX40" s="19">
        <v>18.2</v>
      </c>
      <c r="PY40" s="19">
        <v>18.155339999999999</v>
      </c>
      <c r="PZ40" s="19">
        <v>18.155339999999999</v>
      </c>
      <c r="QA40" s="19">
        <v>4.4659999999999998E-2</v>
      </c>
      <c r="QB40" s="19">
        <v>6.8</v>
      </c>
      <c r="QC40" s="19">
        <v>5</v>
      </c>
      <c r="QD40" s="19">
        <v>5</v>
      </c>
      <c r="QE40" s="19">
        <v>1.8</v>
      </c>
      <c r="QF40" s="19">
        <v>3.8</v>
      </c>
      <c r="QG40" s="19">
        <v>5</v>
      </c>
      <c r="QH40" s="19">
        <v>5</v>
      </c>
      <c r="QI40" s="19">
        <v>-1.2</v>
      </c>
      <c r="QJ40" s="19">
        <v>3.3</v>
      </c>
      <c r="QK40" s="19">
        <v>3.3</v>
      </c>
      <c r="QL40" s="19">
        <v>3.3</v>
      </c>
      <c r="QM40" s="19">
        <v>0</v>
      </c>
      <c r="QN40" s="19">
        <v>18.5</v>
      </c>
      <c r="QO40" s="19">
        <v>17.864080000000001</v>
      </c>
      <c r="QP40" s="19">
        <v>17.864080000000001</v>
      </c>
      <c r="QQ40" s="19">
        <v>0.63592000000000004</v>
      </c>
      <c r="QR40" s="19">
        <v>11</v>
      </c>
      <c r="QS40" s="19">
        <v>10.898</v>
      </c>
      <c r="QT40" s="19">
        <v>10.898</v>
      </c>
      <c r="QU40" s="19">
        <v>0.10199999999999999</v>
      </c>
      <c r="QV40" s="19">
        <v>13</v>
      </c>
      <c r="QW40" s="19">
        <v>14.273</v>
      </c>
      <c r="QX40" s="19">
        <v>14.273</v>
      </c>
      <c r="QY40" s="19">
        <v>-1.2729999999999999</v>
      </c>
      <c r="QZ40" s="19">
        <v>29.3</v>
      </c>
      <c r="RA40" s="19">
        <v>27</v>
      </c>
      <c r="RB40" s="19">
        <v>23.984000000000002</v>
      </c>
      <c r="RC40" s="19">
        <v>5.3159999999999998</v>
      </c>
      <c r="RD40" s="19">
        <v>80.900000000000006</v>
      </c>
      <c r="RE40" s="19">
        <v>81.2</v>
      </c>
      <c r="RF40" s="19">
        <v>73.180999999999997</v>
      </c>
      <c r="RG40" s="19">
        <v>7.7190000000000003</v>
      </c>
      <c r="RH40" s="19">
        <v>4.5</v>
      </c>
      <c r="RI40" s="19">
        <v>4.2</v>
      </c>
      <c r="RJ40" s="19">
        <v>4.2</v>
      </c>
      <c r="RK40" s="19">
        <v>0.3</v>
      </c>
      <c r="RL40" s="19">
        <v>1.1000000000000001</v>
      </c>
      <c r="RM40" s="19">
        <v>1.2</v>
      </c>
      <c r="RN40" s="19">
        <v>1.2</v>
      </c>
      <c r="RO40" s="19">
        <v>-0.1</v>
      </c>
      <c r="RP40" s="19">
        <v>2.4</v>
      </c>
      <c r="RQ40" s="19">
        <v>2.4</v>
      </c>
      <c r="RR40" s="19">
        <v>2.4</v>
      </c>
      <c r="RS40" s="19">
        <v>0</v>
      </c>
      <c r="RT40" s="19">
        <v>2.5</v>
      </c>
      <c r="RU40" s="19">
        <v>2.8</v>
      </c>
      <c r="RV40" s="19">
        <v>2.8</v>
      </c>
      <c r="RW40" s="19">
        <v>-0.3</v>
      </c>
      <c r="RX40" s="19">
        <v>12.2</v>
      </c>
      <c r="RY40" s="19">
        <v>11.327999999999999</v>
      </c>
      <c r="RZ40" s="19">
        <v>11.327999999999999</v>
      </c>
      <c r="SA40" s="19">
        <v>0.872</v>
      </c>
      <c r="SB40" s="19">
        <v>2.1</v>
      </c>
      <c r="SC40" s="19">
        <v>2.0489999999999999</v>
      </c>
      <c r="SD40" s="19">
        <v>2.0489999999999999</v>
      </c>
      <c r="SE40" s="19">
        <v>5.0999999999999997E-2</v>
      </c>
      <c r="SF40" s="19">
        <v>9.8000000000000007</v>
      </c>
      <c r="SG40" s="19">
        <v>5.66683</v>
      </c>
      <c r="SH40" s="19">
        <v>5.7574500000000004</v>
      </c>
      <c r="SI40" s="19">
        <v>4.0425500000000003</v>
      </c>
      <c r="SJ40" s="19">
        <v>1.2</v>
      </c>
      <c r="SK40" s="19">
        <v>1.36</v>
      </c>
      <c r="SL40" s="19">
        <v>1.36</v>
      </c>
      <c r="SM40" s="19">
        <v>-0.16</v>
      </c>
      <c r="SN40" s="19">
        <v>0.4</v>
      </c>
      <c r="SO40" s="19">
        <v>0.4</v>
      </c>
      <c r="SP40" s="19">
        <v>0.4</v>
      </c>
      <c r="SQ40" s="19">
        <v>0</v>
      </c>
      <c r="SR40" s="19">
        <v>4.9000000000000004</v>
      </c>
      <c r="SS40" s="19">
        <v>4.3</v>
      </c>
      <c r="ST40" s="19">
        <v>4.3</v>
      </c>
      <c r="SU40" s="19">
        <v>0.6</v>
      </c>
      <c r="SV40" s="19">
        <v>0</v>
      </c>
      <c r="SW40" s="19"/>
      <c r="SX40" s="19"/>
      <c r="SY40" s="19">
        <v>0</v>
      </c>
      <c r="SZ40" s="19">
        <v>3.5</v>
      </c>
      <c r="TA40" s="19">
        <v>3.5</v>
      </c>
      <c r="TB40" s="19">
        <v>3.5</v>
      </c>
      <c r="TC40" s="19">
        <v>0</v>
      </c>
      <c r="TD40" s="19">
        <v>4.4000000000000004</v>
      </c>
      <c r="TE40" s="19">
        <v>5</v>
      </c>
      <c r="TF40" s="19">
        <v>5</v>
      </c>
      <c r="TG40" s="19">
        <v>-0.6</v>
      </c>
      <c r="TH40" s="19">
        <v>14</v>
      </c>
      <c r="TI40" s="19">
        <v>14.56311</v>
      </c>
      <c r="TJ40" s="19">
        <v>14.56311</v>
      </c>
      <c r="TK40" s="19">
        <v>-0.56311</v>
      </c>
      <c r="TL40" s="19">
        <v>21.1</v>
      </c>
      <c r="TM40" s="19">
        <v>23.8</v>
      </c>
      <c r="TN40" s="19">
        <v>23.405000000000001</v>
      </c>
      <c r="TO40" s="19">
        <v>-2.3050000000000002</v>
      </c>
      <c r="TP40" s="19">
        <v>64.5</v>
      </c>
      <c r="TQ40" s="19">
        <v>59.173999999999999</v>
      </c>
      <c r="TR40" s="19">
        <v>59.173999999999999</v>
      </c>
      <c r="TS40" s="19">
        <v>5.3259999999999996</v>
      </c>
      <c r="TT40" s="19">
        <v>21.4</v>
      </c>
      <c r="TU40" s="19">
        <v>8.2769999999999992</v>
      </c>
      <c r="TV40" s="19">
        <v>8.2769999999999992</v>
      </c>
      <c r="TW40" s="19">
        <v>13.122999999999999</v>
      </c>
      <c r="TX40" s="19">
        <v>108.4</v>
      </c>
      <c r="TY40" s="19">
        <v>74.38</v>
      </c>
      <c r="TZ40" s="19">
        <v>74.38</v>
      </c>
      <c r="UA40" s="19">
        <v>34.020000000000003</v>
      </c>
      <c r="UB40" s="19">
        <v>112.8</v>
      </c>
      <c r="UC40" s="19">
        <v>86.4</v>
      </c>
      <c r="UD40" s="19">
        <v>85.07</v>
      </c>
      <c r="UE40" s="19">
        <v>27.73</v>
      </c>
      <c r="UF40" s="19">
        <v>19.5</v>
      </c>
      <c r="UG40" s="19">
        <v>11.349</v>
      </c>
      <c r="UH40" s="19">
        <v>11.349</v>
      </c>
      <c r="UI40" s="19">
        <v>8.1509999999999998</v>
      </c>
      <c r="UJ40" s="19">
        <v>12.3</v>
      </c>
      <c r="UK40" s="19">
        <v>10.086</v>
      </c>
      <c r="UL40" s="19">
        <v>10.086</v>
      </c>
      <c r="UM40" s="19">
        <v>2.214</v>
      </c>
      <c r="UN40" s="19">
        <v>5.0999999999999996</v>
      </c>
      <c r="UO40" s="19">
        <v>5</v>
      </c>
      <c r="UP40" s="19">
        <v>5</v>
      </c>
      <c r="UQ40" s="19">
        <v>0.1</v>
      </c>
      <c r="UR40" s="19">
        <v>2.2000000000000002</v>
      </c>
      <c r="US40" s="19">
        <v>2</v>
      </c>
      <c r="UT40" s="19">
        <v>2</v>
      </c>
      <c r="UU40" s="19">
        <v>0.2</v>
      </c>
      <c r="UV40" s="19">
        <v>7.7</v>
      </c>
      <c r="UW40" s="19">
        <v>8</v>
      </c>
      <c r="UX40" s="19">
        <v>8</v>
      </c>
      <c r="UY40" s="19">
        <v>-0.3</v>
      </c>
      <c r="UZ40" s="19">
        <v>3.6</v>
      </c>
      <c r="VA40" s="19">
        <v>4.2</v>
      </c>
      <c r="VB40" s="19">
        <v>4.2</v>
      </c>
      <c r="VC40" s="19">
        <v>-0.6</v>
      </c>
      <c r="VD40" s="19">
        <v>4.2</v>
      </c>
      <c r="VE40" s="19">
        <v>4.7</v>
      </c>
      <c r="VF40" s="19">
        <v>4.7</v>
      </c>
      <c r="VG40" s="19">
        <v>-0.5</v>
      </c>
      <c r="VH40" s="19">
        <v>4.4000000000000004</v>
      </c>
      <c r="VI40" s="19">
        <v>4.7</v>
      </c>
      <c r="VJ40" s="19">
        <v>4.7</v>
      </c>
      <c r="VK40" s="19">
        <v>-0.3</v>
      </c>
      <c r="VL40" s="19">
        <v>14.6</v>
      </c>
      <c r="VM40" s="19">
        <v>15.122999999999999</v>
      </c>
      <c r="VN40" s="19">
        <v>15.122999999999999</v>
      </c>
      <c r="VO40" s="19">
        <v>-0.52300000000000002</v>
      </c>
      <c r="VP40" s="19">
        <v>192</v>
      </c>
      <c r="VQ40" s="19">
        <v>202.858</v>
      </c>
      <c r="VR40" s="19">
        <v>202.858</v>
      </c>
      <c r="VS40" s="19">
        <v>-10.858000000000001</v>
      </c>
      <c r="VT40" s="19">
        <v>7.2</v>
      </c>
      <c r="VU40" s="19">
        <v>10.952</v>
      </c>
      <c r="VV40" s="19">
        <v>10.952</v>
      </c>
      <c r="VW40" s="19">
        <v>-3.7519999999999998</v>
      </c>
      <c r="VX40" s="19">
        <v>96.9</v>
      </c>
      <c r="VY40" s="19">
        <v>83.966999999999999</v>
      </c>
      <c r="VZ40" s="19">
        <v>83.966999999999999</v>
      </c>
      <c r="WA40" s="19">
        <v>12.933</v>
      </c>
      <c r="WB40" s="19">
        <v>0.6</v>
      </c>
      <c r="WC40" s="19">
        <v>0.6</v>
      </c>
      <c r="WD40" s="19">
        <v>0.6</v>
      </c>
      <c r="WE40" s="19">
        <v>0</v>
      </c>
      <c r="WF40" s="19">
        <v>126.4</v>
      </c>
      <c r="WG40" s="19">
        <v>127</v>
      </c>
      <c r="WH40" s="19">
        <v>127</v>
      </c>
      <c r="WI40" s="19">
        <v>-0.6</v>
      </c>
      <c r="WJ40" s="19">
        <v>154.69999999999999</v>
      </c>
      <c r="WK40" s="19">
        <v>120.48251999999999</v>
      </c>
      <c r="WL40" s="19">
        <v>148</v>
      </c>
      <c r="WM40" s="19">
        <v>6.7</v>
      </c>
      <c r="WN40" s="19">
        <v>78.7</v>
      </c>
      <c r="WO40" s="19">
        <v>68.926000000000002</v>
      </c>
      <c r="WP40" s="19">
        <v>68.926000000000002</v>
      </c>
      <c r="WQ40" s="19">
        <v>9.7739999999999991</v>
      </c>
      <c r="WR40" s="19">
        <v>7.5</v>
      </c>
      <c r="WS40" s="19"/>
      <c r="WT40" s="19"/>
      <c r="WU40" s="19">
        <v>7.5</v>
      </c>
      <c r="WV40" s="19">
        <v>6.7</v>
      </c>
      <c r="WW40" s="19">
        <v>6.6</v>
      </c>
      <c r="WX40" s="19">
        <v>6.6</v>
      </c>
      <c r="WY40" s="19">
        <v>0.1</v>
      </c>
      <c r="WZ40" s="19">
        <v>18.399999999999999</v>
      </c>
      <c r="XA40" s="19">
        <v>18.4466</v>
      </c>
      <c r="XB40" s="19">
        <v>18.4466</v>
      </c>
      <c r="XC40" s="19">
        <v>-4.6600000000000003E-2</v>
      </c>
      <c r="XD40" s="19">
        <v>9</v>
      </c>
      <c r="XE40" s="19">
        <v>10.8</v>
      </c>
      <c r="XF40" s="19">
        <v>10.8</v>
      </c>
      <c r="XG40" s="19">
        <v>-1.8</v>
      </c>
      <c r="XH40" s="19">
        <v>36.200000000000003</v>
      </c>
      <c r="XI40" s="19">
        <v>30</v>
      </c>
      <c r="XJ40" s="19">
        <v>30</v>
      </c>
      <c r="XK40" s="19">
        <v>6.2</v>
      </c>
      <c r="XL40" s="19">
        <v>22.3</v>
      </c>
      <c r="XM40" s="19">
        <v>30</v>
      </c>
      <c r="XN40" s="19">
        <v>30</v>
      </c>
      <c r="XO40" s="19">
        <v>-7.7</v>
      </c>
      <c r="XP40" s="19">
        <v>13.5</v>
      </c>
      <c r="XQ40" s="19">
        <v>14</v>
      </c>
      <c r="XR40" s="19">
        <v>14</v>
      </c>
      <c r="XS40" s="19">
        <v>-0.5</v>
      </c>
      <c r="XT40" s="19">
        <v>16.3</v>
      </c>
      <c r="XU40" s="19">
        <v>19</v>
      </c>
      <c r="XV40" s="19">
        <v>19</v>
      </c>
      <c r="XW40" s="19">
        <v>-2.7</v>
      </c>
      <c r="XX40" s="19">
        <v>6.6</v>
      </c>
      <c r="XY40" s="19">
        <v>8.19</v>
      </c>
      <c r="XZ40" s="19">
        <v>8.19</v>
      </c>
      <c r="YA40" s="19">
        <v>-1.59</v>
      </c>
      <c r="YB40" s="19"/>
      <c r="YC40" s="19"/>
      <c r="YD40" s="19"/>
      <c r="YE40" s="19">
        <v>0</v>
      </c>
      <c r="YF40" s="19"/>
      <c r="YG40" s="19"/>
      <c r="YH40" s="19"/>
      <c r="YI40" s="19">
        <v>0</v>
      </c>
    </row>
    <row r="41" spans="1:659" ht="24" customHeight="1" x14ac:dyDescent="0.3">
      <c r="A41" s="1"/>
      <c r="B41" s="13" t="s">
        <v>41</v>
      </c>
      <c r="C41" s="13" t="s">
        <v>734</v>
      </c>
      <c r="D41" s="14">
        <v>28.8</v>
      </c>
      <c r="E41" s="14">
        <v>85.813559999999995</v>
      </c>
      <c r="F41" s="14">
        <v>66.480950000000007</v>
      </c>
      <c r="G41" s="14">
        <v>-37.680950000000003</v>
      </c>
      <c r="H41" s="14">
        <v>600.9</v>
      </c>
      <c r="I41" s="14">
        <v>594.17128000000002</v>
      </c>
      <c r="J41" s="14">
        <v>594.17128000000002</v>
      </c>
      <c r="K41" s="14">
        <v>6.72872</v>
      </c>
      <c r="L41" s="14">
        <v>204</v>
      </c>
      <c r="M41" s="14">
        <v>193.29447999999999</v>
      </c>
      <c r="N41" s="14">
        <v>193.29447999999999</v>
      </c>
      <c r="O41" s="14">
        <v>10.70552</v>
      </c>
      <c r="P41" s="14"/>
      <c r="Q41" s="14"/>
      <c r="R41" s="14"/>
      <c r="S41" s="14">
        <v>0</v>
      </c>
      <c r="T41" s="14"/>
      <c r="U41" s="14"/>
      <c r="V41" s="14"/>
      <c r="W41" s="14">
        <v>0</v>
      </c>
      <c r="X41" s="14">
        <v>23.1</v>
      </c>
      <c r="Y41" s="14">
        <v>12.091519999999999</v>
      </c>
      <c r="Z41" s="14">
        <v>12.09104</v>
      </c>
      <c r="AA41" s="14">
        <v>11.00896</v>
      </c>
      <c r="AB41" s="14">
        <v>82</v>
      </c>
      <c r="AC41" s="14">
        <v>80.822100000000006</v>
      </c>
      <c r="AD41" s="14">
        <v>91.364000000000004</v>
      </c>
      <c r="AE41" s="14">
        <v>-9.3640000000000008</v>
      </c>
      <c r="AF41" s="14">
        <v>63.9</v>
      </c>
      <c r="AG41" s="14">
        <v>79.928629999999998</v>
      </c>
      <c r="AH41" s="14">
        <v>70.806740000000005</v>
      </c>
      <c r="AI41" s="14">
        <v>-6.9067400000000001</v>
      </c>
      <c r="AJ41" s="14"/>
      <c r="AK41" s="14"/>
      <c r="AL41" s="14"/>
      <c r="AM41" s="14">
        <v>0</v>
      </c>
      <c r="AN41" s="14">
        <v>0</v>
      </c>
      <c r="AO41" s="14"/>
      <c r="AP41" s="14">
        <v>50</v>
      </c>
      <c r="AQ41" s="14">
        <v>-50</v>
      </c>
      <c r="AR41" s="14">
        <v>205.4</v>
      </c>
      <c r="AS41" s="14">
        <v>204.46199999999999</v>
      </c>
      <c r="AT41" s="14">
        <v>204.46199999999999</v>
      </c>
      <c r="AU41" s="14">
        <v>0.93799999999999994</v>
      </c>
      <c r="AV41" s="14">
        <v>208.9</v>
      </c>
      <c r="AW41" s="14">
        <v>204.46199999999999</v>
      </c>
      <c r="AX41" s="14">
        <v>204.46199999999999</v>
      </c>
      <c r="AY41" s="14">
        <v>4.4379999999999997</v>
      </c>
      <c r="AZ41" s="14">
        <v>197.2</v>
      </c>
      <c r="BA41" s="14">
        <v>205.07599999999999</v>
      </c>
      <c r="BB41" s="14">
        <v>205.07599999999999</v>
      </c>
      <c r="BC41" s="14">
        <v>-7.8760000000000003</v>
      </c>
      <c r="BD41" s="14">
        <v>211.3</v>
      </c>
      <c r="BE41" s="14">
        <v>208.07390000000001</v>
      </c>
      <c r="BF41" s="14">
        <v>208.07390000000001</v>
      </c>
      <c r="BG41" s="14">
        <v>3.2261000000000002</v>
      </c>
      <c r="BH41" s="14">
        <v>110</v>
      </c>
      <c r="BI41" s="14">
        <v>104.34936999999999</v>
      </c>
      <c r="BJ41" s="14">
        <v>104.34936999999999</v>
      </c>
      <c r="BK41" s="14">
        <v>5.6506299999999996</v>
      </c>
      <c r="BL41" s="14">
        <v>155.30000000000001</v>
      </c>
      <c r="BM41" s="14">
        <v>156.4742</v>
      </c>
      <c r="BN41" s="14">
        <v>256.02600000000001</v>
      </c>
      <c r="BO41" s="14">
        <v>-100.726</v>
      </c>
      <c r="BP41" s="14">
        <v>4.0999999999999996</v>
      </c>
      <c r="BQ41" s="14">
        <v>4.4318400000000002</v>
      </c>
      <c r="BR41" s="14">
        <v>4.4318400000000002</v>
      </c>
      <c r="BS41" s="14">
        <v>-0.33184000000000002</v>
      </c>
      <c r="BT41" s="14"/>
      <c r="BU41" s="14"/>
      <c r="BV41" s="14"/>
      <c r="BW41" s="14">
        <v>0</v>
      </c>
      <c r="BX41" s="14"/>
      <c r="BY41" s="14"/>
      <c r="BZ41" s="14"/>
      <c r="CA41" s="14">
        <v>0</v>
      </c>
      <c r="CB41" s="14"/>
      <c r="CC41" s="14"/>
      <c r="CD41" s="14"/>
      <c r="CE41" s="14">
        <v>0</v>
      </c>
      <c r="CF41" s="14"/>
      <c r="CG41" s="14"/>
      <c r="CH41" s="14"/>
      <c r="CI41" s="14">
        <v>0</v>
      </c>
      <c r="CJ41" s="14">
        <v>111</v>
      </c>
      <c r="CK41" s="14">
        <v>107.16116</v>
      </c>
      <c r="CL41" s="14">
        <v>107.16117</v>
      </c>
      <c r="CM41" s="14">
        <v>3.8388300000000002</v>
      </c>
      <c r="CN41" s="14">
        <v>8</v>
      </c>
      <c r="CO41" s="14">
        <v>5.1333399999999996</v>
      </c>
      <c r="CP41" s="14">
        <v>5.1333399999999996</v>
      </c>
      <c r="CQ41" s="14">
        <v>2.86666</v>
      </c>
      <c r="CR41" s="14">
        <v>4.9000000000000004</v>
      </c>
      <c r="CS41" s="14">
        <v>2.8177599999999998</v>
      </c>
      <c r="CT41" s="14">
        <v>2.8177599999999998</v>
      </c>
      <c r="CU41" s="14">
        <v>2.0822400000000001</v>
      </c>
      <c r="CV41" s="14">
        <v>0</v>
      </c>
      <c r="CW41" s="14">
        <v>22.388999999999999</v>
      </c>
      <c r="CX41" s="14"/>
      <c r="CY41" s="14">
        <v>0</v>
      </c>
      <c r="CZ41" s="14">
        <v>7.1</v>
      </c>
      <c r="DA41" s="14">
        <v>6.8787000000000003</v>
      </c>
      <c r="DB41" s="14">
        <v>6.8787000000000003</v>
      </c>
      <c r="DC41" s="14">
        <v>0.2213</v>
      </c>
      <c r="DD41" s="14">
        <v>13.8</v>
      </c>
      <c r="DE41" s="14">
        <v>14.919420000000001</v>
      </c>
      <c r="DF41" s="14">
        <v>12.77125</v>
      </c>
      <c r="DG41" s="14">
        <v>1.0287500000000001</v>
      </c>
      <c r="DH41" s="14">
        <v>76.7</v>
      </c>
      <c r="DI41" s="14">
        <v>81.708910000000003</v>
      </c>
      <c r="DJ41" s="14">
        <v>69.944119999999998</v>
      </c>
      <c r="DK41" s="14">
        <v>6.7558800000000003</v>
      </c>
      <c r="DL41" s="14"/>
      <c r="DM41" s="14"/>
      <c r="DN41" s="14"/>
      <c r="DO41" s="14">
        <v>0</v>
      </c>
      <c r="DP41" s="14"/>
      <c r="DQ41" s="14"/>
      <c r="DR41" s="14"/>
      <c r="DS41" s="14">
        <v>0</v>
      </c>
      <c r="DT41" s="14"/>
      <c r="DU41" s="14"/>
      <c r="DV41" s="14"/>
      <c r="DW41" s="14">
        <v>0</v>
      </c>
      <c r="DX41" s="14"/>
      <c r="DY41" s="14"/>
      <c r="DZ41" s="14"/>
      <c r="EA41" s="14">
        <v>0</v>
      </c>
      <c r="EB41" s="14">
        <v>60.6</v>
      </c>
      <c r="EC41" s="14">
        <v>57.322789999999998</v>
      </c>
      <c r="ED41" s="14">
        <v>53.171909999999997</v>
      </c>
      <c r="EE41" s="14">
        <v>7.4280900000000001</v>
      </c>
      <c r="EF41" s="14">
        <v>21.6</v>
      </c>
      <c r="EG41" s="14">
        <v>20.61872</v>
      </c>
      <c r="EH41" s="14">
        <v>101.13494</v>
      </c>
      <c r="EI41" s="14">
        <v>-79.534940000000006</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13.3</v>
      </c>
      <c r="FE41" s="14">
        <v>30.751069999999999</v>
      </c>
      <c r="FF41" s="14">
        <v>30.751069999999999</v>
      </c>
      <c r="FG41" s="14">
        <v>-17.451070000000001</v>
      </c>
      <c r="FH41" s="14">
        <v>57</v>
      </c>
      <c r="FI41" s="14">
        <v>57.210729999999998</v>
      </c>
      <c r="FJ41" s="14">
        <v>97.938140000000004</v>
      </c>
      <c r="FK41" s="14">
        <v>-40.938139999999997</v>
      </c>
      <c r="FL41" s="14">
        <v>6</v>
      </c>
      <c r="FM41" s="14">
        <v>18.874919999999999</v>
      </c>
      <c r="FN41" s="14">
        <v>18.874919999999999</v>
      </c>
      <c r="FO41" s="14">
        <v>-12.874919999999999</v>
      </c>
      <c r="FP41" s="14">
        <v>18.600000000000001</v>
      </c>
      <c r="FQ41" s="14">
        <v>17.562139999999999</v>
      </c>
      <c r="FR41" s="14">
        <v>17.562139999999999</v>
      </c>
      <c r="FS41" s="14">
        <v>1.03786</v>
      </c>
      <c r="FT41" s="14">
        <v>12.5</v>
      </c>
      <c r="FU41" s="14">
        <v>13.1068</v>
      </c>
      <c r="FV41" s="14">
        <v>13.1068</v>
      </c>
      <c r="FW41" s="14">
        <v>-0.60680000000000001</v>
      </c>
      <c r="FX41" s="14">
        <v>57.4</v>
      </c>
      <c r="FY41" s="14">
        <v>58.55688</v>
      </c>
      <c r="FZ41" s="14">
        <v>58.556890000000003</v>
      </c>
      <c r="GA41" s="14">
        <v>-1.15689</v>
      </c>
      <c r="GB41" s="14">
        <v>182.4</v>
      </c>
      <c r="GC41" s="14">
        <v>184.91498000000001</v>
      </c>
      <c r="GD41" s="14">
        <v>184.91498000000001</v>
      </c>
      <c r="GE41" s="14">
        <v>-2.51498</v>
      </c>
      <c r="GF41" s="14">
        <v>183</v>
      </c>
      <c r="GG41" s="14">
        <v>184.91498000000001</v>
      </c>
      <c r="GH41" s="14">
        <v>184.91498000000001</v>
      </c>
      <c r="GI41" s="14">
        <v>-1.9149799999999999</v>
      </c>
      <c r="GJ41" s="14">
        <v>184</v>
      </c>
      <c r="GK41" s="14">
        <v>185.47028</v>
      </c>
      <c r="GL41" s="14">
        <v>185.47028</v>
      </c>
      <c r="GM41" s="14">
        <v>-1.47028</v>
      </c>
      <c r="GN41" s="14">
        <v>49.3</v>
      </c>
      <c r="GO41" s="14">
        <v>75.432730000000006</v>
      </c>
      <c r="GP41" s="14">
        <v>80.403559999999999</v>
      </c>
      <c r="GQ41" s="14">
        <v>-31.103560000000002</v>
      </c>
      <c r="GR41" s="14">
        <v>4.7</v>
      </c>
      <c r="GS41" s="14">
        <v>9.09</v>
      </c>
      <c r="GT41" s="14">
        <v>9.09</v>
      </c>
      <c r="GU41" s="14">
        <v>-4.3899999999999997</v>
      </c>
      <c r="GV41" s="14">
        <v>1.9</v>
      </c>
      <c r="GW41" s="14">
        <v>9.9490999999999996</v>
      </c>
      <c r="GX41" s="14">
        <v>9.9490999999999996</v>
      </c>
      <c r="GY41" s="14">
        <v>-8.0490999999999993</v>
      </c>
      <c r="GZ41" s="14">
        <v>34.700000000000003</v>
      </c>
      <c r="HA41" s="14">
        <v>34.47804</v>
      </c>
      <c r="HB41" s="14">
        <v>34.47804</v>
      </c>
      <c r="HC41" s="14">
        <v>0.22195999999999999</v>
      </c>
      <c r="HD41" s="14">
        <v>41.2</v>
      </c>
      <c r="HE41" s="14">
        <v>32.627180000000003</v>
      </c>
      <c r="HF41" s="14">
        <v>32.627180000000003</v>
      </c>
      <c r="HG41" s="14">
        <v>8.5728200000000001</v>
      </c>
      <c r="HH41" s="14">
        <v>1.9</v>
      </c>
      <c r="HI41" s="14">
        <v>1.97359</v>
      </c>
      <c r="HJ41" s="14">
        <v>1.97359</v>
      </c>
      <c r="HK41" s="14">
        <v>-7.3590000000000003E-2</v>
      </c>
      <c r="HL41" s="14">
        <v>16.399999999999999</v>
      </c>
      <c r="HM41" s="14">
        <v>16.664079999999998</v>
      </c>
      <c r="HN41" s="14">
        <v>16.664079999999998</v>
      </c>
      <c r="HO41" s="14">
        <v>-0.26407999999999998</v>
      </c>
      <c r="HP41" s="14">
        <v>69.5</v>
      </c>
      <c r="HQ41" s="14">
        <v>50.131860000000003</v>
      </c>
      <c r="HR41" s="14">
        <v>50</v>
      </c>
      <c r="HS41" s="14">
        <v>19.5</v>
      </c>
      <c r="HT41" s="14"/>
      <c r="HU41" s="14"/>
      <c r="HV41" s="14"/>
      <c r="HW41" s="14">
        <v>0</v>
      </c>
      <c r="HX41" s="14"/>
      <c r="HY41" s="14"/>
      <c r="HZ41" s="14"/>
      <c r="IA41" s="14">
        <v>0</v>
      </c>
      <c r="IB41" s="14">
        <v>32.6</v>
      </c>
      <c r="IC41" s="14">
        <v>49.490699999999997</v>
      </c>
      <c r="ID41" s="14">
        <v>40.81306</v>
      </c>
      <c r="IE41" s="14">
        <v>-8.2130600000000005</v>
      </c>
      <c r="IF41" s="14"/>
      <c r="IG41" s="14"/>
      <c r="IH41" s="14"/>
      <c r="II41" s="14">
        <v>0</v>
      </c>
      <c r="IJ41" s="14"/>
      <c r="IK41" s="14"/>
      <c r="IL41" s="14"/>
      <c r="IM41" s="14">
        <v>0</v>
      </c>
      <c r="IN41" s="14">
        <v>45.6</v>
      </c>
      <c r="IO41" s="14">
        <v>48.181449999999998</v>
      </c>
      <c r="IP41" s="14">
        <v>48.181449999999998</v>
      </c>
      <c r="IQ41" s="14">
        <v>-2.5814499999999998</v>
      </c>
      <c r="IR41" s="14"/>
      <c r="IS41" s="14"/>
      <c r="IT41" s="14"/>
      <c r="IU41" s="14">
        <v>0</v>
      </c>
      <c r="IV41" s="14"/>
      <c r="IW41" s="14"/>
      <c r="IX41" s="14"/>
      <c r="IY41" s="14">
        <v>0</v>
      </c>
      <c r="IZ41" s="14"/>
      <c r="JA41" s="14"/>
      <c r="JB41" s="14"/>
      <c r="JC41" s="14">
        <v>0</v>
      </c>
      <c r="JD41" s="14">
        <v>29.9</v>
      </c>
      <c r="JE41" s="14">
        <v>60.807499999999997</v>
      </c>
      <c r="JF41" s="14">
        <v>76.101669999999999</v>
      </c>
      <c r="JG41" s="14">
        <v>-46.20167</v>
      </c>
      <c r="JH41" s="14">
        <v>175.5</v>
      </c>
      <c r="JI41" s="14">
        <v>178.35103000000001</v>
      </c>
      <c r="JJ41" s="14">
        <v>178.35103000000001</v>
      </c>
      <c r="JK41" s="14">
        <v>-2.8510300000000002</v>
      </c>
      <c r="JL41" s="14">
        <v>172.8</v>
      </c>
      <c r="JM41" s="14">
        <v>178.35103000000001</v>
      </c>
      <c r="JN41" s="14">
        <v>178.35103000000001</v>
      </c>
      <c r="JO41" s="14">
        <v>-5.5510299999999999</v>
      </c>
      <c r="JP41" s="14">
        <v>200</v>
      </c>
      <c r="JQ41" s="14">
        <v>178.35103000000001</v>
      </c>
      <c r="JR41" s="14">
        <v>178.35103000000001</v>
      </c>
      <c r="JS41" s="14">
        <v>21.648969999999998</v>
      </c>
      <c r="JT41" s="14">
        <v>271.2</v>
      </c>
      <c r="JU41" s="14">
        <v>268.32992000000002</v>
      </c>
      <c r="JV41" s="14">
        <v>268.32992000000002</v>
      </c>
      <c r="JW41" s="14">
        <v>2.8700800000000002</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v>
      </c>
      <c r="LE41" s="14">
        <v>0.89207999999999998</v>
      </c>
      <c r="LF41" s="14">
        <v>0.89207999999999998</v>
      </c>
      <c r="LG41" s="14">
        <v>0.10792</v>
      </c>
      <c r="LH41" s="14">
        <v>136</v>
      </c>
      <c r="LI41" s="14">
        <v>113.27799</v>
      </c>
      <c r="LJ41" s="14">
        <v>106.4538</v>
      </c>
      <c r="LK41" s="14">
        <v>29.546199999999999</v>
      </c>
      <c r="LL41" s="14">
        <v>110.8</v>
      </c>
      <c r="LM41" s="14">
        <v>79.480500000000006</v>
      </c>
      <c r="LN41" s="14">
        <v>82.178799999999995</v>
      </c>
      <c r="LO41" s="14">
        <v>28.621200000000002</v>
      </c>
      <c r="LP41" s="14">
        <v>62.3</v>
      </c>
      <c r="LQ41" s="14">
        <v>67.133979999999994</v>
      </c>
      <c r="LR41" s="14">
        <v>67.133979999999994</v>
      </c>
      <c r="LS41" s="14">
        <v>-4.8339800000000004</v>
      </c>
      <c r="LT41" s="14">
        <v>68.400000000000006</v>
      </c>
      <c r="LU41" s="14">
        <v>68.326260000000005</v>
      </c>
      <c r="LV41" s="14">
        <v>68.319999999999993</v>
      </c>
      <c r="LW41" s="14">
        <v>0.08</v>
      </c>
      <c r="LX41" s="14">
        <v>29.2</v>
      </c>
      <c r="LY41" s="14">
        <v>28.27638</v>
      </c>
      <c r="LZ41" s="14">
        <v>28.273790000000002</v>
      </c>
      <c r="MA41" s="14">
        <v>0.92620999999999998</v>
      </c>
      <c r="MB41" s="14"/>
      <c r="MC41" s="14"/>
      <c r="MD41" s="14"/>
      <c r="ME41" s="14">
        <v>0</v>
      </c>
      <c r="MF41" s="14"/>
      <c r="MG41" s="14"/>
      <c r="MH41" s="14"/>
      <c r="MI41" s="14">
        <v>0</v>
      </c>
      <c r="MJ41" s="14"/>
      <c r="MK41" s="14"/>
      <c r="ML41" s="14"/>
      <c r="MM41" s="14">
        <v>0</v>
      </c>
      <c r="MN41" s="14">
        <v>144.6</v>
      </c>
      <c r="MO41" s="14">
        <v>159.10796999999999</v>
      </c>
      <c r="MP41" s="14">
        <v>159.10807</v>
      </c>
      <c r="MQ41" s="14">
        <v>-14.50807</v>
      </c>
      <c r="MR41" s="14">
        <v>146.9</v>
      </c>
      <c r="MS41" s="14">
        <v>159.10796999999999</v>
      </c>
      <c r="MT41" s="14">
        <v>159.10807</v>
      </c>
      <c r="MU41" s="14">
        <v>-12.208069999999999</v>
      </c>
      <c r="MV41" s="14">
        <v>148.80000000000001</v>
      </c>
      <c r="MW41" s="14">
        <v>159.58577</v>
      </c>
      <c r="MX41" s="14">
        <v>159.58587</v>
      </c>
      <c r="MY41" s="14">
        <v>-10.785869999999999</v>
      </c>
      <c r="MZ41" s="14">
        <v>102.8</v>
      </c>
      <c r="NA41" s="14">
        <v>185.62737000000001</v>
      </c>
      <c r="NB41" s="14"/>
      <c r="NC41" s="14">
        <v>102.8</v>
      </c>
      <c r="ND41" s="14"/>
      <c r="NE41" s="14"/>
      <c r="NF41" s="14"/>
      <c r="NG41" s="14">
        <v>0</v>
      </c>
      <c r="NH41" s="14"/>
      <c r="NI41" s="14"/>
      <c r="NJ41" s="14"/>
      <c r="NK41" s="14">
        <v>0</v>
      </c>
      <c r="NL41" s="14"/>
      <c r="NM41" s="14"/>
      <c r="NN41" s="14"/>
      <c r="NO41" s="14">
        <v>0</v>
      </c>
      <c r="NP41" s="14"/>
      <c r="NQ41" s="14"/>
      <c r="NR41" s="14"/>
      <c r="NS41" s="14">
        <v>0</v>
      </c>
      <c r="NT41" s="14">
        <v>215.7</v>
      </c>
      <c r="NU41" s="14">
        <v>192.23309</v>
      </c>
      <c r="NV41" s="14">
        <v>192.23309</v>
      </c>
      <c r="NW41" s="14">
        <v>23.466909999999999</v>
      </c>
      <c r="NX41" s="14">
        <v>103.3</v>
      </c>
      <c r="NY41" s="14">
        <v>96.405180000000001</v>
      </c>
      <c r="NZ41" s="14">
        <v>96.405180000000001</v>
      </c>
      <c r="OA41" s="14">
        <v>6.8948200000000002</v>
      </c>
      <c r="OB41" s="14">
        <v>0.4</v>
      </c>
      <c r="OC41" s="14">
        <v>0.47099999999999997</v>
      </c>
      <c r="OD41" s="14">
        <v>0.47099999999999997</v>
      </c>
      <c r="OE41" s="14">
        <v>-7.0999999999999994E-2</v>
      </c>
      <c r="OF41" s="14">
        <v>119.6</v>
      </c>
      <c r="OG41" s="14">
        <v>126.93741</v>
      </c>
      <c r="OH41" s="14">
        <v>113.93</v>
      </c>
      <c r="OI41" s="14">
        <v>5.67</v>
      </c>
      <c r="OJ41" s="14">
        <v>28.6</v>
      </c>
      <c r="OK41" s="14">
        <v>25.661999999999999</v>
      </c>
      <c r="OL41" s="14">
        <v>25.661999999999999</v>
      </c>
      <c r="OM41" s="14">
        <v>2.9380000000000002</v>
      </c>
      <c r="ON41" s="14">
        <v>14.2</v>
      </c>
      <c r="OO41" s="14">
        <v>16.193999999999999</v>
      </c>
      <c r="OP41" s="14">
        <v>16.193999999999999</v>
      </c>
      <c r="OQ41" s="14">
        <v>-1.994</v>
      </c>
      <c r="OR41" s="14">
        <v>0.2</v>
      </c>
      <c r="OS41" s="14">
        <v>0.1</v>
      </c>
      <c r="OT41" s="14">
        <v>0.1</v>
      </c>
      <c r="OU41" s="14">
        <v>0.1</v>
      </c>
      <c r="OV41" s="14">
        <v>7.3</v>
      </c>
      <c r="OW41" s="14">
        <v>7</v>
      </c>
      <c r="OX41" s="14">
        <v>7</v>
      </c>
      <c r="OY41" s="14">
        <v>0.3</v>
      </c>
      <c r="OZ41" s="14">
        <v>5.0999999999999996</v>
      </c>
      <c r="PA41" s="14"/>
      <c r="PB41" s="14"/>
      <c r="PC41" s="14">
        <v>5.0999999999999996</v>
      </c>
      <c r="PD41" s="14">
        <v>9.8000000000000007</v>
      </c>
      <c r="PE41" s="14">
        <v>9</v>
      </c>
      <c r="PF41" s="14">
        <v>9</v>
      </c>
      <c r="PG41" s="14">
        <v>0.8</v>
      </c>
      <c r="PH41" s="14">
        <v>2</v>
      </c>
      <c r="PI41" s="14">
        <v>1.4600299999999999</v>
      </c>
      <c r="PJ41" s="14">
        <v>1.46</v>
      </c>
      <c r="PK41" s="14">
        <v>0.54</v>
      </c>
      <c r="PL41" s="14">
        <v>0.3</v>
      </c>
      <c r="PM41" s="14">
        <v>1</v>
      </c>
      <c r="PN41" s="14">
        <v>1</v>
      </c>
      <c r="PO41" s="14">
        <v>-0.7</v>
      </c>
      <c r="PP41" s="14">
        <v>1.5</v>
      </c>
      <c r="PQ41" s="14">
        <v>1.53</v>
      </c>
      <c r="PR41" s="14">
        <v>1.53</v>
      </c>
      <c r="PS41" s="14">
        <v>-0.03</v>
      </c>
      <c r="PT41" s="14">
        <v>1.8</v>
      </c>
      <c r="PU41" s="14">
        <v>1.9</v>
      </c>
      <c r="PV41" s="14">
        <v>1.9</v>
      </c>
      <c r="PW41" s="14">
        <v>-0.1</v>
      </c>
      <c r="PX41" s="14">
        <v>18.399999999999999</v>
      </c>
      <c r="PY41" s="14">
        <v>18.155339999999999</v>
      </c>
      <c r="PZ41" s="14">
        <v>18.155339999999999</v>
      </c>
      <c r="QA41" s="14">
        <v>0.24465999999999999</v>
      </c>
      <c r="QB41" s="14">
        <v>6.8</v>
      </c>
      <c r="QC41" s="14">
        <v>5</v>
      </c>
      <c r="QD41" s="14">
        <v>5</v>
      </c>
      <c r="QE41" s="14">
        <v>1.8</v>
      </c>
      <c r="QF41" s="14">
        <v>3.8</v>
      </c>
      <c r="QG41" s="14">
        <v>5</v>
      </c>
      <c r="QH41" s="14">
        <v>5</v>
      </c>
      <c r="QI41" s="14">
        <v>-1.2</v>
      </c>
      <c r="QJ41" s="14">
        <v>3.3</v>
      </c>
      <c r="QK41" s="14">
        <v>3.3</v>
      </c>
      <c r="QL41" s="14">
        <v>3.3</v>
      </c>
      <c r="QM41" s="14">
        <v>0</v>
      </c>
      <c r="QN41" s="14">
        <v>18.5</v>
      </c>
      <c r="QO41" s="14">
        <v>17.864080000000001</v>
      </c>
      <c r="QP41" s="14">
        <v>17.864080000000001</v>
      </c>
      <c r="QQ41" s="14">
        <v>0.63592000000000004</v>
      </c>
      <c r="QR41" s="14">
        <v>6</v>
      </c>
      <c r="QS41" s="14">
        <v>6.2590000000000003</v>
      </c>
      <c r="QT41" s="14">
        <v>6.2590000000000003</v>
      </c>
      <c r="QU41" s="14">
        <v>-0.25900000000000001</v>
      </c>
      <c r="QV41" s="14">
        <v>6.6</v>
      </c>
      <c r="QW41" s="14">
        <v>11.532</v>
      </c>
      <c r="QX41" s="14">
        <v>11.532</v>
      </c>
      <c r="QY41" s="14">
        <v>-4.9320000000000004</v>
      </c>
      <c r="QZ41" s="14">
        <v>30.2</v>
      </c>
      <c r="RA41" s="14">
        <v>27.4</v>
      </c>
      <c r="RB41" s="14">
        <v>24.802</v>
      </c>
      <c r="RC41" s="14">
        <v>5.3979999999999997</v>
      </c>
      <c r="RD41" s="14">
        <v>85.1</v>
      </c>
      <c r="RE41" s="14">
        <v>81.599999999999994</v>
      </c>
      <c r="RF41" s="14">
        <v>75.334000000000003</v>
      </c>
      <c r="RG41" s="14">
        <v>9.766</v>
      </c>
      <c r="RH41" s="14">
        <v>4.5</v>
      </c>
      <c r="RI41" s="14">
        <v>4.2</v>
      </c>
      <c r="RJ41" s="14">
        <v>4.2</v>
      </c>
      <c r="RK41" s="14">
        <v>0.3</v>
      </c>
      <c r="RL41" s="14">
        <v>1.1000000000000001</v>
      </c>
      <c r="RM41" s="14">
        <v>1.2</v>
      </c>
      <c r="RN41" s="14">
        <v>1.2</v>
      </c>
      <c r="RO41" s="14">
        <v>-0.1</v>
      </c>
      <c r="RP41" s="14">
        <v>2.4</v>
      </c>
      <c r="RQ41" s="14">
        <v>2.4</v>
      </c>
      <c r="RR41" s="14">
        <v>2.4</v>
      </c>
      <c r="RS41" s="14">
        <v>0</v>
      </c>
      <c r="RT41" s="14">
        <v>2.5</v>
      </c>
      <c r="RU41" s="14">
        <v>2.8</v>
      </c>
      <c r="RV41" s="14">
        <v>2.8</v>
      </c>
      <c r="RW41" s="14">
        <v>-0.3</v>
      </c>
      <c r="RX41" s="14">
        <v>5.2</v>
      </c>
      <c r="RY41" s="14">
        <v>2.677</v>
      </c>
      <c r="RZ41" s="14">
        <v>2.677</v>
      </c>
      <c r="SA41" s="14">
        <v>2.5230000000000001</v>
      </c>
      <c r="SB41" s="14">
        <v>2.1</v>
      </c>
      <c r="SC41" s="14">
        <v>2.0489999999999999</v>
      </c>
      <c r="SD41" s="14">
        <v>2.0489999999999999</v>
      </c>
      <c r="SE41" s="14">
        <v>5.0999999999999997E-2</v>
      </c>
      <c r="SF41" s="14">
        <v>9.8000000000000007</v>
      </c>
      <c r="SG41" s="14">
        <v>11.44758</v>
      </c>
      <c r="SH41" s="14">
        <v>9.4403799999999993</v>
      </c>
      <c r="SI41" s="14">
        <v>0.35962</v>
      </c>
      <c r="SJ41" s="14">
        <v>1.2</v>
      </c>
      <c r="SK41" s="14">
        <v>1.36</v>
      </c>
      <c r="SL41" s="14">
        <v>1.36</v>
      </c>
      <c r="SM41" s="14">
        <v>-0.16</v>
      </c>
      <c r="SN41" s="14">
        <v>0.4</v>
      </c>
      <c r="SO41" s="14">
        <v>0.4</v>
      </c>
      <c r="SP41" s="14">
        <v>0.4</v>
      </c>
      <c r="SQ41" s="14">
        <v>0</v>
      </c>
      <c r="SR41" s="14">
        <v>4.9000000000000004</v>
      </c>
      <c r="SS41" s="14">
        <v>4.3</v>
      </c>
      <c r="ST41" s="14">
        <v>4.3</v>
      </c>
      <c r="SU41" s="14">
        <v>0.6</v>
      </c>
      <c r="SV41" s="14">
        <v>0</v>
      </c>
      <c r="SW41" s="14"/>
      <c r="SX41" s="14"/>
      <c r="SY41" s="14">
        <v>0</v>
      </c>
      <c r="SZ41" s="14">
        <v>3.7</v>
      </c>
      <c r="TA41" s="14">
        <v>3.5</v>
      </c>
      <c r="TB41" s="14">
        <v>3.5</v>
      </c>
      <c r="TC41" s="14">
        <v>0.2</v>
      </c>
      <c r="TD41" s="14">
        <v>5.0999999999999996</v>
      </c>
      <c r="TE41" s="14">
        <v>5</v>
      </c>
      <c r="TF41" s="14">
        <v>5</v>
      </c>
      <c r="TG41" s="14">
        <v>0.1</v>
      </c>
      <c r="TH41" s="14">
        <v>14</v>
      </c>
      <c r="TI41" s="14">
        <v>14.56311</v>
      </c>
      <c r="TJ41" s="14">
        <v>14.56311</v>
      </c>
      <c r="TK41" s="14">
        <v>-0.56311</v>
      </c>
      <c r="TL41" s="14">
        <v>23.7</v>
      </c>
      <c r="TM41" s="14">
        <v>23.5</v>
      </c>
      <c r="TN41" s="14">
        <v>24.155999999999999</v>
      </c>
      <c r="TO41" s="14">
        <v>-0.45600000000000002</v>
      </c>
      <c r="TP41" s="14">
        <v>57.9</v>
      </c>
      <c r="TQ41" s="14">
        <v>60.238</v>
      </c>
      <c r="TR41" s="14">
        <v>60.238</v>
      </c>
      <c r="TS41" s="14">
        <v>-2.3380000000000001</v>
      </c>
      <c r="TT41" s="14">
        <v>13.8</v>
      </c>
      <c r="TU41" s="14">
        <v>0.111</v>
      </c>
      <c r="TV41" s="14">
        <v>0.111</v>
      </c>
      <c r="TW41" s="14">
        <v>13.689</v>
      </c>
      <c r="TX41" s="14">
        <v>101</v>
      </c>
      <c r="TY41" s="14">
        <v>78.528999999999996</v>
      </c>
      <c r="TZ41" s="14">
        <v>78.528999999999996</v>
      </c>
      <c r="UA41" s="14">
        <v>22.471</v>
      </c>
      <c r="UB41" s="14">
        <v>108.8</v>
      </c>
      <c r="UC41" s="14">
        <v>87.5</v>
      </c>
      <c r="UD41" s="14">
        <v>85.989000000000004</v>
      </c>
      <c r="UE41" s="14">
        <v>22.811</v>
      </c>
      <c r="UF41" s="14">
        <v>18.100000000000001</v>
      </c>
      <c r="UG41" s="14">
        <v>11.731</v>
      </c>
      <c r="UH41" s="14">
        <v>11.731</v>
      </c>
      <c r="UI41" s="14">
        <v>6.3689999999999998</v>
      </c>
      <c r="UJ41" s="14">
        <v>15.5</v>
      </c>
      <c r="UK41" s="14">
        <v>10.481</v>
      </c>
      <c r="UL41" s="14">
        <v>10.481</v>
      </c>
      <c r="UM41" s="14">
        <v>5.0190000000000001</v>
      </c>
      <c r="UN41" s="14">
        <v>5.0999999999999996</v>
      </c>
      <c r="UO41" s="14">
        <v>5</v>
      </c>
      <c r="UP41" s="14">
        <v>5</v>
      </c>
      <c r="UQ41" s="14">
        <v>0.1</v>
      </c>
      <c r="UR41" s="14">
        <v>2.2999999999999998</v>
      </c>
      <c r="US41" s="14">
        <v>2</v>
      </c>
      <c r="UT41" s="14">
        <v>2</v>
      </c>
      <c r="UU41" s="14">
        <v>0.3</v>
      </c>
      <c r="UV41" s="14">
        <v>7.7</v>
      </c>
      <c r="UW41" s="14">
        <v>8</v>
      </c>
      <c r="UX41" s="14">
        <v>8</v>
      </c>
      <c r="UY41" s="14">
        <v>-0.3</v>
      </c>
      <c r="UZ41" s="14">
        <v>3.6</v>
      </c>
      <c r="VA41" s="14">
        <v>4.2</v>
      </c>
      <c r="VB41" s="14">
        <v>4.2</v>
      </c>
      <c r="VC41" s="14">
        <v>-0.6</v>
      </c>
      <c r="VD41" s="14">
        <v>4.2</v>
      </c>
      <c r="VE41" s="14">
        <v>4.7</v>
      </c>
      <c r="VF41" s="14">
        <v>4.7</v>
      </c>
      <c r="VG41" s="14">
        <v>-0.5</v>
      </c>
      <c r="VH41" s="14">
        <v>4.4000000000000004</v>
      </c>
      <c r="VI41" s="14">
        <v>4.7</v>
      </c>
      <c r="VJ41" s="14">
        <v>4.7</v>
      </c>
      <c r="VK41" s="14">
        <v>-0.3</v>
      </c>
      <c r="VL41" s="14">
        <v>11.3</v>
      </c>
      <c r="VM41" s="14">
        <v>14.792999999999999</v>
      </c>
      <c r="VN41" s="14">
        <v>14.792999999999999</v>
      </c>
      <c r="VO41" s="14">
        <v>-3.4929999999999999</v>
      </c>
      <c r="VP41" s="14">
        <v>121.9</v>
      </c>
      <c r="VQ41" s="14">
        <v>148.15700000000001</v>
      </c>
      <c r="VR41" s="14">
        <v>148.15700000000001</v>
      </c>
      <c r="VS41" s="14">
        <v>-26.257000000000001</v>
      </c>
      <c r="VT41" s="14">
        <v>4.8</v>
      </c>
      <c r="VU41" s="14">
        <v>9.9009999999999998</v>
      </c>
      <c r="VV41" s="14">
        <v>9.9009999999999998</v>
      </c>
      <c r="VW41" s="14">
        <v>-5.101</v>
      </c>
      <c r="VX41" s="14">
        <v>55.9</v>
      </c>
      <c r="VY41" s="14">
        <v>43.234000000000002</v>
      </c>
      <c r="VZ41" s="14">
        <v>43.234000000000002</v>
      </c>
      <c r="WA41" s="14">
        <v>12.666</v>
      </c>
      <c r="WB41" s="14">
        <v>0.6</v>
      </c>
      <c r="WC41" s="14">
        <v>0.6</v>
      </c>
      <c r="WD41" s="14">
        <v>0.6</v>
      </c>
      <c r="WE41" s="14">
        <v>0</v>
      </c>
      <c r="WF41" s="14">
        <v>126.3</v>
      </c>
      <c r="WG41" s="14">
        <v>128</v>
      </c>
      <c r="WH41" s="14">
        <v>128</v>
      </c>
      <c r="WI41" s="14">
        <v>-1.7</v>
      </c>
      <c r="WJ41" s="14">
        <v>141.30000000000001</v>
      </c>
      <c r="WK41" s="14">
        <v>148</v>
      </c>
      <c r="WL41" s="14">
        <v>148</v>
      </c>
      <c r="WM41" s="14">
        <v>-6.7</v>
      </c>
      <c r="WN41" s="14">
        <v>50.3</v>
      </c>
      <c r="WO41" s="14">
        <v>40.241999999999997</v>
      </c>
      <c r="WP41" s="14">
        <v>40.241999999999997</v>
      </c>
      <c r="WQ41" s="14">
        <v>10.058</v>
      </c>
      <c r="WR41" s="14">
        <v>5</v>
      </c>
      <c r="WS41" s="14"/>
      <c r="WT41" s="14"/>
      <c r="WU41" s="14">
        <v>5</v>
      </c>
      <c r="WV41" s="14">
        <v>6.7</v>
      </c>
      <c r="WW41" s="14">
        <v>6.6</v>
      </c>
      <c r="WX41" s="14">
        <v>6.6</v>
      </c>
      <c r="WY41" s="14">
        <v>0.1</v>
      </c>
      <c r="WZ41" s="14">
        <v>18.399999999999999</v>
      </c>
      <c r="XA41" s="14">
        <v>18.4466</v>
      </c>
      <c r="XB41" s="14">
        <v>18.4466</v>
      </c>
      <c r="XC41" s="14">
        <v>-4.6600000000000003E-2</v>
      </c>
      <c r="XD41" s="14">
        <v>8.9</v>
      </c>
      <c r="XE41" s="14">
        <v>10.8</v>
      </c>
      <c r="XF41" s="14">
        <v>10.8</v>
      </c>
      <c r="XG41" s="14">
        <v>-1.9</v>
      </c>
      <c r="XH41" s="14">
        <v>36.799999999999997</v>
      </c>
      <c r="XI41" s="14">
        <v>30</v>
      </c>
      <c r="XJ41" s="14">
        <v>30</v>
      </c>
      <c r="XK41" s="14">
        <v>6.8</v>
      </c>
      <c r="XL41" s="14">
        <v>23.6</v>
      </c>
      <c r="XM41" s="14">
        <v>30</v>
      </c>
      <c r="XN41" s="14">
        <v>30</v>
      </c>
      <c r="XO41" s="14">
        <v>-6.4</v>
      </c>
      <c r="XP41" s="14">
        <v>13.8</v>
      </c>
      <c r="XQ41" s="14">
        <v>14</v>
      </c>
      <c r="XR41" s="14">
        <v>14</v>
      </c>
      <c r="XS41" s="14">
        <v>-0.2</v>
      </c>
      <c r="XT41" s="14">
        <v>16.3</v>
      </c>
      <c r="XU41" s="14">
        <v>19</v>
      </c>
      <c r="XV41" s="14">
        <v>19</v>
      </c>
      <c r="XW41" s="14">
        <v>-2.7</v>
      </c>
      <c r="XX41" s="14">
        <v>7.2</v>
      </c>
      <c r="XY41" s="14">
        <v>8.19</v>
      </c>
      <c r="XZ41" s="14">
        <v>8.19</v>
      </c>
      <c r="YA41" s="14">
        <v>-0.99</v>
      </c>
      <c r="YB41" s="14"/>
      <c r="YC41" s="14"/>
      <c r="YD41" s="14"/>
      <c r="YE41" s="14">
        <v>0</v>
      </c>
      <c r="YF41" s="14"/>
      <c r="YG41" s="14"/>
      <c r="YH41" s="14"/>
      <c r="YI41" s="14">
        <v>0</v>
      </c>
    </row>
    <row r="42" spans="1:659" ht="24" customHeight="1" x14ac:dyDescent="0.3">
      <c r="A42" s="1"/>
      <c r="B42" s="16" t="s">
        <v>41</v>
      </c>
      <c r="C42" s="16" t="s">
        <v>735</v>
      </c>
      <c r="D42" s="17">
        <v>98.6</v>
      </c>
      <c r="E42" s="17">
        <v>110.08778</v>
      </c>
      <c r="F42" s="17">
        <v>93.669460000000001</v>
      </c>
      <c r="G42" s="17">
        <v>4.9305399999999997</v>
      </c>
      <c r="H42" s="17">
        <v>600.1</v>
      </c>
      <c r="I42" s="17">
        <v>594.17128000000002</v>
      </c>
      <c r="J42" s="17">
        <v>594.17128000000002</v>
      </c>
      <c r="K42" s="17">
        <v>5.9287200000000002</v>
      </c>
      <c r="L42" s="17">
        <v>203.3</v>
      </c>
      <c r="M42" s="17">
        <v>193.29447999999999</v>
      </c>
      <c r="N42" s="17">
        <v>193.29447999999999</v>
      </c>
      <c r="O42" s="17">
        <v>10.005520000000001</v>
      </c>
      <c r="P42" s="17"/>
      <c r="Q42" s="17"/>
      <c r="R42" s="17"/>
      <c r="S42" s="17">
        <v>0</v>
      </c>
      <c r="T42" s="17"/>
      <c r="U42" s="17"/>
      <c r="V42" s="17"/>
      <c r="W42" s="17">
        <v>0</v>
      </c>
      <c r="X42" s="17">
        <v>23.1</v>
      </c>
      <c r="Y42" s="17">
        <v>12.091480000000001</v>
      </c>
      <c r="Z42" s="17">
        <v>14.77924</v>
      </c>
      <c r="AA42" s="17">
        <v>8.3207599999999999</v>
      </c>
      <c r="AB42" s="17">
        <v>81.099999999999994</v>
      </c>
      <c r="AC42" s="17">
        <v>80.822100000000006</v>
      </c>
      <c r="AD42" s="17">
        <v>91.364000000000004</v>
      </c>
      <c r="AE42" s="17">
        <v>-10.263999999999999</v>
      </c>
      <c r="AF42" s="17">
        <v>63.1</v>
      </c>
      <c r="AG42" s="17">
        <v>79.013689999999997</v>
      </c>
      <c r="AH42" s="17">
        <v>70.038160000000005</v>
      </c>
      <c r="AI42" s="17">
        <v>-6.9381599999999999</v>
      </c>
      <c r="AJ42" s="17"/>
      <c r="AK42" s="17"/>
      <c r="AL42" s="17"/>
      <c r="AM42" s="17">
        <v>0</v>
      </c>
      <c r="AN42" s="17">
        <v>0</v>
      </c>
      <c r="AO42" s="17"/>
      <c r="AP42" s="17">
        <v>80</v>
      </c>
      <c r="AQ42" s="17">
        <v>-80</v>
      </c>
      <c r="AR42" s="17">
        <v>207.2</v>
      </c>
      <c r="AS42" s="17">
        <v>204.46199999999999</v>
      </c>
      <c r="AT42" s="17">
        <v>204.46199999999999</v>
      </c>
      <c r="AU42" s="17">
        <v>2.738</v>
      </c>
      <c r="AV42" s="17">
        <v>211</v>
      </c>
      <c r="AW42" s="17">
        <v>204.46199999999999</v>
      </c>
      <c r="AX42" s="17">
        <v>204.46199999999999</v>
      </c>
      <c r="AY42" s="17">
        <v>6.5380000000000003</v>
      </c>
      <c r="AZ42" s="17">
        <v>198.2</v>
      </c>
      <c r="BA42" s="17">
        <v>205.07599999999999</v>
      </c>
      <c r="BB42" s="17">
        <v>205.07599999999999</v>
      </c>
      <c r="BC42" s="17">
        <v>-6.8760000000000003</v>
      </c>
      <c r="BD42" s="17">
        <v>213.3</v>
      </c>
      <c r="BE42" s="17">
        <v>208.07390000000001</v>
      </c>
      <c r="BF42" s="17">
        <v>208.07390000000001</v>
      </c>
      <c r="BG42" s="17">
        <v>5.2260999999999997</v>
      </c>
      <c r="BH42" s="17">
        <v>110.7</v>
      </c>
      <c r="BI42" s="17">
        <v>104.34936999999999</v>
      </c>
      <c r="BJ42" s="17">
        <v>104.34936999999999</v>
      </c>
      <c r="BK42" s="17">
        <v>6.3506299999999998</v>
      </c>
      <c r="BL42" s="17">
        <v>211.7</v>
      </c>
      <c r="BM42" s="17">
        <v>241.48580000000001</v>
      </c>
      <c r="BN42" s="17">
        <v>327.74297999999999</v>
      </c>
      <c r="BO42" s="17">
        <v>-116.04298</v>
      </c>
      <c r="BP42" s="17">
        <v>4.0999999999999996</v>
      </c>
      <c r="BQ42" s="17">
        <v>4.4318400000000002</v>
      </c>
      <c r="BR42" s="17">
        <v>4.4318400000000002</v>
      </c>
      <c r="BS42" s="17">
        <v>-0.33184000000000002</v>
      </c>
      <c r="BT42" s="17"/>
      <c r="BU42" s="17"/>
      <c r="BV42" s="17"/>
      <c r="BW42" s="17">
        <v>0</v>
      </c>
      <c r="BX42" s="17"/>
      <c r="BY42" s="17"/>
      <c r="BZ42" s="17"/>
      <c r="CA42" s="17">
        <v>0</v>
      </c>
      <c r="CB42" s="17"/>
      <c r="CC42" s="17"/>
      <c r="CD42" s="17"/>
      <c r="CE42" s="17">
        <v>0</v>
      </c>
      <c r="CF42" s="17"/>
      <c r="CG42" s="17"/>
      <c r="CH42" s="17"/>
      <c r="CI42" s="17">
        <v>0</v>
      </c>
      <c r="CJ42" s="17">
        <v>110.6</v>
      </c>
      <c r="CK42" s="17">
        <v>107.16116</v>
      </c>
      <c r="CL42" s="17">
        <v>107.16117</v>
      </c>
      <c r="CM42" s="17">
        <v>3.4388299999999998</v>
      </c>
      <c r="CN42" s="17">
        <v>7.4</v>
      </c>
      <c r="CO42" s="17">
        <v>5.1333399999999996</v>
      </c>
      <c r="CP42" s="17">
        <v>5.1333399999999996</v>
      </c>
      <c r="CQ42" s="17">
        <v>2.2666599999999999</v>
      </c>
      <c r="CR42" s="17">
        <v>4.9000000000000004</v>
      </c>
      <c r="CS42" s="17">
        <v>2.8177599999999998</v>
      </c>
      <c r="CT42" s="17">
        <v>2.8177599999999998</v>
      </c>
      <c r="CU42" s="17">
        <v>2.0822400000000001</v>
      </c>
      <c r="CV42" s="17">
        <v>0</v>
      </c>
      <c r="CW42" s="17">
        <v>22.388999999999999</v>
      </c>
      <c r="CX42" s="17"/>
      <c r="CY42" s="17">
        <v>0</v>
      </c>
      <c r="CZ42" s="17">
        <v>7.1</v>
      </c>
      <c r="DA42" s="17">
        <v>6.8787000000000003</v>
      </c>
      <c r="DB42" s="17">
        <v>6.8787000000000003</v>
      </c>
      <c r="DC42" s="17">
        <v>0.2213</v>
      </c>
      <c r="DD42" s="17">
        <v>13.9</v>
      </c>
      <c r="DE42" s="17">
        <v>14.919420000000001</v>
      </c>
      <c r="DF42" s="17">
        <v>12.77125</v>
      </c>
      <c r="DG42" s="17">
        <v>1.1287499999999999</v>
      </c>
      <c r="DH42" s="17">
        <v>76.599999999999994</v>
      </c>
      <c r="DI42" s="17">
        <v>86.487470000000002</v>
      </c>
      <c r="DJ42" s="17">
        <v>69.944130000000001</v>
      </c>
      <c r="DK42" s="17">
        <v>6.6558700000000002</v>
      </c>
      <c r="DL42" s="17"/>
      <c r="DM42" s="17"/>
      <c r="DN42" s="17"/>
      <c r="DO42" s="17">
        <v>0</v>
      </c>
      <c r="DP42" s="17"/>
      <c r="DQ42" s="17"/>
      <c r="DR42" s="17"/>
      <c r="DS42" s="17">
        <v>0</v>
      </c>
      <c r="DT42" s="17"/>
      <c r="DU42" s="17"/>
      <c r="DV42" s="17"/>
      <c r="DW42" s="17">
        <v>0</v>
      </c>
      <c r="DX42" s="17"/>
      <c r="DY42" s="17"/>
      <c r="DZ42" s="17"/>
      <c r="EA42" s="17">
        <v>0</v>
      </c>
      <c r="EB42" s="17">
        <v>90.3</v>
      </c>
      <c r="EC42" s="17">
        <v>63.141330000000004</v>
      </c>
      <c r="ED42" s="17">
        <v>59.601939999999999</v>
      </c>
      <c r="EE42" s="17">
        <v>30.698060000000002</v>
      </c>
      <c r="EF42" s="17">
        <v>21.1</v>
      </c>
      <c r="EG42" s="17">
        <v>20.618819999999999</v>
      </c>
      <c r="EH42" s="17">
        <v>90.218130000000002</v>
      </c>
      <c r="EI42" s="17">
        <v>-69.118129999999994</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23.6</v>
      </c>
      <c r="FE42" s="17">
        <v>30.751069999999999</v>
      </c>
      <c r="FF42" s="17">
        <v>30.751069999999999</v>
      </c>
      <c r="FG42" s="17">
        <v>-7.1510699999999998</v>
      </c>
      <c r="FH42" s="17">
        <v>64.5</v>
      </c>
      <c r="FI42" s="17">
        <v>70.73151</v>
      </c>
      <c r="FJ42" s="17">
        <v>97.938140000000004</v>
      </c>
      <c r="FK42" s="17">
        <v>-33.438139999999997</v>
      </c>
      <c r="FL42" s="17">
        <v>19.899999999999999</v>
      </c>
      <c r="FM42" s="17">
        <v>18.874919999999999</v>
      </c>
      <c r="FN42" s="17">
        <v>18.874919999999999</v>
      </c>
      <c r="FO42" s="17">
        <v>1.02508</v>
      </c>
      <c r="FP42" s="17">
        <v>18.600000000000001</v>
      </c>
      <c r="FQ42" s="17">
        <v>17.562139999999999</v>
      </c>
      <c r="FR42" s="17">
        <v>17.562139999999999</v>
      </c>
      <c r="FS42" s="17">
        <v>1.03786</v>
      </c>
      <c r="FT42" s="17">
        <v>12.5</v>
      </c>
      <c r="FU42" s="17">
        <v>13.1068</v>
      </c>
      <c r="FV42" s="17">
        <v>13.1068</v>
      </c>
      <c r="FW42" s="17">
        <v>-0.60680000000000001</v>
      </c>
      <c r="FX42" s="17">
        <v>56.9</v>
      </c>
      <c r="FY42" s="17">
        <v>58.55688</v>
      </c>
      <c r="FZ42" s="17">
        <v>58.556890000000003</v>
      </c>
      <c r="GA42" s="17">
        <v>-1.65689</v>
      </c>
      <c r="GB42" s="17">
        <v>182.6</v>
      </c>
      <c r="GC42" s="17">
        <v>184.91498000000001</v>
      </c>
      <c r="GD42" s="17">
        <v>184.91498000000001</v>
      </c>
      <c r="GE42" s="17">
        <v>-2.3149799999999998</v>
      </c>
      <c r="GF42" s="17">
        <v>183.1</v>
      </c>
      <c r="GG42" s="17">
        <v>184.91498000000001</v>
      </c>
      <c r="GH42" s="17">
        <v>184.91498000000001</v>
      </c>
      <c r="GI42" s="17">
        <v>-1.81498</v>
      </c>
      <c r="GJ42" s="17">
        <v>183.9</v>
      </c>
      <c r="GK42" s="17">
        <v>185.47028</v>
      </c>
      <c r="GL42" s="17">
        <v>185.47028</v>
      </c>
      <c r="GM42" s="17">
        <v>-1.5702799999999999</v>
      </c>
      <c r="GN42" s="17">
        <v>50.8</v>
      </c>
      <c r="GO42" s="17">
        <v>73.808319999999995</v>
      </c>
      <c r="GP42" s="17">
        <v>81.035399999999996</v>
      </c>
      <c r="GQ42" s="17">
        <v>-30.235399999999998</v>
      </c>
      <c r="GR42" s="17">
        <v>4.7</v>
      </c>
      <c r="GS42" s="17">
        <v>9.09</v>
      </c>
      <c r="GT42" s="17">
        <v>9.09</v>
      </c>
      <c r="GU42" s="17">
        <v>-4.3899999999999997</v>
      </c>
      <c r="GV42" s="17">
        <v>2.2000000000000002</v>
      </c>
      <c r="GW42" s="17">
        <v>9.9490999999999996</v>
      </c>
      <c r="GX42" s="17">
        <v>9.9490999999999996</v>
      </c>
      <c r="GY42" s="17">
        <v>-7.7491000000000003</v>
      </c>
      <c r="GZ42" s="17">
        <v>30</v>
      </c>
      <c r="HA42" s="17">
        <v>34.47804</v>
      </c>
      <c r="HB42" s="17">
        <v>34.47804</v>
      </c>
      <c r="HC42" s="17">
        <v>-4.47804</v>
      </c>
      <c r="HD42" s="17">
        <v>32.5</v>
      </c>
      <c r="HE42" s="17">
        <v>32.627180000000003</v>
      </c>
      <c r="HF42" s="17">
        <v>32.627180000000003</v>
      </c>
      <c r="HG42" s="17">
        <v>-0.12717999999999999</v>
      </c>
      <c r="HH42" s="17">
        <v>1.9</v>
      </c>
      <c r="HI42" s="17">
        <v>1.97359</v>
      </c>
      <c r="HJ42" s="17">
        <v>1.97359</v>
      </c>
      <c r="HK42" s="17">
        <v>-7.3590000000000003E-2</v>
      </c>
      <c r="HL42" s="17">
        <v>15.9</v>
      </c>
      <c r="HM42" s="17">
        <v>16.664079999999998</v>
      </c>
      <c r="HN42" s="17">
        <v>16.664079999999998</v>
      </c>
      <c r="HO42" s="17">
        <v>-0.76407999999999998</v>
      </c>
      <c r="HP42" s="17">
        <v>49.8</v>
      </c>
      <c r="HQ42" s="17">
        <v>50.001730000000002</v>
      </c>
      <c r="HR42" s="17">
        <v>50</v>
      </c>
      <c r="HS42" s="17">
        <v>-0.2</v>
      </c>
      <c r="HT42" s="17"/>
      <c r="HU42" s="17"/>
      <c r="HV42" s="17"/>
      <c r="HW42" s="17">
        <v>0</v>
      </c>
      <c r="HX42" s="17"/>
      <c r="HY42" s="17"/>
      <c r="HZ42" s="17"/>
      <c r="IA42" s="17">
        <v>0</v>
      </c>
      <c r="IB42" s="17">
        <v>32.4</v>
      </c>
      <c r="IC42" s="17">
        <v>57.47269</v>
      </c>
      <c r="ID42" s="17">
        <v>47.962949999999999</v>
      </c>
      <c r="IE42" s="17">
        <v>-15.562950000000001</v>
      </c>
      <c r="IF42" s="17"/>
      <c r="IG42" s="17"/>
      <c r="IH42" s="17"/>
      <c r="II42" s="17">
        <v>0</v>
      </c>
      <c r="IJ42" s="17"/>
      <c r="IK42" s="17"/>
      <c r="IL42" s="17"/>
      <c r="IM42" s="17">
        <v>0</v>
      </c>
      <c r="IN42" s="17">
        <v>46.1</v>
      </c>
      <c r="IO42" s="17">
        <v>48.181449999999998</v>
      </c>
      <c r="IP42" s="17">
        <v>48.181449999999998</v>
      </c>
      <c r="IQ42" s="17">
        <v>-2.0814499999999998</v>
      </c>
      <c r="IR42" s="17"/>
      <c r="IS42" s="17"/>
      <c r="IT42" s="17"/>
      <c r="IU42" s="17">
        <v>0</v>
      </c>
      <c r="IV42" s="17"/>
      <c r="IW42" s="17"/>
      <c r="IX42" s="17"/>
      <c r="IY42" s="17">
        <v>0</v>
      </c>
      <c r="IZ42" s="17"/>
      <c r="JA42" s="17"/>
      <c r="JB42" s="17"/>
      <c r="JC42" s="17">
        <v>0</v>
      </c>
      <c r="JD42" s="17">
        <v>29.9</v>
      </c>
      <c r="JE42" s="17">
        <v>58.831020000000002</v>
      </c>
      <c r="JF42" s="17">
        <v>76.870459999999994</v>
      </c>
      <c r="JG42" s="17">
        <v>-46.970460000000003</v>
      </c>
      <c r="JH42" s="17">
        <v>176.7</v>
      </c>
      <c r="JI42" s="17">
        <v>178.35103000000001</v>
      </c>
      <c r="JJ42" s="17">
        <v>178.35103000000001</v>
      </c>
      <c r="JK42" s="17">
        <v>-1.65103</v>
      </c>
      <c r="JL42" s="17">
        <v>174.3</v>
      </c>
      <c r="JM42" s="17">
        <v>178.35103000000001</v>
      </c>
      <c r="JN42" s="17">
        <v>178.35103000000001</v>
      </c>
      <c r="JO42" s="17">
        <v>-4.0510299999999999</v>
      </c>
      <c r="JP42" s="17">
        <v>200</v>
      </c>
      <c r="JQ42" s="17">
        <v>178.35103000000001</v>
      </c>
      <c r="JR42" s="17">
        <v>178.35103000000001</v>
      </c>
      <c r="JS42" s="17">
        <v>21.648969999999998</v>
      </c>
      <c r="JT42" s="17">
        <v>271.39999999999998</v>
      </c>
      <c r="JU42" s="17">
        <v>268.32992000000002</v>
      </c>
      <c r="JV42" s="17">
        <v>268.32992000000002</v>
      </c>
      <c r="JW42" s="17">
        <v>3.0700799999999999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v>
      </c>
      <c r="LE42" s="17">
        <v>0.89207999999999998</v>
      </c>
      <c r="LF42" s="17">
        <v>0.89207999999999998</v>
      </c>
      <c r="LG42" s="17">
        <v>0.10792</v>
      </c>
      <c r="LH42" s="17">
        <v>126.8</v>
      </c>
      <c r="LI42" s="17">
        <v>127.95094</v>
      </c>
      <c r="LJ42" s="17">
        <v>118.59343</v>
      </c>
      <c r="LK42" s="17">
        <v>8.2065699999999993</v>
      </c>
      <c r="LL42" s="17">
        <v>101.5</v>
      </c>
      <c r="LM42" s="17">
        <v>87.470609999999994</v>
      </c>
      <c r="LN42" s="17">
        <v>92.224800000000002</v>
      </c>
      <c r="LO42" s="17">
        <v>9.2751999999999999</v>
      </c>
      <c r="LP42" s="17">
        <v>62.3</v>
      </c>
      <c r="LQ42" s="17">
        <v>67.133979999999994</v>
      </c>
      <c r="LR42" s="17">
        <v>67.133979999999994</v>
      </c>
      <c r="LS42" s="17">
        <v>-4.8339800000000004</v>
      </c>
      <c r="LT42" s="17">
        <v>68.5</v>
      </c>
      <c r="LU42" s="17">
        <v>69.338830000000002</v>
      </c>
      <c r="LV42" s="17">
        <v>70.389340000000004</v>
      </c>
      <c r="LW42" s="17">
        <v>-1.88934</v>
      </c>
      <c r="LX42" s="17">
        <v>28.5</v>
      </c>
      <c r="LY42" s="17">
        <v>28.695419999999999</v>
      </c>
      <c r="LZ42" s="17">
        <v>29.13017</v>
      </c>
      <c r="MA42" s="17">
        <v>-0.63017000000000001</v>
      </c>
      <c r="MB42" s="17"/>
      <c r="MC42" s="17"/>
      <c r="MD42" s="17"/>
      <c r="ME42" s="17">
        <v>0</v>
      </c>
      <c r="MF42" s="17"/>
      <c r="MG42" s="17"/>
      <c r="MH42" s="17"/>
      <c r="MI42" s="17">
        <v>0</v>
      </c>
      <c r="MJ42" s="17"/>
      <c r="MK42" s="17"/>
      <c r="ML42" s="17"/>
      <c r="MM42" s="17">
        <v>0</v>
      </c>
      <c r="MN42" s="17">
        <v>145.5</v>
      </c>
      <c r="MO42" s="17">
        <v>159.10801000000001</v>
      </c>
      <c r="MP42" s="17">
        <v>159.10807</v>
      </c>
      <c r="MQ42" s="17">
        <v>-13.60807</v>
      </c>
      <c r="MR42" s="17">
        <v>147.80000000000001</v>
      </c>
      <c r="MS42" s="17">
        <v>159.10801000000001</v>
      </c>
      <c r="MT42" s="17">
        <v>159.10807</v>
      </c>
      <c r="MU42" s="17">
        <v>-11.308070000000001</v>
      </c>
      <c r="MV42" s="17">
        <v>149.69999999999999</v>
      </c>
      <c r="MW42" s="17">
        <v>159.58581000000001</v>
      </c>
      <c r="MX42" s="17">
        <v>159.58587</v>
      </c>
      <c r="MY42" s="17">
        <v>-9.8858700000000006</v>
      </c>
      <c r="MZ42" s="17">
        <v>103.3</v>
      </c>
      <c r="NA42" s="17">
        <v>185.62737000000001</v>
      </c>
      <c r="NB42" s="17"/>
      <c r="NC42" s="17">
        <v>103.3</v>
      </c>
      <c r="ND42" s="17"/>
      <c r="NE42" s="17"/>
      <c r="NF42" s="17"/>
      <c r="NG42" s="17">
        <v>0</v>
      </c>
      <c r="NH42" s="17"/>
      <c r="NI42" s="17"/>
      <c r="NJ42" s="17"/>
      <c r="NK42" s="17">
        <v>0</v>
      </c>
      <c r="NL42" s="17"/>
      <c r="NM42" s="17"/>
      <c r="NN42" s="17"/>
      <c r="NO42" s="17">
        <v>0</v>
      </c>
      <c r="NP42" s="17"/>
      <c r="NQ42" s="17"/>
      <c r="NR42" s="17"/>
      <c r="NS42" s="17">
        <v>0</v>
      </c>
      <c r="NT42" s="17">
        <v>216.5</v>
      </c>
      <c r="NU42" s="17">
        <v>192.23309</v>
      </c>
      <c r="NV42" s="17">
        <v>192.23309</v>
      </c>
      <c r="NW42" s="17">
        <v>24.266909999999999</v>
      </c>
      <c r="NX42" s="17">
        <v>103.4</v>
      </c>
      <c r="NY42" s="17">
        <v>96.405180000000001</v>
      </c>
      <c r="NZ42" s="17">
        <v>96.405180000000001</v>
      </c>
      <c r="OA42" s="17">
        <v>6.9948199999999998</v>
      </c>
      <c r="OB42" s="17">
        <v>0.1</v>
      </c>
      <c r="OC42" s="17">
        <v>0.32600000000000001</v>
      </c>
      <c r="OD42" s="17">
        <v>0.32600000000000001</v>
      </c>
      <c r="OE42" s="17">
        <v>-0.22600000000000001</v>
      </c>
      <c r="OF42" s="17">
        <v>121.1</v>
      </c>
      <c r="OG42" s="17">
        <v>128.34960000000001</v>
      </c>
      <c r="OH42" s="17">
        <v>114.42</v>
      </c>
      <c r="OI42" s="17">
        <v>6.68</v>
      </c>
      <c r="OJ42" s="17">
        <v>9.5</v>
      </c>
      <c r="OK42" s="17">
        <v>8.77</v>
      </c>
      <c r="OL42" s="17">
        <v>8.77</v>
      </c>
      <c r="OM42" s="17">
        <v>0.73</v>
      </c>
      <c r="ON42" s="17">
        <v>15.3</v>
      </c>
      <c r="OO42" s="17">
        <v>15.757</v>
      </c>
      <c r="OP42" s="17">
        <v>15.757</v>
      </c>
      <c r="OQ42" s="17">
        <v>-0.45700000000000002</v>
      </c>
      <c r="OR42" s="17">
        <v>0.1</v>
      </c>
      <c r="OS42" s="17">
        <v>0.1</v>
      </c>
      <c r="OT42" s="17">
        <v>0.1</v>
      </c>
      <c r="OU42" s="17">
        <v>0</v>
      </c>
      <c r="OV42" s="17">
        <v>7.2</v>
      </c>
      <c r="OW42" s="17">
        <v>7</v>
      </c>
      <c r="OX42" s="17">
        <v>7</v>
      </c>
      <c r="OY42" s="17">
        <v>0.2</v>
      </c>
      <c r="OZ42" s="17">
        <v>5.0999999999999996</v>
      </c>
      <c r="PA42" s="17"/>
      <c r="PB42" s="17"/>
      <c r="PC42" s="17">
        <v>5.0999999999999996</v>
      </c>
      <c r="PD42" s="17">
        <v>9.9</v>
      </c>
      <c r="PE42" s="17">
        <v>9</v>
      </c>
      <c r="PF42" s="17">
        <v>9</v>
      </c>
      <c r="PG42" s="17">
        <v>0.9</v>
      </c>
      <c r="PH42" s="17">
        <v>2.1</v>
      </c>
      <c r="PI42" s="17">
        <v>1.4600299999999999</v>
      </c>
      <c r="PJ42" s="17">
        <v>1.6349</v>
      </c>
      <c r="PK42" s="17">
        <v>0.46510000000000001</v>
      </c>
      <c r="PL42" s="17">
        <v>0.3</v>
      </c>
      <c r="PM42" s="17">
        <v>1</v>
      </c>
      <c r="PN42" s="17">
        <v>1</v>
      </c>
      <c r="PO42" s="17">
        <v>-0.7</v>
      </c>
      <c r="PP42" s="17">
        <v>1.5</v>
      </c>
      <c r="PQ42" s="17">
        <v>1.53</v>
      </c>
      <c r="PR42" s="17">
        <v>1.53</v>
      </c>
      <c r="PS42" s="17">
        <v>-0.03</v>
      </c>
      <c r="PT42" s="17">
        <v>1.7</v>
      </c>
      <c r="PU42" s="17">
        <v>1.9</v>
      </c>
      <c r="PV42" s="17">
        <v>1.9</v>
      </c>
      <c r="PW42" s="17">
        <v>-0.2</v>
      </c>
      <c r="PX42" s="17">
        <v>18.2</v>
      </c>
      <c r="PY42" s="17">
        <v>18.155339999999999</v>
      </c>
      <c r="PZ42" s="17">
        <v>18.155339999999999</v>
      </c>
      <c r="QA42" s="17">
        <v>4.4659999999999998E-2</v>
      </c>
      <c r="QB42" s="17">
        <v>6.8</v>
      </c>
      <c r="QC42" s="17">
        <v>5</v>
      </c>
      <c r="QD42" s="17">
        <v>5</v>
      </c>
      <c r="QE42" s="17">
        <v>1.8</v>
      </c>
      <c r="QF42" s="17">
        <v>3.8</v>
      </c>
      <c r="QG42" s="17">
        <v>5</v>
      </c>
      <c r="QH42" s="17">
        <v>5</v>
      </c>
      <c r="QI42" s="17">
        <v>-1.2</v>
      </c>
      <c r="QJ42" s="17">
        <v>3.3</v>
      </c>
      <c r="QK42" s="17">
        <v>3.3</v>
      </c>
      <c r="QL42" s="17">
        <v>3.3</v>
      </c>
      <c r="QM42" s="17">
        <v>0</v>
      </c>
      <c r="QN42" s="17">
        <v>18.5</v>
      </c>
      <c r="QO42" s="17">
        <v>17.864080000000001</v>
      </c>
      <c r="QP42" s="17">
        <v>17.864080000000001</v>
      </c>
      <c r="QQ42" s="17">
        <v>0.63592000000000004</v>
      </c>
      <c r="QR42" s="17">
        <v>0.7</v>
      </c>
      <c r="QS42" s="17">
        <v>1.65</v>
      </c>
      <c r="QT42" s="17">
        <v>1.65</v>
      </c>
      <c r="QU42" s="17">
        <v>-0.95</v>
      </c>
      <c r="QV42" s="17">
        <v>0.7</v>
      </c>
      <c r="QW42" s="17">
        <v>5.7679999999999998</v>
      </c>
      <c r="QX42" s="17">
        <v>5.7679999999999998</v>
      </c>
      <c r="QY42" s="17">
        <v>-5.0679999999999996</v>
      </c>
      <c r="QZ42" s="17">
        <v>29.8</v>
      </c>
      <c r="RA42" s="17">
        <v>27.8</v>
      </c>
      <c r="RB42" s="17">
        <v>25.466999999999999</v>
      </c>
      <c r="RC42" s="17">
        <v>4.3330000000000002</v>
      </c>
      <c r="RD42" s="17">
        <v>86.4</v>
      </c>
      <c r="RE42" s="17">
        <v>82.5</v>
      </c>
      <c r="RF42" s="17">
        <v>77.027000000000001</v>
      </c>
      <c r="RG42" s="17">
        <v>9.3729999999999993</v>
      </c>
      <c r="RH42" s="17">
        <v>4.5</v>
      </c>
      <c r="RI42" s="17">
        <v>4.2</v>
      </c>
      <c r="RJ42" s="17">
        <v>4.2</v>
      </c>
      <c r="RK42" s="17">
        <v>0.3</v>
      </c>
      <c r="RL42" s="17">
        <v>1.1000000000000001</v>
      </c>
      <c r="RM42" s="17">
        <v>1.2</v>
      </c>
      <c r="RN42" s="17">
        <v>1.2</v>
      </c>
      <c r="RO42" s="17">
        <v>-0.1</v>
      </c>
      <c r="RP42" s="17">
        <v>2.4</v>
      </c>
      <c r="RQ42" s="17">
        <v>2.4</v>
      </c>
      <c r="RR42" s="17">
        <v>2.4</v>
      </c>
      <c r="RS42" s="17">
        <v>0</v>
      </c>
      <c r="RT42" s="17">
        <v>2.5</v>
      </c>
      <c r="RU42" s="17">
        <v>2.8</v>
      </c>
      <c r="RV42" s="17">
        <v>2.8</v>
      </c>
      <c r="RW42" s="17">
        <v>-0.3</v>
      </c>
      <c r="RX42" s="17">
        <v>0.4</v>
      </c>
      <c r="RY42" s="17">
        <v>6.8000000000000005E-2</v>
      </c>
      <c r="RZ42" s="17">
        <v>6.8000000000000005E-2</v>
      </c>
      <c r="SA42" s="17">
        <v>0.33200000000000002</v>
      </c>
      <c r="SB42" s="17">
        <v>2.1</v>
      </c>
      <c r="SC42" s="17">
        <v>2.0489999999999999</v>
      </c>
      <c r="SD42" s="17">
        <v>2.0489999999999999</v>
      </c>
      <c r="SE42" s="17">
        <v>5.0999999999999997E-2</v>
      </c>
      <c r="SF42" s="17">
        <v>9.8000000000000007</v>
      </c>
      <c r="SG42" s="17">
        <v>13.29388</v>
      </c>
      <c r="SH42" s="17">
        <v>11.094200000000001</v>
      </c>
      <c r="SI42" s="17">
        <v>-1.2942</v>
      </c>
      <c r="SJ42" s="17">
        <v>1.3</v>
      </c>
      <c r="SK42" s="17">
        <v>1.08</v>
      </c>
      <c r="SL42" s="17">
        <v>1.08</v>
      </c>
      <c r="SM42" s="17">
        <v>0.22</v>
      </c>
      <c r="SN42" s="17">
        <v>0.4</v>
      </c>
      <c r="SO42" s="17">
        <v>0.4</v>
      </c>
      <c r="SP42" s="17">
        <v>0.4</v>
      </c>
      <c r="SQ42" s="17">
        <v>0</v>
      </c>
      <c r="SR42" s="17">
        <v>4.9000000000000004</v>
      </c>
      <c r="SS42" s="17">
        <v>4.3</v>
      </c>
      <c r="ST42" s="17">
        <v>4.3</v>
      </c>
      <c r="SU42" s="17">
        <v>0.6</v>
      </c>
      <c r="SV42" s="17">
        <v>0</v>
      </c>
      <c r="SW42" s="17"/>
      <c r="SX42" s="17"/>
      <c r="SY42" s="17">
        <v>0</v>
      </c>
      <c r="SZ42" s="17">
        <v>3.5</v>
      </c>
      <c r="TA42" s="17">
        <v>3.5</v>
      </c>
      <c r="TB42" s="17">
        <v>3.5</v>
      </c>
      <c r="TC42" s="17">
        <v>0</v>
      </c>
      <c r="TD42" s="17">
        <v>5</v>
      </c>
      <c r="TE42" s="17">
        <v>5</v>
      </c>
      <c r="TF42" s="17">
        <v>5</v>
      </c>
      <c r="TG42" s="17">
        <v>0</v>
      </c>
      <c r="TH42" s="17">
        <v>14</v>
      </c>
      <c r="TI42" s="17">
        <v>14.56311</v>
      </c>
      <c r="TJ42" s="17">
        <v>14.56311</v>
      </c>
      <c r="TK42" s="17">
        <v>-0.56311</v>
      </c>
      <c r="TL42" s="17">
        <v>26.1</v>
      </c>
      <c r="TM42" s="17">
        <v>22.9</v>
      </c>
      <c r="TN42" s="17">
        <v>24.212</v>
      </c>
      <c r="TO42" s="17">
        <v>1.8879999999999999</v>
      </c>
      <c r="TP42" s="17">
        <v>50.9</v>
      </c>
      <c r="TQ42" s="17">
        <v>60.932000000000002</v>
      </c>
      <c r="TR42" s="17">
        <v>60.932000000000002</v>
      </c>
      <c r="TS42" s="17">
        <v>-10.032</v>
      </c>
      <c r="TT42" s="17">
        <v>4.0999999999999996</v>
      </c>
      <c r="TU42" s="17"/>
      <c r="TV42" s="17"/>
      <c r="TW42" s="17">
        <v>4.0999999999999996</v>
      </c>
      <c r="TX42" s="17">
        <v>107</v>
      </c>
      <c r="TY42" s="17">
        <v>80.619</v>
      </c>
      <c r="TZ42" s="17">
        <v>80.619</v>
      </c>
      <c r="UA42" s="17">
        <v>26.381</v>
      </c>
      <c r="UB42" s="17">
        <v>115</v>
      </c>
      <c r="UC42" s="17">
        <v>88</v>
      </c>
      <c r="UD42" s="17">
        <v>86.793999999999997</v>
      </c>
      <c r="UE42" s="17">
        <v>28.206</v>
      </c>
      <c r="UF42" s="17">
        <v>20.100000000000001</v>
      </c>
      <c r="UG42" s="17">
        <v>11.734999999999999</v>
      </c>
      <c r="UH42" s="17">
        <v>11.734999999999999</v>
      </c>
      <c r="UI42" s="17">
        <v>8.3650000000000002</v>
      </c>
      <c r="UJ42" s="17">
        <v>14.3</v>
      </c>
      <c r="UK42" s="17">
        <v>10.426</v>
      </c>
      <c r="UL42" s="17">
        <v>10.426</v>
      </c>
      <c r="UM42" s="17">
        <v>3.8740000000000001</v>
      </c>
      <c r="UN42" s="17">
        <v>5.0999999999999996</v>
      </c>
      <c r="UO42" s="17">
        <v>5</v>
      </c>
      <c r="UP42" s="17">
        <v>5</v>
      </c>
      <c r="UQ42" s="17">
        <v>0.1</v>
      </c>
      <c r="UR42" s="17">
        <v>2.2999999999999998</v>
      </c>
      <c r="US42" s="17">
        <v>2</v>
      </c>
      <c r="UT42" s="17">
        <v>2</v>
      </c>
      <c r="UU42" s="17">
        <v>0.3</v>
      </c>
      <c r="UV42" s="17">
        <v>7.7</v>
      </c>
      <c r="UW42" s="17">
        <v>8</v>
      </c>
      <c r="UX42" s="17">
        <v>8</v>
      </c>
      <c r="UY42" s="17">
        <v>-0.3</v>
      </c>
      <c r="UZ42" s="17">
        <v>3.6</v>
      </c>
      <c r="VA42" s="17">
        <v>4.2</v>
      </c>
      <c r="VB42" s="17">
        <v>4.2</v>
      </c>
      <c r="VC42" s="17">
        <v>-0.6</v>
      </c>
      <c r="VD42" s="17">
        <v>4.2</v>
      </c>
      <c r="VE42" s="17">
        <v>4.7</v>
      </c>
      <c r="VF42" s="17">
        <v>4.7</v>
      </c>
      <c r="VG42" s="17">
        <v>-0.5</v>
      </c>
      <c r="VH42" s="17">
        <v>4.4000000000000004</v>
      </c>
      <c r="VI42" s="17">
        <v>4.7</v>
      </c>
      <c r="VJ42" s="17">
        <v>4.7</v>
      </c>
      <c r="VK42" s="17">
        <v>-0.3</v>
      </c>
      <c r="VL42" s="17">
        <v>12</v>
      </c>
      <c r="VM42" s="17">
        <v>14.071</v>
      </c>
      <c r="VN42" s="17">
        <v>14.071</v>
      </c>
      <c r="VO42" s="17">
        <v>-2.0710000000000002</v>
      </c>
      <c r="VP42" s="17">
        <v>41.9</v>
      </c>
      <c r="VQ42" s="17">
        <v>72.941999999999993</v>
      </c>
      <c r="VR42" s="17">
        <v>72.941999999999993</v>
      </c>
      <c r="VS42" s="17">
        <v>-31.042000000000002</v>
      </c>
      <c r="VT42" s="17">
        <v>2.2999999999999998</v>
      </c>
      <c r="VU42" s="17">
        <v>8.4209999999999994</v>
      </c>
      <c r="VV42" s="17">
        <v>8.4209999999999994</v>
      </c>
      <c r="VW42" s="17">
        <v>-6.1210000000000004</v>
      </c>
      <c r="VX42" s="17">
        <v>16</v>
      </c>
      <c r="VY42" s="17">
        <v>12.475</v>
      </c>
      <c r="VZ42" s="17">
        <v>12.475</v>
      </c>
      <c r="WA42" s="17">
        <v>3.5249999999999999</v>
      </c>
      <c r="WB42" s="17">
        <v>0.6</v>
      </c>
      <c r="WC42" s="17">
        <v>0.6</v>
      </c>
      <c r="WD42" s="17">
        <v>0.6</v>
      </c>
      <c r="WE42" s="17">
        <v>0</v>
      </c>
      <c r="WF42" s="17">
        <v>126.9</v>
      </c>
      <c r="WG42" s="17">
        <v>128</v>
      </c>
      <c r="WH42" s="17">
        <v>128</v>
      </c>
      <c r="WI42" s="17">
        <v>-1.1000000000000001</v>
      </c>
      <c r="WJ42" s="17">
        <v>150.80000000000001</v>
      </c>
      <c r="WK42" s="17">
        <v>147</v>
      </c>
      <c r="WL42" s="17">
        <v>147</v>
      </c>
      <c r="WM42" s="17">
        <v>3.8</v>
      </c>
      <c r="WN42" s="17">
        <v>16.3</v>
      </c>
      <c r="WO42" s="17">
        <v>13.539</v>
      </c>
      <c r="WP42" s="17">
        <v>13.539</v>
      </c>
      <c r="WQ42" s="17">
        <v>2.7610000000000001</v>
      </c>
      <c r="WR42" s="17">
        <v>2.4</v>
      </c>
      <c r="WS42" s="17"/>
      <c r="WT42" s="17"/>
      <c r="WU42" s="17">
        <v>2.4</v>
      </c>
      <c r="WV42" s="17">
        <v>6.7</v>
      </c>
      <c r="WW42" s="17">
        <v>6.6</v>
      </c>
      <c r="WX42" s="17">
        <v>6.6</v>
      </c>
      <c r="WY42" s="17">
        <v>0.1</v>
      </c>
      <c r="WZ42" s="17">
        <v>18.100000000000001</v>
      </c>
      <c r="XA42" s="17">
        <v>18.4466</v>
      </c>
      <c r="XB42" s="17">
        <v>18.4466</v>
      </c>
      <c r="XC42" s="17">
        <v>-0.34660000000000002</v>
      </c>
      <c r="XD42" s="17">
        <v>8.4</v>
      </c>
      <c r="XE42" s="17">
        <v>10.8</v>
      </c>
      <c r="XF42" s="17">
        <v>10.8</v>
      </c>
      <c r="XG42" s="17">
        <v>-2.4</v>
      </c>
      <c r="XH42" s="17">
        <v>36.299999999999997</v>
      </c>
      <c r="XI42" s="17">
        <v>30</v>
      </c>
      <c r="XJ42" s="17">
        <v>30</v>
      </c>
      <c r="XK42" s="17">
        <v>6.3</v>
      </c>
      <c r="XL42" s="17">
        <v>23.9</v>
      </c>
      <c r="XM42" s="17">
        <v>30</v>
      </c>
      <c r="XN42" s="17">
        <v>30</v>
      </c>
      <c r="XO42" s="17">
        <v>-6.1</v>
      </c>
      <c r="XP42" s="17">
        <v>13.9</v>
      </c>
      <c r="XQ42" s="17">
        <v>14</v>
      </c>
      <c r="XR42" s="17">
        <v>14</v>
      </c>
      <c r="XS42" s="17">
        <v>-0.1</v>
      </c>
      <c r="XT42" s="17">
        <v>16.3</v>
      </c>
      <c r="XU42" s="17">
        <v>19</v>
      </c>
      <c r="XV42" s="17">
        <v>19</v>
      </c>
      <c r="XW42" s="17">
        <v>-2.7</v>
      </c>
      <c r="XX42" s="17">
        <v>6.8</v>
      </c>
      <c r="XY42" s="17">
        <v>8.19</v>
      </c>
      <c r="XZ42" s="17">
        <v>8.19</v>
      </c>
      <c r="YA42" s="17">
        <v>-1.39</v>
      </c>
      <c r="YB42" s="17"/>
      <c r="YC42" s="17"/>
      <c r="YD42" s="17"/>
      <c r="YE42" s="17">
        <v>0</v>
      </c>
      <c r="YF42" s="17"/>
      <c r="YG42" s="17"/>
      <c r="YH42" s="17"/>
      <c r="YI42" s="17">
        <v>0</v>
      </c>
    </row>
    <row r="43" spans="1:659" ht="24" customHeight="1" x14ac:dyDescent="0.3">
      <c r="A43" s="1"/>
      <c r="B43" s="16" t="s">
        <v>41</v>
      </c>
      <c r="C43" s="16" t="s">
        <v>736</v>
      </c>
      <c r="D43" s="17">
        <v>98</v>
      </c>
      <c r="E43" s="17">
        <v>112.41296</v>
      </c>
      <c r="F43" s="17">
        <v>109.42452</v>
      </c>
      <c r="G43" s="17">
        <v>-11.424519999999999</v>
      </c>
      <c r="H43" s="17">
        <v>600.4</v>
      </c>
      <c r="I43" s="17">
        <v>594.17128000000002</v>
      </c>
      <c r="J43" s="17">
        <v>594.17128000000002</v>
      </c>
      <c r="K43" s="17">
        <v>6.22872</v>
      </c>
      <c r="L43" s="17">
        <v>203.5</v>
      </c>
      <c r="M43" s="17">
        <v>193.29447999999999</v>
      </c>
      <c r="N43" s="17">
        <v>193.29447999999999</v>
      </c>
      <c r="O43" s="17">
        <v>10.20552</v>
      </c>
      <c r="P43" s="17"/>
      <c r="Q43" s="17"/>
      <c r="R43" s="17"/>
      <c r="S43" s="17">
        <v>0</v>
      </c>
      <c r="T43" s="17"/>
      <c r="U43" s="17"/>
      <c r="V43" s="17"/>
      <c r="W43" s="17">
        <v>0</v>
      </c>
      <c r="X43" s="17">
        <v>23.1</v>
      </c>
      <c r="Y43" s="17">
        <v>17.437259999999998</v>
      </c>
      <c r="Z43" s="17">
        <v>12.09104</v>
      </c>
      <c r="AA43" s="17">
        <v>11.00896</v>
      </c>
      <c r="AB43" s="17">
        <v>81.099999999999994</v>
      </c>
      <c r="AC43" s="17">
        <v>95.714799999999997</v>
      </c>
      <c r="AD43" s="17">
        <v>91.364000000000004</v>
      </c>
      <c r="AE43" s="17">
        <v>-10.263999999999999</v>
      </c>
      <c r="AF43" s="17">
        <v>64.099999999999994</v>
      </c>
      <c r="AG43" s="17">
        <v>81.004630000000006</v>
      </c>
      <c r="AH43" s="17">
        <v>68.57029</v>
      </c>
      <c r="AI43" s="17">
        <v>-4.4702900000000003</v>
      </c>
      <c r="AJ43" s="17"/>
      <c r="AK43" s="17"/>
      <c r="AL43" s="17"/>
      <c r="AM43" s="17">
        <v>0</v>
      </c>
      <c r="AN43" s="17">
        <v>0</v>
      </c>
      <c r="AO43" s="17"/>
      <c r="AP43" s="17">
        <v>149.85</v>
      </c>
      <c r="AQ43" s="17">
        <v>-149.85</v>
      </c>
      <c r="AR43" s="17">
        <v>208.1</v>
      </c>
      <c r="AS43" s="17">
        <v>204.46199999999999</v>
      </c>
      <c r="AT43" s="17">
        <v>149.85</v>
      </c>
      <c r="AU43" s="17">
        <v>58.25</v>
      </c>
      <c r="AV43" s="17">
        <v>212.3</v>
      </c>
      <c r="AW43" s="17">
        <v>204.46199999999999</v>
      </c>
      <c r="AX43" s="17">
        <v>149.85</v>
      </c>
      <c r="AY43" s="17">
        <v>62.45</v>
      </c>
      <c r="AZ43" s="17">
        <v>198.2</v>
      </c>
      <c r="BA43" s="17">
        <v>205.07599999999999</v>
      </c>
      <c r="BB43" s="17">
        <v>225.45</v>
      </c>
      <c r="BC43" s="17">
        <v>-27.25</v>
      </c>
      <c r="BD43" s="17">
        <v>214.9</v>
      </c>
      <c r="BE43" s="17">
        <v>208.07390000000001</v>
      </c>
      <c r="BF43" s="17">
        <v>208.07390000000001</v>
      </c>
      <c r="BG43" s="17">
        <v>6.8261000000000003</v>
      </c>
      <c r="BH43" s="17">
        <v>110.9</v>
      </c>
      <c r="BI43" s="17">
        <v>104.34936999999999</v>
      </c>
      <c r="BJ43" s="17">
        <v>104.34936999999999</v>
      </c>
      <c r="BK43" s="17">
        <v>6.55063</v>
      </c>
      <c r="BL43" s="17">
        <v>329.4</v>
      </c>
      <c r="BM43" s="17">
        <v>332.75959</v>
      </c>
      <c r="BN43" s="17">
        <v>354.38740999999999</v>
      </c>
      <c r="BO43" s="17">
        <v>-24.987410000000001</v>
      </c>
      <c r="BP43" s="17">
        <v>4.0999999999999996</v>
      </c>
      <c r="BQ43" s="17">
        <v>4.4318400000000002</v>
      </c>
      <c r="BR43" s="17">
        <v>4.4318400000000002</v>
      </c>
      <c r="BS43" s="17">
        <v>-0.33184000000000002</v>
      </c>
      <c r="BT43" s="17"/>
      <c r="BU43" s="17"/>
      <c r="BV43" s="17"/>
      <c r="BW43" s="17">
        <v>0</v>
      </c>
      <c r="BX43" s="17"/>
      <c r="BY43" s="17"/>
      <c r="BZ43" s="17"/>
      <c r="CA43" s="17">
        <v>0</v>
      </c>
      <c r="CB43" s="17"/>
      <c r="CC43" s="17"/>
      <c r="CD43" s="17"/>
      <c r="CE43" s="17">
        <v>0</v>
      </c>
      <c r="CF43" s="17"/>
      <c r="CG43" s="17"/>
      <c r="CH43" s="17"/>
      <c r="CI43" s="17">
        <v>0</v>
      </c>
      <c r="CJ43" s="17">
        <v>109.3</v>
      </c>
      <c r="CK43" s="17">
        <v>107.16117</v>
      </c>
      <c r="CL43" s="17">
        <v>107.16117</v>
      </c>
      <c r="CM43" s="17">
        <v>2.13883</v>
      </c>
      <c r="CN43" s="17">
        <v>7.4</v>
      </c>
      <c r="CO43" s="17">
        <v>5.1333399999999996</v>
      </c>
      <c r="CP43" s="17">
        <v>5.1333399999999996</v>
      </c>
      <c r="CQ43" s="17">
        <v>2.2666599999999999</v>
      </c>
      <c r="CR43" s="17">
        <v>4.9000000000000004</v>
      </c>
      <c r="CS43" s="17">
        <v>2.8177599999999998</v>
      </c>
      <c r="CT43" s="17">
        <v>2.8177599999999998</v>
      </c>
      <c r="CU43" s="17">
        <v>2.0822400000000001</v>
      </c>
      <c r="CV43" s="17">
        <v>0</v>
      </c>
      <c r="CW43" s="17">
        <v>22.389009999999999</v>
      </c>
      <c r="CX43" s="17"/>
      <c r="CY43" s="17">
        <v>0</v>
      </c>
      <c r="CZ43" s="17">
        <v>6.8</v>
      </c>
      <c r="DA43" s="17">
        <v>6.8787000000000003</v>
      </c>
      <c r="DB43" s="17">
        <v>6.8787000000000003</v>
      </c>
      <c r="DC43" s="17">
        <v>-7.8700000000000006E-2</v>
      </c>
      <c r="DD43" s="17">
        <v>14</v>
      </c>
      <c r="DE43" s="17">
        <v>14.919420000000001</v>
      </c>
      <c r="DF43" s="17">
        <v>14.919420000000001</v>
      </c>
      <c r="DG43" s="17">
        <v>-0.91942000000000002</v>
      </c>
      <c r="DH43" s="17">
        <v>76.7</v>
      </c>
      <c r="DI43" s="17">
        <v>113.07203</v>
      </c>
      <c r="DJ43" s="17">
        <v>81.708960000000005</v>
      </c>
      <c r="DK43" s="17">
        <v>-5.0089600000000001</v>
      </c>
      <c r="DL43" s="17"/>
      <c r="DM43" s="17"/>
      <c r="DN43" s="17"/>
      <c r="DO43" s="17">
        <v>0</v>
      </c>
      <c r="DP43" s="17"/>
      <c r="DQ43" s="17"/>
      <c r="DR43" s="17"/>
      <c r="DS43" s="17">
        <v>0</v>
      </c>
      <c r="DT43" s="17"/>
      <c r="DU43" s="17"/>
      <c r="DV43" s="17"/>
      <c r="DW43" s="17">
        <v>0</v>
      </c>
      <c r="DX43" s="17"/>
      <c r="DY43" s="17"/>
      <c r="DZ43" s="17"/>
      <c r="EA43" s="17">
        <v>0</v>
      </c>
      <c r="EB43" s="17">
        <v>90</v>
      </c>
      <c r="EC43" s="17">
        <v>77.127799999999993</v>
      </c>
      <c r="ED43" s="17">
        <v>77.656000000000006</v>
      </c>
      <c r="EE43" s="17">
        <v>12.343999999999999</v>
      </c>
      <c r="EF43" s="17">
        <v>64.3</v>
      </c>
      <c r="EG43" s="17">
        <v>71.217250000000007</v>
      </c>
      <c r="EH43" s="17">
        <v>202.22076999999999</v>
      </c>
      <c r="EI43" s="17">
        <v>-137.92077</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34.4</v>
      </c>
      <c r="FE43" s="17">
        <v>30.751069999999999</v>
      </c>
      <c r="FF43" s="17">
        <v>30.751069999999999</v>
      </c>
      <c r="FG43" s="17">
        <v>3.64893</v>
      </c>
      <c r="FH43" s="17">
        <v>30.5</v>
      </c>
      <c r="FI43" s="17">
        <v>97.938140000000004</v>
      </c>
      <c r="FJ43" s="17">
        <v>97.938140000000004</v>
      </c>
      <c r="FK43" s="17">
        <v>-67.438140000000004</v>
      </c>
      <c r="FL43" s="17">
        <v>6.2</v>
      </c>
      <c r="FM43" s="17">
        <v>18.874919999999999</v>
      </c>
      <c r="FN43" s="17">
        <v>18.874919999999999</v>
      </c>
      <c r="FO43" s="17">
        <v>-12.67492</v>
      </c>
      <c r="FP43" s="17">
        <v>18.600000000000001</v>
      </c>
      <c r="FQ43" s="17">
        <v>17.562139999999999</v>
      </c>
      <c r="FR43" s="17">
        <v>17.562139999999999</v>
      </c>
      <c r="FS43" s="17">
        <v>1.03786</v>
      </c>
      <c r="FT43" s="17">
        <v>12.5</v>
      </c>
      <c r="FU43" s="17">
        <v>13.1068</v>
      </c>
      <c r="FV43" s="17">
        <v>13.1068</v>
      </c>
      <c r="FW43" s="17">
        <v>-0.60680000000000001</v>
      </c>
      <c r="FX43" s="17">
        <v>56.7</v>
      </c>
      <c r="FY43" s="17">
        <v>58.556890000000003</v>
      </c>
      <c r="FZ43" s="17">
        <v>58.556890000000003</v>
      </c>
      <c r="GA43" s="17">
        <v>-1.8568899999999999</v>
      </c>
      <c r="GB43" s="17">
        <v>181.8</v>
      </c>
      <c r="GC43" s="17">
        <v>184.91498000000001</v>
      </c>
      <c r="GD43" s="17">
        <v>184.91498000000001</v>
      </c>
      <c r="GE43" s="17">
        <v>-3.1149800000000001</v>
      </c>
      <c r="GF43" s="17">
        <v>182.7</v>
      </c>
      <c r="GG43" s="17">
        <v>184.91498000000001</v>
      </c>
      <c r="GH43" s="17">
        <v>184.91498000000001</v>
      </c>
      <c r="GI43" s="17">
        <v>-2.2149800000000002</v>
      </c>
      <c r="GJ43" s="17">
        <v>184.3</v>
      </c>
      <c r="GK43" s="17">
        <v>185.47028</v>
      </c>
      <c r="GL43" s="17">
        <v>185.47028</v>
      </c>
      <c r="GM43" s="17">
        <v>-1.17028</v>
      </c>
      <c r="GN43" s="17">
        <v>50.6</v>
      </c>
      <c r="GO43" s="17">
        <v>70.50224</v>
      </c>
      <c r="GP43" s="17">
        <v>75.187560000000005</v>
      </c>
      <c r="GQ43" s="17">
        <v>-24.58756</v>
      </c>
      <c r="GR43" s="17">
        <v>4.7</v>
      </c>
      <c r="GS43" s="17">
        <v>9.09</v>
      </c>
      <c r="GT43" s="17">
        <v>9.09</v>
      </c>
      <c r="GU43" s="17">
        <v>-4.3899999999999997</v>
      </c>
      <c r="GV43" s="17">
        <v>1.9</v>
      </c>
      <c r="GW43" s="17">
        <v>9.9490999999999996</v>
      </c>
      <c r="GX43" s="17">
        <v>9.9490999999999996</v>
      </c>
      <c r="GY43" s="17">
        <v>-8.0490999999999993</v>
      </c>
      <c r="GZ43" s="17">
        <v>34.4</v>
      </c>
      <c r="HA43" s="17">
        <v>34.47804</v>
      </c>
      <c r="HB43" s="17">
        <v>34.47804</v>
      </c>
      <c r="HC43" s="17">
        <v>-7.8039999999999998E-2</v>
      </c>
      <c r="HD43" s="17">
        <v>26.9</v>
      </c>
      <c r="HE43" s="17">
        <v>32.627180000000003</v>
      </c>
      <c r="HF43" s="17">
        <v>32.627180000000003</v>
      </c>
      <c r="HG43" s="17">
        <v>-5.7271799999999997</v>
      </c>
      <c r="HH43" s="17">
        <v>1.9</v>
      </c>
      <c r="HI43" s="17">
        <v>1.97359</v>
      </c>
      <c r="HJ43" s="17">
        <v>1.97359</v>
      </c>
      <c r="HK43" s="17">
        <v>-7.3590000000000003E-2</v>
      </c>
      <c r="HL43" s="17">
        <v>15.9</v>
      </c>
      <c r="HM43" s="17">
        <v>16.664079999999998</v>
      </c>
      <c r="HN43" s="17">
        <v>16.664079999999998</v>
      </c>
      <c r="HO43" s="17">
        <v>-0.76407999999999998</v>
      </c>
      <c r="HP43" s="17">
        <v>67</v>
      </c>
      <c r="HQ43" s="17">
        <v>50</v>
      </c>
      <c r="HR43" s="17">
        <v>50</v>
      </c>
      <c r="HS43" s="17">
        <v>17</v>
      </c>
      <c r="HT43" s="17"/>
      <c r="HU43" s="17"/>
      <c r="HV43" s="17"/>
      <c r="HW43" s="17">
        <v>0</v>
      </c>
      <c r="HX43" s="17"/>
      <c r="HY43" s="17"/>
      <c r="HZ43" s="17"/>
      <c r="IA43" s="17">
        <v>0</v>
      </c>
      <c r="IB43" s="17">
        <v>32.200000000000003</v>
      </c>
      <c r="IC43" s="17">
        <v>58.56382</v>
      </c>
      <c r="ID43" s="17">
        <v>35.884770000000003</v>
      </c>
      <c r="IE43" s="17">
        <v>-3.6847699999999999</v>
      </c>
      <c r="IF43" s="17"/>
      <c r="IG43" s="17"/>
      <c r="IH43" s="17"/>
      <c r="II43" s="17">
        <v>0</v>
      </c>
      <c r="IJ43" s="17"/>
      <c r="IK43" s="17"/>
      <c r="IL43" s="17"/>
      <c r="IM43" s="17">
        <v>0</v>
      </c>
      <c r="IN43" s="17">
        <v>46.3</v>
      </c>
      <c r="IO43" s="17">
        <v>48.181449999999998</v>
      </c>
      <c r="IP43" s="17">
        <v>48.181449999999998</v>
      </c>
      <c r="IQ43" s="17">
        <v>-1.8814500000000001</v>
      </c>
      <c r="IR43" s="17"/>
      <c r="IS43" s="17"/>
      <c r="IT43" s="17"/>
      <c r="IU43" s="17">
        <v>0</v>
      </c>
      <c r="IV43" s="17"/>
      <c r="IW43" s="17"/>
      <c r="IX43" s="17"/>
      <c r="IY43" s="17">
        <v>0</v>
      </c>
      <c r="IZ43" s="17"/>
      <c r="JA43" s="17"/>
      <c r="JB43" s="17"/>
      <c r="JC43" s="17">
        <v>0</v>
      </c>
      <c r="JD43" s="17">
        <v>29.8</v>
      </c>
      <c r="JE43" s="17">
        <v>54.808390000000003</v>
      </c>
      <c r="JF43" s="17">
        <v>69.755179999999996</v>
      </c>
      <c r="JG43" s="17">
        <v>-39.955179999999999</v>
      </c>
      <c r="JH43" s="17">
        <v>177.4</v>
      </c>
      <c r="JI43" s="17">
        <v>178.35103000000001</v>
      </c>
      <c r="JJ43" s="17">
        <v>178.35103000000001</v>
      </c>
      <c r="JK43" s="17">
        <v>-0.95103000000000004</v>
      </c>
      <c r="JL43" s="17">
        <v>174.8</v>
      </c>
      <c r="JM43" s="17">
        <v>178.35103000000001</v>
      </c>
      <c r="JN43" s="17">
        <v>178.35103000000001</v>
      </c>
      <c r="JO43" s="17">
        <v>-3.5510299999999999</v>
      </c>
      <c r="JP43" s="17">
        <v>200</v>
      </c>
      <c r="JQ43" s="17">
        <v>178.35103000000001</v>
      </c>
      <c r="JR43" s="17">
        <v>178.35103000000001</v>
      </c>
      <c r="JS43" s="17">
        <v>21.648969999999998</v>
      </c>
      <c r="JT43" s="17">
        <v>272.39999999999998</v>
      </c>
      <c r="JU43" s="17">
        <v>268.32992000000002</v>
      </c>
      <c r="JV43" s="17">
        <v>268.32992000000002</v>
      </c>
      <c r="JW43" s="17">
        <v>4.0700799999999999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v>
      </c>
      <c r="LE43" s="17">
        <v>0.89207999999999998</v>
      </c>
      <c r="LF43" s="17">
        <v>0.89207999999999998</v>
      </c>
      <c r="LG43" s="17">
        <v>0.10792</v>
      </c>
      <c r="LH43" s="17">
        <v>118.2</v>
      </c>
      <c r="LI43" s="17">
        <v>130.52314999999999</v>
      </c>
      <c r="LJ43" s="17">
        <v>96.566599999999994</v>
      </c>
      <c r="LK43" s="17">
        <v>21.633400000000002</v>
      </c>
      <c r="LL43" s="17">
        <v>103.8</v>
      </c>
      <c r="LM43" s="17">
        <v>79.145269999999996</v>
      </c>
      <c r="LN43" s="17">
        <v>82.178799999999995</v>
      </c>
      <c r="LO43" s="17">
        <v>21.621200000000002</v>
      </c>
      <c r="LP43" s="17">
        <v>62.2</v>
      </c>
      <c r="LQ43" s="17">
        <v>67.133979999999994</v>
      </c>
      <c r="LR43" s="17">
        <v>67.133979999999994</v>
      </c>
      <c r="LS43" s="17">
        <v>-4.93398</v>
      </c>
      <c r="LT43" s="17">
        <v>67.5</v>
      </c>
      <c r="LU43" s="17">
        <v>68.319999999999993</v>
      </c>
      <c r="LV43" s="17">
        <v>68.319999999999993</v>
      </c>
      <c r="LW43" s="17">
        <v>-0.82</v>
      </c>
      <c r="LX43" s="17">
        <v>28.8</v>
      </c>
      <c r="LY43" s="17">
        <v>28.273790000000002</v>
      </c>
      <c r="LZ43" s="17">
        <v>28.273790000000002</v>
      </c>
      <c r="MA43" s="17">
        <v>0.52620999999999996</v>
      </c>
      <c r="MB43" s="17"/>
      <c r="MC43" s="17"/>
      <c r="MD43" s="17"/>
      <c r="ME43" s="17">
        <v>0</v>
      </c>
      <c r="MF43" s="17"/>
      <c r="MG43" s="17"/>
      <c r="MH43" s="17"/>
      <c r="MI43" s="17">
        <v>0</v>
      </c>
      <c r="MJ43" s="17"/>
      <c r="MK43" s="17"/>
      <c r="ML43" s="17"/>
      <c r="MM43" s="17">
        <v>0</v>
      </c>
      <c r="MN43" s="17">
        <v>145.69999999999999</v>
      </c>
      <c r="MO43" s="17">
        <v>159.10807</v>
      </c>
      <c r="MP43" s="17">
        <v>159.10807</v>
      </c>
      <c r="MQ43" s="17">
        <v>-13.40807</v>
      </c>
      <c r="MR43" s="17">
        <v>147.9</v>
      </c>
      <c r="MS43" s="17">
        <v>159.10807</v>
      </c>
      <c r="MT43" s="17">
        <v>159.10807</v>
      </c>
      <c r="MU43" s="17">
        <v>-11.208069999999999</v>
      </c>
      <c r="MV43" s="17">
        <v>149.69999999999999</v>
      </c>
      <c r="MW43" s="17">
        <v>159.58587</v>
      </c>
      <c r="MX43" s="17">
        <v>159.58587</v>
      </c>
      <c r="MY43" s="17">
        <v>-9.8858700000000006</v>
      </c>
      <c r="MZ43" s="17">
        <v>103</v>
      </c>
      <c r="NA43" s="17"/>
      <c r="NB43" s="17"/>
      <c r="NC43" s="17">
        <v>103</v>
      </c>
      <c r="ND43" s="17"/>
      <c r="NE43" s="17"/>
      <c r="NF43" s="17"/>
      <c r="NG43" s="17">
        <v>0</v>
      </c>
      <c r="NH43" s="17"/>
      <c r="NI43" s="17"/>
      <c r="NJ43" s="17"/>
      <c r="NK43" s="17">
        <v>0</v>
      </c>
      <c r="NL43" s="17"/>
      <c r="NM43" s="17"/>
      <c r="NN43" s="17"/>
      <c r="NO43" s="17">
        <v>0</v>
      </c>
      <c r="NP43" s="17"/>
      <c r="NQ43" s="17"/>
      <c r="NR43" s="17"/>
      <c r="NS43" s="17">
        <v>0</v>
      </c>
      <c r="NT43" s="17">
        <v>217</v>
      </c>
      <c r="NU43" s="17">
        <v>192.23309</v>
      </c>
      <c r="NV43" s="17">
        <v>192.23309</v>
      </c>
      <c r="NW43" s="17">
        <v>24.766909999999999</v>
      </c>
      <c r="NX43" s="17">
        <v>103.8</v>
      </c>
      <c r="NY43" s="17">
        <v>96.405180000000001</v>
      </c>
      <c r="NZ43" s="17">
        <v>96.405180000000001</v>
      </c>
      <c r="OA43" s="17">
        <v>7.3948200000000002</v>
      </c>
      <c r="OB43" s="17">
        <v>0</v>
      </c>
      <c r="OC43" s="17">
        <v>0.112</v>
      </c>
      <c r="OD43" s="17">
        <v>0.112</v>
      </c>
      <c r="OE43" s="17">
        <v>-0.112</v>
      </c>
      <c r="OF43" s="17">
        <v>117.9</v>
      </c>
      <c r="OG43" s="17">
        <v>112.71136</v>
      </c>
      <c r="OH43" s="17">
        <v>114.39</v>
      </c>
      <c r="OI43" s="17">
        <v>3.51</v>
      </c>
      <c r="OJ43" s="17">
        <v>0</v>
      </c>
      <c r="OK43" s="17">
        <v>0.68799999999999994</v>
      </c>
      <c r="OL43" s="17">
        <v>0.68799999999999994</v>
      </c>
      <c r="OM43" s="17">
        <v>-0.68799999999999994</v>
      </c>
      <c r="ON43" s="17">
        <v>15.6</v>
      </c>
      <c r="OO43" s="17">
        <v>14.942</v>
      </c>
      <c r="OP43" s="17">
        <v>14.942</v>
      </c>
      <c r="OQ43" s="17">
        <v>0.65800000000000003</v>
      </c>
      <c r="OR43" s="17">
        <v>0.1</v>
      </c>
      <c r="OS43" s="17"/>
      <c r="OT43" s="17"/>
      <c r="OU43" s="17">
        <v>0.1</v>
      </c>
      <c r="OV43" s="17">
        <v>7.2</v>
      </c>
      <c r="OW43" s="17">
        <v>7</v>
      </c>
      <c r="OX43" s="17">
        <v>7</v>
      </c>
      <c r="OY43" s="17">
        <v>0.2</v>
      </c>
      <c r="OZ43" s="17">
        <v>5.0999999999999996</v>
      </c>
      <c r="PA43" s="17"/>
      <c r="PB43" s="17"/>
      <c r="PC43" s="17">
        <v>5.0999999999999996</v>
      </c>
      <c r="PD43" s="17">
        <v>9.9</v>
      </c>
      <c r="PE43" s="17">
        <v>9</v>
      </c>
      <c r="PF43" s="17">
        <v>9</v>
      </c>
      <c r="PG43" s="17">
        <v>0.9</v>
      </c>
      <c r="PH43" s="17">
        <v>2.1</v>
      </c>
      <c r="PI43" s="17">
        <v>1.8078399999999999</v>
      </c>
      <c r="PJ43" s="17">
        <v>1.46</v>
      </c>
      <c r="PK43" s="17">
        <v>0.64</v>
      </c>
      <c r="PL43" s="17">
        <v>0.3</v>
      </c>
      <c r="PM43" s="17">
        <v>1</v>
      </c>
      <c r="PN43" s="17">
        <v>1</v>
      </c>
      <c r="PO43" s="17">
        <v>-0.7</v>
      </c>
      <c r="PP43" s="17">
        <v>1.5</v>
      </c>
      <c r="PQ43" s="17">
        <v>1.53</v>
      </c>
      <c r="PR43" s="17">
        <v>1.53</v>
      </c>
      <c r="PS43" s="17">
        <v>-0.03</v>
      </c>
      <c r="PT43" s="17">
        <v>1.7</v>
      </c>
      <c r="PU43" s="17">
        <v>1.9</v>
      </c>
      <c r="PV43" s="17">
        <v>1.9</v>
      </c>
      <c r="PW43" s="17">
        <v>-0.2</v>
      </c>
      <c r="PX43" s="17">
        <v>18.100000000000001</v>
      </c>
      <c r="PY43" s="17">
        <v>18.155339999999999</v>
      </c>
      <c r="PZ43" s="17">
        <v>18.155339999999999</v>
      </c>
      <c r="QA43" s="17">
        <v>-5.534E-2</v>
      </c>
      <c r="QB43" s="17">
        <v>6.3</v>
      </c>
      <c r="QC43" s="17">
        <v>5</v>
      </c>
      <c r="QD43" s="17">
        <v>5</v>
      </c>
      <c r="QE43" s="17">
        <v>1.3</v>
      </c>
      <c r="QF43" s="17">
        <v>3.8</v>
      </c>
      <c r="QG43" s="17">
        <v>5</v>
      </c>
      <c r="QH43" s="17">
        <v>5</v>
      </c>
      <c r="QI43" s="17">
        <v>-1.2</v>
      </c>
      <c r="QJ43" s="17">
        <v>3.3</v>
      </c>
      <c r="QK43" s="17">
        <v>3.3</v>
      </c>
      <c r="QL43" s="17">
        <v>3.3</v>
      </c>
      <c r="QM43" s="17">
        <v>0</v>
      </c>
      <c r="QN43" s="17">
        <v>18.5</v>
      </c>
      <c r="QO43" s="17">
        <v>17.864080000000001</v>
      </c>
      <c r="QP43" s="17">
        <v>17.864080000000001</v>
      </c>
      <c r="QQ43" s="17">
        <v>0.63592000000000004</v>
      </c>
      <c r="QR43" s="17">
        <v>0</v>
      </c>
      <c r="QS43" s="17">
        <v>7.4999999999999997E-2</v>
      </c>
      <c r="QT43" s="17">
        <v>7.4999999999999997E-2</v>
      </c>
      <c r="QU43" s="17">
        <v>-7.4999999999999997E-2</v>
      </c>
      <c r="QV43" s="17">
        <v>0</v>
      </c>
      <c r="QW43" s="17">
        <v>0.90900000000000003</v>
      </c>
      <c r="QX43" s="17">
        <v>0.90900000000000003</v>
      </c>
      <c r="QY43" s="17">
        <v>-0.90900000000000003</v>
      </c>
      <c r="QZ43" s="17">
        <v>30.5</v>
      </c>
      <c r="RA43" s="17">
        <v>25.566880000000001</v>
      </c>
      <c r="RB43" s="17">
        <v>26.1</v>
      </c>
      <c r="RC43" s="17">
        <v>4.4000000000000004</v>
      </c>
      <c r="RD43" s="17">
        <v>85.9</v>
      </c>
      <c r="RE43" s="17">
        <v>75.737210000000005</v>
      </c>
      <c r="RF43" s="17">
        <v>78.084999999999994</v>
      </c>
      <c r="RG43" s="17">
        <v>7.8150000000000004</v>
      </c>
      <c r="RH43" s="17">
        <v>4.5</v>
      </c>
      <c r="RI43" s="17">
        <v>4.2</v>
      </c>
      <c r="RJ43" s="17">
        <v>4.2</v>
      </c>
      <c r="RK43" s="17">
        <v>0.3</v>
      </c>
      <c r="RL43" s="17">
        <v>1.1000000000000001</v>
      </c>
      <c r="RM43" s="17">
        <v>1.2</v>
      </c>
      <c r="RN43" s="17">
        <v>1.2</v>
      </c>
      <c r="RO43" s="17">
        <v>-0.1</v>
      </c>
      <c r="RP43" s="17">
        <v>2.4</v>
      </c>
      <c r="RQ43" s="17">
        <v>2.4</v>
      </c>
      <c r="RR43" s="17">
        <v>2.4</v>
      </c>
      <c r="RS43" s="17">
        <v>0</v>
      </c>
      <c r="RT43" s="17">
        <v>2.6</v>
      </c>
      <c r="RU43" s="17">
        <v>2.8</v>
      </c>
      <c r="RV43" s="17">
        <v>2.8</v>
      </c>
      <c r="RW43" s="17">
        <v>-0.2</v>
      </c>
      <c r="RX43" s="17">
        <v>0.1</v>
      </c>
      <c r="RY43" s="17"/>
      <c r="RZ43" s="17"/>
      <c r="SA43" s="17">
        <v>0.1</v>
      </c>
      <c r="SB43" s="17">
        <v>2.1</v>
      </c>
      <c r="SC43" s="17">
        <v>2.0489999999999999</v>
      </c>
      <c r="SD43" s="17">
        <v>2.0489999999999999</v>
      </c>
      <c r="SE43" s="17">
        <v>5.0999999999999997E-2</v>
      </c>
      <c r="SF43" s="17">
        <v>9.8000000000000007</v>
      </c>
      <c r="SG43" s="17">
        <v>13.54627</v>
      </c>
      <c r="SH43" s="17">
        <v>8.3004300000000004</v>
      </c>
      <c r="SI43" s="17">
        <v>1.4995700000000001</v>
      </c>
      <c r="SJ43" s="17">
        <v>1.3</v>
      </c>
      <c r="SK43" s="17"/>
      <c r="SL43" s="17"/>
      <c r="SM43" s="17">
        <v>1.3</v>
      </c>
      <c r="SN43" s="17">
        <v>0.4</v>
      </c>
      <c r="SO43" s="17">
        <v>0.4</v>
      </c>
      <c r="SP43" s="17">
        <v>0.4</v>
      </c>
      <c r="SQ43" s="17">
        <v>0</v>
      </c>
      <c r="SR43" s="17">
        <v>4.9000000000000004</v>
      </c>
      <c r="SS43" s="17">
        <v>4.3</v>
      </c>
      <c r="ST43" s="17">
        <v>4.3</v>
      </c>
      <c r="SU43" s="17">
        <v>0.6</v>
      </c>
      <c r="SV43" s="17">
        <v>0</v>
      </c>
      <c r="SW43" s="17"/>
      <c r="SX43" s="17"/>
      <c r="SY43" s="17">
        <v>0</v>
      </c>
      <c r="SZ43" s="17">
        <v>3.5</v>
      </c>
      <c r="TA43" s="17">
        <v>3.5</v>
      </c>
      <c r="TB43" s="17">
        <v>3.5</v>
      </c>
      <c r="TC43" s="17">
        <v>0</v>
      </c>
      <c r="TD43" s="17">
        <v>5</v>
      </c>
      <c r="TE43" s="17">
        <v>5</v>
      </c>
      <c r="TF43" s="17">
        <v>5</v>
      </c>
      <c r="TG43" s="17">
        <v>0</v>
      </c>
      <c r="TH43" s="17">
        <v>14</v>
      </c>
      <c r="TI43" s="17">
        <v>14.56311</v>
      </c>
      <c r="TJ43" s="17">
        <v>14.56311</v>
      </c>
      <c r="TK43" s="17">
        <v>-0.56311</v>
      </c>
      <c r="TL43" s="17">
        <v>28.1</v>
      </c>
      <c r="TM43" s="17">
        <v>22.1</v>
      </c>
      <c r="TN43" s="17">
        <v>23.957999999999998</v>
      </c>
      <c r="TO43" s="17">
        <v>4.1420000000000003</v>
      </c>
      <c r="TP43" s="17">
        <v>45.5</v>
      </c>
      <c r="TQ43" s="17">
        <v>61.795999999999999</v>
      </c>
      <c r="TR43" s="17">
        <v>61.795999999999999</v>
      </c>
      <c r="TS43" s="17">
        <v>-16.295999999999999</v>
      </c>
      <c r="TT43" s="17">
        <v>0</v>
      </c>
      <c r="TU43" s="17"/>
      <c r="TV43" s="17"/>
      <c r="TW43" s="17">
        <v>0</v>
      </c>
      <c r="TX43" s="17">
        <v>107.2</v>
      </c>
      <c r="TY43" s="17">
        <v>115.93979</v>
      </c>
      <c r="TZ43" s="17">
        <v>82.022000000000006</v>
      </c>
      <c r="UA43" s="17">
        <v>25.178000000000001</v>
      </c>
      <c r="UB43" s="17">
        <v>113.3</v>
      </c>
      <c r="UC43" s="17">
        <v>128.3621</v>
      </c>
      <c r="UD43" s="17">
        <v>87.53</v>
      </c>
      <c r="UE43" s="17">
        <v>25.77</v>
      </c>
      <c r="UF43" s="17">
        <v>18.7</v>
      </c>
      <c r="UG43" s="17">
        <v>11.704000000000001</v>
      </c>
      <c r="UH43" s="17">
        <v>11.704000000000001</v>
      </c>
      <c r="UI43" s="17">
        <v>6.9960000000000004</v>
      </c>
      <c r="UJ43" s="17">
        <v>13</v>
      </c>
      <c r="UK43" s="17">
        <v>10.246</v>
      </c>
      <c r="UL43" s="17">
        <v>10.246</v>
      </c>
      <c r="UM43" s="17">
        <v>2.754</v>
      </c>
      <c r="UN43" s="17">
        <v>5.0999999999999996</v>
      </c>
      <c r="UO43" s="17">
        <v>5</v>
      </c>
      <c r="UP43" s="17">
        <v>5</v>
      </c>
      <c r="UQ43" s="17">
        <v>0.1</v>
      </c>
      <c r="UR43" s="17">
        <v>2.2999999999999998</v>
      </c>
      <c r="US43" s="17">
        <v>2</v>
      </c>
      <c r="UT43" s="17">
        <v>2</v>
      </c>
      <c r="UU43" s="17">
        <v>0.3</v>
      </c>
      <c r="UV43" s="17">
        <v>7.9</v>
      </c>
      <c r="UW43" s="17">
        <v>8</v>
      </c>
      <c r="UX43" s="17">
        <v>8</v>
      </c>
      <c r="UY43" s="17">
        <v>-0.1</v>
      </c>
      <c r="UZ43" s="17">
        <v>3.6</v>
      </c>
      <c r="VA43" s="17">
        <v>4.2</v>
      </c>
      <c r="VB43" s="17">
        <v>4.2</v>
      </c>
      <c r="VC43" s="17">
        <v>-0.6</v>
      </c>
      <c r="VD43" s="17">
        <v>4.2</v>
      </c>
      <c r="VE43" s="17">
        <v>4.7</v>
      </c>
      <c r="VF43" s="17">
        <v>4.7</v>
      </c>
      <c r="VG43" s="17">
        <v>-0.5</v>
      </c>
      <c r="VH43" s="17">
        <v>4.4000000000000004</v>
      </c>
      <c r="VI43" s="17">
        <v>4.7</v>
      </c>
      <c r="VJ43" s="17">
        <v>4.7</v>
      </c>
      <c r="VK43" s="17">
        <v>-0.3</v>
      </c>
      <c r="VL43" s="17">
        <v>13.3</v>
      </c>
      <c r="VM43" s="17">
        <v>13.084</v>
      </c>
      <c r="VN43" s="17">
        <v>13.084</v>
      </c>
      <c r="VO43" s="17">
        <v>0.216</v>
      </c>
      <c r="VP43" s="17">
        <v>1.3</v>
      </c>
      <c r="VQ43" s="17">
        <v>24.56</v>
      </c>
      <c r="VR43" s="17">
        <v>24.56</v>
      </c>
      <c r="VS43" s="17">
        <v>-23.26</v>
      </c>
      <c r="VT43" s="17">
        <v>0.2</v>
      </c>
      <c r="VU43" s="17">
        <v>2.6139999999999999</v>
      </c>
      <c r="VV43" s="17">
        <v>2.6139999999999999</v>
      </c>
      <c r="VW43" s="17">
        <v>-2.4140000000000001</v>
      </c>
      <c r="VX43" s="17">
        <v>0.2</v>
      </c>
      <c r="VY43" s="17">
        <v>1.528</v>
      </c>
      <c r="VZ43" s="17">
        <v>1.528</v>
      </c>
      <c r="WA43" s="17">
        <v>-1.3280000000000001</v>
      </c>
      <c r="WB43" s="17">
        <v>0.6</v>
      </c>
      <c r="WC43" s="17">
        <v>0.6</v>
      </c>
      <c r="WD43" s="17">
        <v>0.6</v>
      </c>
      <c r="WE43" s="17">
        <v>0</v>
      </c>
      <c r="WF43" s="17">
        <v>124.6</v>
      </c>
      <c r="WG43" s="17">
        <v>127.69153</v>
      </c>
      <c r="WH43" s="17">
        <v>127</v>
      </c>
      <c r="WI43" s="17">
        <v>-2.4</v>
      </c>
      <c r="WJ43" s="17">
        <v>134.19999999999999</v>
      </c>
      <c r="WK43" s="17">
        <v>125.69419000000001</v>
      </c>
      <c r="WL43" s="17">
        <v>144</v>
      </c>
      <c r="WM43" s="17">
        <v>-9.8000000000000007</v>
      </c>
      <c r="WN43" s="17">
        <v>0.4</v>
      </c>
      <c r="WO43" s="17">
        <v>1.8340000000000001</v>
      </c>
      <c r="WP43" s="17">
        <v>1.8340000000000001</v>
      </c>
      <c r="WQ43" s="17">
        <v>-1.4339999999999999</v>
      </c>
      <c r="WR43" s="17">
        <v>0.3</v>
      </c>
      <c r="WS43" s="17"/>
      <c r="WT43" s="17"/>
      <c r="WU43" s="17">
        <v>0.3</v>
      </c>
      <c r="WV43" s="17">
        <v>6.7</v>
      </c>
      <c r="WW43" s="17">
        <v>6.6</v>
      </c>
      <c r="WX43" s="17">
        <v>6.6</v>
      </c>
      <c r="WY43" s="17">
        <v>0.1</v>
      </c>
      <c r="WZ43" s="17">
        <v>17.899999999999999</v>
      </c>
      <c r="XA43" s="17">
        <v>18.4466</v>
      </c>
      <c r="XB43" s="17">
        <v>18.4466</v>
      </c>
      <c r="XC43" s="17">
        <v>-0.54659999999999997</v>
      </c>
      <c r="XD43" s="17">
        <v>8.6</v>
      </c>
      <c r="XE43" s="17">
        <v>10.8</v>
      </c>
      <c r="XF43" s="17">
        <v>10.8</v>
      </c>
      <c r="XG43" s="17">
        <v>-2.2000000000000002</v>
      </c>
      <c r="XH43" s="17">
        <v>36.5</v>
      </c>
      <c r="XI43" s="17">
        <v>30</v>
      </c>
      <c r="XJ43" s="17">
        <v>30</v>
      </c>
      <c r="XK43" s="17">
        <v>6.5</v>
      </c>
      <c r="XL43" s="17">
        <v>23.9</v>
      </c>
      <c r="XM43" s="17">
        <v>30</v>
      </c>
      <c r="XN43" s="17">
        <v>30</v>
      </c>
      <c r="XO43" s="17">
        <v>-6.1</v>
      </c>
      <c r="XP43" s="17">
        <v>14.2</v>
      </c>
      <c r="XQ43" s="17">
        <v>14</v>
      </c>
      <c r="XR43" s="17">
        <v>14</v>
      </c>
      <c r="XS43" s="17">
        <v>0.2</v>
      </c>
      <c r="XT43" s="17">
        <v>16.3</v>
      </c>
      <c r="XU43" s="17">
        <v>19</v>
      </c>
      <c r="XV43" s="17">
        <v>19</v>
      </c>
      <c r="XW43" s="17">
        <v>-2.7</v>
      </c>
      <c r="XX43" s="17">
        <v>8.9</v>
      </c>
      <c r="XY43" s="17">
        <v>8.19</v>
      </c>
      <c r="XZ43" s="17">
        <v>8.19</v>
      </c>
      <c r="YA43" s="17">
        <v>0.71</v>
      </c>
      <c r="YB43" s="17"/>
      <c r="YC43" s="17"/>
      <c r="YD43" s="17"/>
      <c r="YE43" s="17">
        <v>0</v>
      </c>
      <c r="YF43" s="17"/>
      <c r="YG43" s="17"/>
      <c r="YH43" s="17"/>
      <c r="YI43" s="17">
        <v>0</v>
      </c>
    </row>
    <row r="44" spans="1:659" ht="24" customHeight="1" x14ac:dyDescent="0.3">
      <c r="A44" s="1"/>
      <c r="B44" s="16" t="s">
        <v>41</v>
      </c>
      <c r="C44" s="16" t="s">
        <v>737</v>
      </c>
      <c r="D44" s="17">
        <v>97.8</v>
      </c>
      <c r="E44" s="17">
        <v>115.01295</v>
      </c>
      <c r="F44" s="17">
        <v>112.91396</v>
      </c>
      <c r="G44" s="17">
        <v>-15.113960000000001</v>
      </c>
      <c r="H44" s="17">
        <v>598.29999999999995</v>
      </c>
      <c r="I44" s="17">
        <v>594.17128000000002</v>
      </c>
      <c r="J44" s="17">
        <v>594.17128000000002</v>
      </c>
      <c r="K44" s="17">
        <v>4.1287200000000004</v>
      </c>
      <c r="L44" s="17">
        <v>202.5</v>
      </c>
      <c r="M44" s="17">
        <v>193.29447999999999</v>
      </c>
      <c r="N44" s="17">
        <v>193.29447999999999</v>
      </c>
      <c r="O44" s="17">
        <v>9.2055199999999999</v>
      </c>
      <c r="P44" s="17"/>
      <c r="Q44" s="17"/>
      <c r="R44" s="17"/>
      <c r="S44" s="17">
        <v>0</v>
      </c>
      <c r="T44" s="17"/>
      <c r="U44" s="17"/>
      <c r="V44" s="17"/>
      <c r="W44" s="17">
        <v>0</v>
      </c>
      <c r="X44" s="17">
        <v>23</v>
      </c>
      <c r="Y44" s="17">
        <v>17.687919999999998</v>
      </c>
      <c r="Z44" s="17">
        <v>12.09104</v>
      </c>
      <c r="AA44" s="17">
        <v>10.90896</v>
      </c>
      <c r="AB44" s="17">
        <v>80.599999999999994</v>
      </c>
      <c r="AC44" s="17">
        <v>93.120999999999995</v>
      </c>
      <c r="AD44" s="17">
        <v>91.364000000000004</v>
      </c>
      <c r="AE44" s="17">
        <v>-10.763999999999999</v>
      </c>
      <c r="AF44" s="17">
        <v>64.099999999999994</v>
      </c>
      <c r="AG44" s="17">
        <v>81.004630000000006</v>
      </c>
      <c r="AH44" s="17">
        <v>74.296220000000005</v>
      </c>
      <c r="AI44" s="17">
        <v>-10.19622</v>
      </c>
      <c r="AJ44" s="17"/>
      <c r="AK44" s="17"/>
      <c r="AL44" s="17"/>
      <c r="AM44" s="17">
        <v>0</v>
      </c>
      <c r="AN44" s="17">
        <v>0</v>
      </c>
      <c r="AO44" s="17"/>
      <c r="AP44" s="17">
        <v>193.14</v>
      </c>
      <c r="AQ44" s="17">
        <v>-193.14</v>
      </c>
      <c r="AR44" s="17">
        <v>208.6</v>
      </c>
      <c r="AS44" s="17">
        <v>204.46199999999999</v>
      </c>
      <c r="AT44" s="17">
        <v>193.14</v>
      </c>
      <c r="AU44" s="17">
        <v>15.46</v>
      </c>
      <c r="AV44" s="17">
        <v>211.9</v>
      </c>
      <c r="AW44" s="17">
        <v>204.46199999999999</v>
      </c>
      <c r="AX44" s="17">
        <v>193.14</v>
      </c>
      <c r="AY44" s="17">
        <v>18.760000000000002</v>
      </c>
      <c r="AZ44" s="17">
        <v>198.1</v>
      </c>
      <c r="BA44" s="17">
        <v>205.07599999999999</v>
      </c>
      <c r="BB44" s="17">
        <v>290.58</v>
      </c>
      <c r="BC44" s="17">
        <v>-92.48</v>
      </c>
      <c r="BD44" s="17">
        <v>214.3</v>
      </c>
      <c r="BE44" s="17">
        <v>208.07390000000001</v>
      </c>
      <c r="BF44" s="17">
        <v>208.07390000000001</v>
      </c>
      <c r="BG44" s="17">
        <v>6.2260999999999997</v>
      </c>
      <c r="BH44" s="17">
        <v>111.2</v>
      </c>
      <c r="BI44" s="17">
        <v>104.34936999999999</v>
      </c>
      <c r="BJ44" s="17">
        <v>104.34936999999999</v>
      </c>
      <c r="BK44" s="17">
        <v>6.8506299999999998</v>
      </c>
      <c r="BL44" s="17">
        <v>289</v>
      </c>
      <c r="BM44" s="17">
        <v>342.58197999999999</v>
      </c>
      <c r="BN44" s="17">
        <v>367.48338999999999</v>
      </c>
      <c r="BO44" s="17">
        <v>-78.48339</v>
      </c>
      <c r="BP44" s="17">
        <v>4.0999999999999996</v>
      </c>
      <c r="BQ44" s="17">
        <v>4.4318400000000002</v>
      </c>
      <c r="BR44" s="17">
        <v>4.4318400000000002</v>
      </c>
      <c r="BS44" s="17">
        <v>-0.33184000000000002</v>
      </c>
      <c r="BT44" s="17"/>
      <c r="BU44" s="17"/>
      <c r="BV44" s="17"/>
      <c r="BW44" s="17">
        <v>0</v>
      </c>
      <c r="BX44" s="17"/>
      <c r="BY44" s="17"/>
      <c r="BZ44" s="17"/>
      <c r="CA44" s="17">
        <v>0</v>
      </c>
      <c r="CB44" s="17"/>
      <c r="CC44" s="17"/>
      <c r="CD44" s="17"/>
      <c r="CE44" s="17">
        <v>0</v>
      </c>
      <c r="CF44" s="17"/>
      <c r="CG44" s="17"/>
      <c r="CH44" s="17"/>
      <c r="CI44" s="17">
        <v>0</v>
      </c>
      <c r="CJ44" s="17">
        <v>109.7</v>
      </c>
      <c r="CK44" s="17">
        <v>107.16117</v>
      </c>
      <c r="CL44" s="17">
        <v>107.16117</v>
      </c>
      <c r="CM44" s="17">
        <v>2.5388299999999999</v>
      </c>
      <c r="CN44" s="17">
        <v>7.2</v>
      </c>
      <c r="CO44" s="17">
        <v>5.1333399999999996</v>
      </c>
      <c r="CP44" s="17">
        <v>5.1333399999999996</v>
      </c>
      <c r="CQ44" s="17">
        <v>2.0666600000000002</v>
      </c>
      <c r="CR44" s="17">
        <v>5</v>
      </c>
      <c r="CS44" s="17">
        <v>2.8177599999999998</v>
      </c>
      <c r="CT44" s="17">
        <v>2.8177599999999998</v>
      </c>
      <c r="CU44" s="17">
        <v>2.1822400000000002</v>
      </c>
      <c r="CV44" s="17">
        <v>0</v>
      </c>
      <c r="CW44" s="17">
        <v>22.389009999999999</v>
      </c>
      <c r="CX44" s="17"/>
      <c r="CY44" s="17">
        <v>0</v>
      </c>
      <c r="CZ44" s="17">
        <v>7</v>
      </c>
      <c r="DA44" s="17">
        <v>6.8787000000000003</v>
      </c>
      <c r="DB44" s="17">
        <v>6.8787000000000003</v>
      </c>
      <c r="DC44" s="17">
        <v>0.12130000000000001</v>
      </c>
      <c r="DD44" s="17">
        <v>12.1</v>
      </c>
      <c r="DE44" s="17">
        <v>14.919420000000001</v>
      </c>
      <c r="DF44" s="17">
        <v>14.919420000000001</v>
      </c>
      <c r="DG44" s="17">
        <v>-2.81942</v>
      </c>
      <c r="DH44" s="17">
        <v>76.400000000000006</v>
      </c>
      <c r="DI44" s="17">
        <v>117.09529000000001</v>
      </c>
      <c r="DJ44" s="17">
        <v>81.708960000000005</v>
      </c>
      <c r="DK44" s="17">
        <v>-5.3089599999999999</v>
      </c>
      <c r="DL44" s="17"/>
      <c r="DM44" s="17"/>
      <c r="DN44" s="17"/>
      <c r="DO44" s="17">
        <v>0</v>
      </c>
      <c r="DP44" s="17"/>
      <c r="DQ44" s="17"/>
      <c r="DR44" s="17"/>
      <c r="DS44" s="17">
        <v>0</v>
      </c>
      <c r="DT44" s="17"/>
      <c r="DU44" s="17"/>
      <c r="DV44" s="17"/>
      <c r="DW44" s="17">
        <v>0</v>
      </c>
      <c r="DX44" s="17"/>
      <c r="DY44" s="17"/>
      <c r="DZ44" s="17"/>
      <c r="EA44" s="17">
        <v>0</v>
      </c>
      <c r="EB44" s="17">
        <v>89.3</v>
      </c>
      <c r="EC44" s="17">
        <v>78.774760000000001</v>
      </c>
      <c r="ED44" s="17">
        <v>79.505489999999995</v>
      </c>
      <c r="EE44" s="17">
        <v>9.7945100000000007</v>
      </c>
      <c r="EF44" s="17">
        <v>72.599999999999994</v>
      </c>
      <c r="EG44" s="17">
        <v>105.29369</v>
      </c>
      <c r="EH44" s="17">
        <v>62.76079</v>
      </c>
      <c r="EI44" s="17">
        <v>9.8392099999999996</v>
      </c>
      <c r="EJ44" s="17"/>
      <c r="EK44" s="17"/>
      <c r="EL44" s="17"/>
      <c r="EM44" s="17">
        <v>0</v>
      </c>
      <c r="EN44" s="17"/>
      <c r="EO44" s="17"/>
      <c r="EP44" s="17"/>
      <c r="EQ44" s="17">
        <v>0</v>
      </c>
      <c r="ER44" s="17"/>
      <c r="ES44" s="17"/>
      <c r="ET44" s="17"/>
      <c r="EU44" s="17">
        <v>0</v>
      </c>
      <c r="EV44" s="17">
        <v>6.4</v>
      </c>
      <c r="EW44" s="17">
        <v>6.39</v>
      </c>
      <c r="EX44" s="17">
        <v>6.39</v>
      </c>
      <c r="EY44" s="17">
        <v>0.01</v>
      </c>
      <c r="EZ44" s="17">
        <v>0</v>
      </c>
      <c r="FA44" s="17"/>
      <c r="FB44" s="17"/>
      <c r="FC44" s="17">
        <v>0</v>
      </c>
      <c r="FD44" s="17">
        <v>36.6</v>
      </c>
      <c r="FE44" s="17">
        <v>30.751069999999999</v>
      </c>
      <c r="FF44" s="17">
        <v>30.751069999999999</v>
      </c>
      <c r="FG44" s="17">
        <v>5.8489300000000002</v>
      </c>
      <c r="FH44" s="17">
        <v>30.4</v>
      </c>
      <c r="FI44" s="17">
        <v>97.938140000000004</v>
      </c>
      <c r="FJ44" s="17">
        <v>47.844769999999997</v>
      </c>
      <c r="FK44" s="17">
        <v>-17.444769999999998</v>
      </c>
      <c r="FL44" s="17">
        <v>18.2</v>
      </c>
      <c r="FM44" s="17">
        <v>18.874919999999999</v>
      </c>
      <c r="FN44" s="17">
        <v>18.874919999999999</v>
      </c>
      <c r="FO44" s="17">
        <v>-0.67491999999999996</v>
      </c>
      <c r="FP44" s="17">
        <v>18.600000000000001</v>
      </c>
      <c r="FQ44" s="17">
        <v>17.562139999999999</v>
      </c>
      <c r="FR44" s="17">
        <v>17.562139999999999</v>
      </c>
      <c r="FS44" s="17">
        <v>1.03786</v>
      </c>
      <c r="FT44" s="17">
        <v>12.4</v>
      </c>
      <c r="FU44" s="17">
        <v>13.1068</v>
      </c>
      <c r="FV44" s="17">
        <v>13.1068</v>
      </c>
      <c r="FW44" s="17">
        <v>-0.70679999999999998</v>
      </c>
      <c r="FX44" s="17">
        <v>56.3</v>
      </c>
      <c r="FY44" s="17">
        <v>58.556890000000003</v>
      </c>
      <c r="FZ44" s="17">
        <v>58.556890000000003</v>
      </c>
      <c r="GA44" s="17">
        <v>-2.2568899999999998</v>
      </c>
      <c r="GB44" s="17">
        <v>181.9</v>
      </c>
      <c r="GC44" s="17">
        <v>184.91498000000001</v>
      </c>
      <c r="GD44" s="17">
        <v>184.91498000000001</v>
      </c>
      <c r="GE44" s="17">
        <v>-3.01498</v>
      </c>
      <c r="GF44" s="17">
        <v>182.1</v>
      </c>
      <c r="GG44" s="17">
        <v>184.91498000000001</v>
      </c>
      <c r="GH44" s="17">
        <v>184.91498000000001</v>
      </c>
      <c r="GI44" s="17">
        <v>-2.8149799999999998</v>
      </c>
      <c r="GJ44" s="17">
        <v>184.1</v>
      </c>
      <c r="GK44" s="17">
        <v>185.47028</v>
      </c>
      <c r="GL44" s="17">
        <v>185.47028</v>
      </c>
      <c r="GM44" s="17">
        <v>-1.3702799999999999</v>
      </c>
      <c r="GN44" s="17">
        <v>49.6</v>
      </c>
      <c r="GO44" s="17">
        <v>70.682000000000002</v>
      </c>
      <c r="GP44" s="17">
        <v>74.583789999999993</v>
      </c>
      <c r="GQ44" s="17">
        <v>-24.983789999999999</v>
      </c>
      <c r="GR44" s="17">
        <v>4.7</v>
      </c>
      <c r="GS44" s="17">
        <v>9.09</v>
      </c>
      <c r="GT44" s="17">
        <v>9.09</v>
      </c>
      <c r="GU44" s="17">
        <v>-4.3899999999999997</v>
      </c>
      <c r="GV44" s="17">
        <v>1.9</v>
      </c>
      <c r="GW44" s="17">
        <v>9.9490999999999996</v>
      </c>
      <c r="GX44" s="17">
        <v>9.9490999999999996</v>
      </c>
      <c r="GY44" s="17">
        <v>-8.0490999999999993</v>
      </c>
      <c r="GZ44" s="17">
        <v>33.799999999999997</v>
      </c>
      <c r="HA44" s="17">
        <v>34.47804</v>
      </c>
      <c r="HB44" s="17">
        <v>34.47804</v>
      </c>
      <c r="HC44" s="17">
        <v>-0.67803999999999998</v>
      </c>
      <c r="HD44" s="17">
        <v>25.5</v>
      </c>
      <c r="HE44" s="17">
        <v>32.627180000000003</v>
      </c>
      <c r="HF44" s="17">
        <v>32.627180000000003</v>
      </c>
      <c r="HG44" s="17">
        <v>-7.1271800000000001</v>
      </c>
      <c r="HH44" s="17">
        <v>1.9</v>
      </c>
      <c r="HI44" s="17">
        <v>1.97359</v>
      </c>
      <c r="HJ44" s="17">
        <v>1.97359</v>
      </c>
      <c r="HK44" s="17">
        <v>-7.3590000000000003E-2</v>
      </c>
      <c r="HL44" s="17">
        <v>15.7</v>
      </c>
      <c r="HM44" s="17">
        <v>16.664079999999998</v>
      </c>
      <c r="HN44" s="17">
        <v>16.664079999999998</v>
      </c>
      <c r="HO44" s="17">
        <v>-0.96408000000000005</v>
      </c>
      <c r="HP44" s="17">
        <v>75.400000000000006</v>
      </c>
      <c r="HQ44" s="17">
        <v>50</v>
      </c>
      <c r="HR44" s="17">
        <v>50</v>
      </c>
      <c r="HS44" s="17">
        <v>25.4</v>
      </c>
      <c r="HT44" s="17"/>
      <c r="HU44" s="17"/>
      <c r="HV44" s="17"/>
      <c r="HW44" s="17">
        <v>0</v>
      </c>
      <c r="HX44" s="17"/>
      <c r="HY44" s="17"/>
      <c r="HZ44" s="17"/>
      <c r="IA44" s="17">
        <v>0</v>
      </c>
      <c r="IB44" s="17">
        <v>31.5</v>
      </c>
      <c r="IC44" s="17">
        <v>64.780540000000002</v>
      </c>
      <c r="ID44" s="17">
        <v>44.981450000000002</v>
      </c>
      <c r="IE44" s="17">
        <v>-13.481450000000001</v>
      </c>
      <c r="IF44" s="17"/>
      <c r="IG44" s="17"/>
      <c r="IH44" s="17"/>
      <c r="II44" s="17">
        <v>0</v>
      </c>
      <c r="IJ44" s="17"/>
      <c r="IK44" s="17"/>
      <c r="IL44" s="17"/>
      <c r="IM44" s="17">
        <v>0</v>
      </c>
      <c r="IN44" s="17">
        <v>46.3</v>
      </c>
      <c r="IO44" s="17">
        <v>48.181449999999998</v>
      </c>
      <c r="IP44" s="17">
        <v>48.181449999999998</v>
      </c>
      <c r="IQ44" s="17">
        <v>-1.8814500000000001</v>
      </c>
      <c r="IR44" s="17"/>
      <c r="IS44" s="17"/>
      <c r="IT44" s="17"/>
      <c r="IU44" s="17">
        <v>0</v>
      </c>
      <c r="IV44" s="17"/>
      <c r="IW44" s="17"/>
      <c r="IX44" s="17"/>
      <c r="IY44" s="17">
        <v>0</v>
      </c>
      <c r="IZ44" s="17"/>
      <c r="JA44" s="17"/>
      <c r="JB44" s="17"/>
      <c r="JC44" s="17">
        <v>0</v>
      </c>
      <c r="JD44" s="17">
        <v>29.8</v>
      </c>
      <c r="JE44" s="17">
        <v>55.027119999999996</v>
      </c>
      <c r="JF44" s="17">
        <v>69.020560000000003</v>
      </c>
      <c r="JG44" s="17">
        <v>-39.220559999999999</v>
      </c>
      <c r="JH44" s="17">
        <v>177.6</v>
      </c>
      <c r="JI44" s="17">
        <v>178.35103000000001</v>
      </c>
      <c r="JJ44" s="17">
        <v>178.35103000000001</v>
      </c>
      <c r="JK44" s="17">
        <v>-0.75102999999999998</v>
      </c>
      <c r="JL44" s="17">
        <v>175.2</v>
      </c>
      <c r="JM44" s="17">
        <v>178.35103000000001</v>
      </c>
      <c r="JN44" s="17">
        <v>178.35103000000001</v>
      </c>
      <c r="JO44" s="17">
        <v>-3.15103</v>
      </c>
      <c r="JP44" s="17">
        <v>200</v>
      </c>
      <c r="JQ44" s="17">
        <v>178.35103000000001</v>
      </c>
      <c r="JR44" s="17">
        <v>178.35103000000001</v>
      </c>
      <c r="JS44" s="17">
        <v>21.648969999999998</v>
      </c>
      <c r="JT44" s="17">
        <v>272.39999999999998</v>
      </c>
      <c r="JU44" s="17">
        <v>268.32992000000002</v>
      </c>
      <c r="JV44" s="17">
        <v>268.32992000000002</v>
      </c>
      <c r="JW44" s="17">
        <v>4.0700799999999999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v>
      </c>
      <c r="LE44" s="17">
        <v>0.89207999999999998</v>
      </c>
      <c r="LF44" s="17">
        <v>0.89207999999999998</v>
      </c>
      <c r="LG44" s="17">
        <v>0.10792</v>
      </c>
      <c r="LH44" s="17">
        <v>109.4</v>
      </c>
      <c r="LI44" s="17">
        <v>140.93553</v>
      </c>
      <c r="LJ44" s="17">
        <v>115.0508</v>
      </c>
      <c r="LK44" s="17">
        <v>-5.6508000000000003</v>
      </c>
      <c r="LL44" s="17">
        <v>103.8</v>
      </c>
      <c r="LM44" s="17">
        <v>82.149500000000003</v>
      </c>
      <c r="LN44" s="17">
        <v>88.116339999999994</v>
      </c>
      <c r="LO44" s="17">
        <v>15.68366</v>
      </c>
      <c r="LP44" s="17">
        <v>61.9</v>
      </c>
      <c r="LQ44" s="17">
        <v>67.133979999999994</v>
      </c>
      <c r="LR44" s="17">
        <v>67.133979999999994</v>
      </c>
      <c r="LS44" s="17">
        <v>-5.2339799999999999</v>
      </c>
      <c r="LT44" s="17">
        <v>67.400000000000006</v>
      </c>
      <c r="LU44" s="17">
        <v>68.319999999999993</v>
      </c>
      <c r="LV44" s="17">
        <v>70.664709999999999</v>
      </c>
      <c r="LW44" s="17">
        <v>-3.26471</v>
      </c>
      <c r="LX44" s="17">
        <v>28.6</v>
      </c>
      <c r="LY44" s="17">
        <v>28.273790000000002</v>
      </c>
      <c r="LZ44" s="17">
        <v>29.244129999999998</v>
      </c>
      <c r="MA44" s="17">
        <v>-0.64412999999999998</v>
      </c>
      <c r="MB44" s="17"/>
      <c r="MC44" s="17"/>
      <c r="MD44" s="17"/>
      <c r="ME44" s="17">
        <v>0</v>
      </c>
      <c r="MF44" s="17"/>
      <c r="MG44" s="17"/>
      <c r="MH44" s="17"/>
      <c r="MI44" s="17">
        <v>0</v>
      </c>
      <c r="MJ44" s="17"/>
      <c r="MK44" s="17"/>
      <c r="ML44" s="17"/>
      <c r="MM44" s="17">
        <v>0</v>
      </c>
      <c r="MN44" s="17">
        <v>146.19999999999999</v>
      </c>
      <c r="MO44" s="17">
        <v>159.10807</v>
      </c>
      <c r="MP44" s="17">
        <v>159.10807</v>
      </c>
      <c r="MQ44" s="17">
        <v>-12.90807</v>
      </c>
      <c r="MR44" s="17">
        <v>148.4</v>
      </c>
      <c r="MS44" s="17">
        <v>159.10807</v>
      </c>
      <c r="MT44" s="17">
        <v>159.10807</v>
      </c>
      <c r="MU44" s="17">
        <v>-10.708069999999999</v>
      </c>
      <c r="MV44" s="17">
        <v>149.9</v>
      </c>
      <c r="MW44" s="17">
        <v>159.58587</v>
      </c>
      <c r="MX44" s="17">
        <v>159.58587</v>
      </c>
      <c r="MY44" s="17">
        <v>-9.6858699999999995</v>
      </c>
      <c r="MZ44" s="17">
        <v>102.9</v>
      </c>
      <c r="NA44" s="17"/>
      <c r="NB44" s="17"/>
      <c r="NC44" s="17">
        <v>102.9</v>
      </c>
      <c r="ND44" s="17"/>
      <c r="NE44" s="17"/>
      <c r="NF44" s="17"/>
      <c r="NG44" s="17">
        <v>0</v>
      </c>
      <c r="NH44" s="17"/>
      <c r="NI44" s="17"/>
      <c r="NJ44" s="17"/>
      <c r="NK44" s="17">
        <v>0</v>
      </c>
      <c r="NL44" s="17"/>
      <c r="NM44" s="17"/>
      <c r="NN44" s="17"/>
      <c r="NO44" s="17">
        <v>0</v>
      </c>
      <c r="NP44" s="17"/>
      <c r="NQ44" s="17"/>
      <c r="NR44" s="17"/>
      <c r="NS44" s="17">
        <v>0</v>
      </c>
      <c r="NT44" s="17">
        <v>217.3</v>
      </c>
      <c r="NU44" s="17">
        <v>192.23309</v>
      </c>
      <c r="NV44" s="17">
        <v>192.23309</v>
      </c>
      <c r="NW44" s="17">
        <v>25.06691</v>
      </c>
      <c r="NX44" s="17">
        <v>103.8</v>
      </c>
      <c r="NY44" s="17">
        <v>96.405180000000001</v>
      </c>
      <c r="NZ44" s="17">
        <v>96.405180000000001</v>
      </c>
      <c r="OA44" s="17">
        <v>7.3948200000000002</v>
      </c>
      <c r="OB44" s="17">
        <v>0</v>
      </c>
      <c r="OC44" s="17">
        <v>5.3999999999999999E-2</v>
      </c>
      <c r="OD44" s="17">
        <v>5.3999999999999999E-2</v>
      </c>
      <c r="OE44" s="17">
        <v>-5.3999999999999999E-2</v>
      </c>
      <c r="OF44" s="17">
        <v>114.3</v>
      </c>
      <c r="OG44" s="17">
        <v>114.18214</v>
      </c>
      <c r="OH44" s="17">
        <v>114.36</v>
      </c>
      <c r="OI44" s="17">
        <v>-0.06</v>
      </c>
      <c r="OJ44" s="17">
        <v>0</v>
      </c>
      <c r="OK44" s="17"/>
      <c r="OL44" s="17"/>
      <c r="OM44" s="17">
        <v>0</v>
      </c>
      <c r="ON44" s="17">
        <v>14</v>
      </c>
      <c r="OO44" s="17">
        <v>12.993</v>
      </c>
      <c r="OP44" s="17">
        <v>12.993</v>
      </c>
      <c r="OQ44" s="17">
        <v>1.0069999999999999</v>
      </c>
      <c r="OR44" s="17">
        <v>0</v>
      </c>
      <c r="OS44" s="17"/>
      <c r="OT44" s="17"/>
      <c r="OU44" s="17">
        <v>0</v>
      </c>
      <c r="OV44" s="17">
        <v>7.2</v>
      </c>
      <c r="OW44" s="17">
        <v>7</v>
      </c>
      <c r="OX44" s="17">
        <v>7</v>
      </c>
      <c r="OY44" s="17">
        <v>0.2</v>
      </c>
      <c r="OZ44" s="17">
        <v>5.0999999999999996</v>
      </c>
      <c r="PA44" s="17"/>
      <c r="PB44" s="17"/>
      <c r="PC44" s="17">
        <v>5.0999999999999996</v>
      </c>
      <c r="PD44" s="17">
        <v>9.9</v>
      </c>
      <c r="PE44" s="17">
        <v>9</v>
      </c>
      <c r="PF44" s="17">
        <v>9</v>
      </c>
      <c r="PG44" s="17">
        <v>0.9</v>
      </c>
      <c r="PH44" s="17">
        <v>2</v>
      </c>
      <c r="PI44" s="17">
        <v>1.8241499999999999</v>
      </c>
      <c r="PJ44" s="17">
        <v>1.46</v>
      </c>
      <c r="PK44" s="17">
        <v>0.54</v>
      </c>
      <c r="PL44" s="17">
        <v>0.3</v>
      </c>
      <c r="PM44" s="17">
        <v>1</v>
      </c>
      <c r="PN44" s="17">
        <v>1</v>
      </c>
      <c r="PO44" s="17">
        <v>-0.7</v>
      </c>
      <c r="PP44" s="17">
        <v>1.5</v>
      </c>
      <c r="PQ44" s="17">
        <v>1.53</v>
      </c>
      <c r="PR44" s="17">
        <v>1.53</v>
      </c>
      <c r="PS44" s="17">
        <v>-0.03</v>
      </c>
      <c r="PT44" s="17">
        <v>1.7</v>
      </c>
      <c r="PU44" s="17">
        <v>1.9</v>
      </c>
      <c r="PV44" s="17">
        <v>1.9</v>
      </c>
      <c r="PW44" s="17">
        <v>-0.2</v>
      </c>
      <c r="PX44" s="17">
        <v>18</v>
      </c>
      <c r="PY44" s="17">
        <v>18.155339999999999</v>
      </c>
      <c r="PZ44" s="17">
        <v>18.155339999999999</v>
      </c>
      <c r="QA44" s="17">
        <v>-0.15534000000000001</v>
      </c>
      <c r="QB44" s="17">
        <v>6.3</v>
      </c>
      <c r="QC44" s="17">
        <v>5</v>
      </c>
      <c r="QD44" s="17">
        <v>5</v>
      </c>
      <c r="QE44" s="17">
        <v>1.3</v>
      </c>
      <c r="QF44" s="17">
        <v>3.8</v>
      </c>
      <c r="QG44" s="17">
        <v>5</v>
      </c>
      <c r="QH44" s="17">
        <v>5</v>
      </c>
      <c r="QI44" s="17">
        <v>-1.2</v>
      </c>
      <c r="QJ44" s="17">
        <v>3.3</v>
      </c>
      <c r="QK44" s="17">
        <v>3.3</v>
      </c>
      <c r="QL44" s="17">
        <v>3.3</v>
      </c>
      <c r="QM44" s="17">
        <v>0</v>
      </c>
      <c r="QN44" s="17">
        <v>18.5</v>
      </c>
      <c r="QO44" s="17">
        <v>17.864080000000001</v>
      </c>
      <c r="QP44" s="17">
        <v>17.864080000000001</v>
      </c>
      <c r="QQ44" s="17">
        <v>0.63592000000000004</v>
      </c>
      <c r="QR44" s="17">
        <v>0</v>
      </c>
      <c r="QS44" s="17"/>
      <c r="QT44" s="17"/>
      <c r="QU44" s="17">
        <v>0</v>
      </c>
      <c r="QV44" s="17">
        <v>0</v>
      </c>
      <c r="QW44" s="17"/>
      <c r="QX44" s="17"/>
      <c r="QY44" s="17">
        <v>0</v>
      </c>
      <c r="QZ44" s="17">
        <v>30.4</v>
      </c>
      <c r="RA44" s="17">
        <v>25.60285</v>
      </c>
      <c r="RB44" s="17">
        <v>26.702999999999999</v>
      </c>
      <c r="RC44" s="17">
        <v>3.6970000000000001</v>
      </c>
      <c r="RD44" s="17">
        <v>83.4</v>
      </c>
      <c r="RE44" s="17">
        <v>75.747590000000002</v>
      </c>
      <c r="RF44" s="17">
        <v>78.509</v>
      </c>
      <c r="RG44" s="17">
        <v>4.891</v>
      </c>
      <c r="RH44" s="17">
        <v>4.5</v>
      </c>
      <c r="RI44" s="17">
        <v>4.2</v>
      </c>
      <c r="RJ44" s="17">
        <v>4.2</v>
      </c>
      <c r="RK44" s="17">
        <v>0.3</v>
      </c>
      <c r="RL44" s="17">
        <v>1.1000000000000001</v>
      </c>
      <c r="RM44" s="17">
        <v>1.2</v>
      </c>
      <c r="RN44" s="17">
        <v>1.2</v>
      </c>
      <c r="RO44" s="17">
        <v>-0.1</v>
      </c>
      <c r="RP44" s="17">
        <v>2.4</v>
      </c>
      <c r="RQ44" s="17">
        <v>2.4</v>
      </c>
      <c r="RR44" s="17">
        <v>2.4</v>
      </c>
      <c r="RS44" s="17">
        <v>0</v>
      </c>
      <c r="RT44" s="17">
        <v>2.6</v>
      </c>
      <c r="RU44" s="17">
        <v>2.8</v>
      </c>
      <c r="RV44" s="17">
        <v>2.8</v>
      </c>
      <c r="RW44" s="17">
        <v>-0.2</v>
      </c>
      <c r="RX44" s="17">
        <v>0</v>
      </c>
      <c r="RY44" s="17"/>
      <c r="RZ44" s="17"/>
      <c r="SA44" s="17">
        <v>0</v>
      </c>
      <c r="SB44" s="17">
        <v>2.1</v>
      </c>
      <c r="SC44" s="17">
        <v>2.0489999999999999</v>
      </c>
      <c r="SD44" s="17">
        <v>2.0489999999999999</v>
      </c>
      <c r="SE44" s="17">
        <v>5.0999999999999997E-2</v>
      </c>
      <c r="SF44" s="17">
        <v>9.9</v>
      </c>
      <c r="SG44" s="17">
        <v>14.98424</v>
      </c>
      <c r="SH44" s="17">
        <v>10.40456</v>
      </c>
      <c r="SI44" s="17">
        <v>-0.50456000000000001</v>
      </c>
      <c r="SJ44" s="17">
        <v>1.4</v>
      </c>
      <c r="SK44" s="17">
        <v>0.108</v>
      </c>
      <c r="SL44" s="17">
        <v>0.108</v>
      </c>
      <c r="SM44" s="17">
        <v>1.292</v>
      </c>
      <c r="SN44" s="17">
        <v>0.4</v>
      </c>
      <c r="SO44" s="17">
        <v>0.4</v>
      </c>
      <c r="SP44" s="17">
        <v>0.4</v>
      </c>
      <c r="SQ44" s="17">
        <v>0</v>
      </c>
      <c r="SR44" s="17">
        <v>4.9000000000000004</v>
      </c>
      <c r="SS44" s="17">
        <v>4.3</v>
      </c>
      <c r="ST44" s="17">
        <v>4.3</v>
      </c>
      <c r="SU44" s="17">
        <v>0.6</v>
      </c>
      <c r="SV44" s="17">
        <v>0</v>
      </c>
      <c r="SW44" s="17"/>
      <c r="SX44" s="17"/>
      <c r="SY44" s="17">
        <v>0</v>
      </c>
      <c r="SZ44" s="17">
        <v>3.3</v>
      </c>
      <c r="TA44" s="17">
        <v>3.5</v>
      </c>
      <c r="TB44" s="17">
        <v>3.5</v>
      </c>
      <c r="TC44" s="17">
        <v>-0.2</v>
      </c>
      <c r="TD44" s="17">
        <v>4.8</v>
      </c>
      <c r="TE44" s="17">
        <v>5</v>
      </c>
      <c r="TF44" s="17">
        <v>5</v>
      </c>
      <c r="TG44" s="17">
        <v>-0.2</v>
      </c>
      <c r="TH44" s="17">
        <v>14</v>
      </c>
      <c r="TI44" s="17">
        <v>14.56311</v>
      </c>
      <c r="TJ44" s="17">
        <v>14.56311</v>
      </c>
      <c r="TK44" s="17">
        <v>-0.56311</v>
      </c>
      <c r="TL44" s="17">
        <v>27.6</v>
      </c>
      <c r="TM44" s="17">
        <v>21.1</v>
      </c>
      <c r="TN44" s="17">
        <v>22.777000000000001</v>
      </c>
      <c r="TO44" s="17">
        <v>4.8230000000000004</v>
      </c>
      <c r="TP44" s="17">
        <v>48.2</v>
      </c>
      <c r="TQ44" s="17">
        <v>63.171999999999997</v>
      </c>
      <c r="TR44" s="17">
        <v>63.171999999999997</v>
      </c>
      <c r="TS44" s="17">
        <v>-14.972</v>
      </c>
      <c r="TT44" s="17">
        <v>0</v>
      </c>
      <c r="TU44" s="17"/>
      <c r="TV44" s="17"/>
      <c r="TW44" s="17">
        <v>0</v>
      </c>
      <c r="TX44" s="17">
        <v>112.9</v>
      </c>
      <c r="TY44" s="17">
        <v>112.34147</v>
      </c>
      <c r="TZ44" s="17">
        <v>81.361999999999995</v>
      </c>
      <c r="UA44" s="17">
        <v>31.538</v>
      </c>
      <c r="UB44" s="17">
        <v>112.6</v>
      </c>
      <c r="UC44" s="17">
        <v>130.12278000000001</v>
      </c>
      <c r="UD44" s="17">
        <v>88.058999999999997</v>
      </c>
      <c r="UE44" s="17">
        <v>24.541</v>
      </c>
      <c r="UF44" s="17">
        <v>20.6</v>
      </c>
      <c r="UG44" s="17">
        <v>11.566000000000001</v>
      </c>
      <c r="UH44" s="17">
        <v>11.566000000000001</v>
      </c>
      <c r="UI44" s="17">
        <v>9.0340000000000007</v>
      </c>
      <c r="UJ44" s="17">
        <v>15</v>
      </c>
      <c r="UK44" s="17">
        <v>9.6910000000000007</v>
      </c>
      <c r="UL44" s="17">
        <v>9.6910000000000007</v>
      </c>
      <c r="UM44" s="17">
        <v>5.3090000000000002</v>
      </c>
      <c r="UN44" s="17">
        <v>5.0999999999999996</v>
      </c>
      <c r="UO44" s="17">
        <v>5</v>
      </c>
      <c r="UP44" s="17">
        <v>5</v>
      </c>
      <c r="UQ44" s="17">
        <v>0.1</v>
      </c>
      <c r="UR44" s="17">
        <v>2.2999999999999998</v>
      </c>
      <c r="US44" s="17">
        <v>2</v>
      </c>
      <c r="UT44" s="17">
        <v>2</v>
      </c>
      <c r="UU44" s="17">
        <v>0.3</v>
      </c>
      <c r="UV44" s="17">
        <v>8.1999999999999993</v>
      </c>
      <c r="UW44" s="17">
        <v>8</v>
      </c>
      <c r="UX44" s="17">
        <v>8</v>
      </c>
      <c r="UY44" s="17">
        <v>0.2</v>
      </c>
      <c r="UZ44" s="17">
        <v>3.6</v>
      </c>
      <c r="VA44" s="17">
        <v>4.2</v>
      </c>
      <c r="VB44" s="17">
        <v>4.2</v>
      </c>
      <c r="VC44" s="17">
        <v>-0.6</v>
      </c>
      <c r="VD44" s="17">
        <v>4</v>
      </c>
      <c r="VE44" s="17">
        <v>4.7</v>
      </c>
      <c r="VF44" s="17">
        <v>4.7</v>
      </c>
      <c r="VG44" s="17">
        <v>-0.7</v>
      </c>
      <c r="VH44" s="17">
        <v>4.4000000000000004</v>
      </c>
      <c r="VI44" s="17">
        <v>4.7</v>
      </c>
      <c r="VJ44" s="17">
        <v>4.7</v>
      </c>
      <c r="VK44" s="17">
        <v>-0.3</v>
      </c>
      <c r="VL44" s="17">
        <v>13.5</v>
      </c>
      <c r="VM44" s="17">
        <v>11.301</v>
      </c>
      <c r="VN44" s="17">
        <v>11.301</v>
      </c>
      <c r="VO44" s="17">
        <v>2.1989999999999998</v>
      </c>
      <c r="VP44" s="17">
        <v>0</v>
      </c>
      <c r="VQ44" s="17">
        <v>5.4820000000000002</v>
      </c>
      <c r="VR44" s="17">
        <v>5.4820000000000002</v>
      </c>
      <c r="VS44" s="17">
        <v>-5.4820000000000002</v>
      </c>
      <c r="VT44" s="17">
        <v>0</v>
      </c>
      <c r="VU44" s="17">
        <v>0.01</v>
      </c>
      <c r="VV44" s="17">
        <v>0.01</v>
      </c>
      <c r="VW44" s="17">
        <v>-0.01</v>
      </c>
      <c r="VX44" s="17">
        <v>0</v>
      </c>
      <c r="VY44" s="17"/>
      <c r="VZ44" s="17"/>
      <c r="WA44" s="17">
        <v>0</v>
      </c>
      <c r="WB44" s="17">
        <v>0.6</v>
      </c>
      <c r="WC44" s="17">
        <v>0.6</v>
      </c>
      <c r="WD44" s="17">
        <v>0.6</v>
      </c>
      <c r="WE44" s="17">
        <v>0</v>
      </c>
      <c r="WF44" s="17">
        <v>125.6</v>
      </c>
      <c r="WG44" s="17">
        <v>124.28352</v>
      </c>
      <c r="WH44" s="17">
        <v>125</v>
      </c>
      <c r="WI44" s="17">
        <v>0.6</v>
      </c>
      <c r="WJ44" s="17">
        <v>128.19999999999999</v>
      </c>
      <c r="WK44" s="17">
        <v>118.5596</v>
      </c>
      <c r="WL44" s="17">
        <v>139</v>
      </c>
      <c r="WM44" s="17">
        <v>-10.8</v>
      </c>
      <c r="WN44" s="17">
        <v>0</v>
      </c>
      <c r="WO44" s="17"/>
      <c r="WP44" s="17"/>
      <c r="WQ44" s="17">
        <v>0</v>
      </c>
      <c r="WR44" s="17">
        <v>0</v>
      </c>
      <c r="WS44" s="17"/>
      <c r="WT44" s="17"/>
      <c r="WU44" s="17">
        <v>0</v>
      </c>
      <c r="WV44" s="17">
        <v>6.7</v>
      </c>
      <c r="WW44" s="17">
        <v>6.6</v>
      </c>
      <c r="WX44" s="17">
        <v>6.6</v>
      </c>
      <c r="WY44" s="17">
        <v>0.1</v>
      </c>
      <c r="WZ44" s="17">
        <v>17.899999999999999</v>
      </c>
      <c r="XA44" s="17">
        <v>18.4466</v>
      </c>
      <c r="XB44" s="17">
        <v>18.4466</v>
      </c>
      <c r="XC44" s="17">
        <v>-0.54659999999999997</v>
      </c>
      <c r="XD44" s="17">
        <v>8.1</v>
      </c>
      <c r="XE44" s="17">
        <v>10.8</v>
      </c>
      <c r="XF44" s="17">
        <v>10.8</v>
      </c>
      <c r="XG44" s="17">
        <v>-2.7</v>
      </c>
      <c r="XH44" s="17">
        <v>36.5</v>
      </c>
      <c r="XI44" s="17">
        <v>30</v>
      </c>
      <c r="XJ44" s="17">
        <v>30</v>
      </c>
      <c r="XK44" s="17">
        <v>6.5</v>
      </c>
      <c r="XL44" s="17">
        <v>23.9</v>
      </c>
      <c r="XM44" s="17">
        <v>30</v>
      </c>
      <c r="XN44" s="17">
        <v>30</v>
      </c>
      <c r="XO44" s="17">
        <v>-6.1</v>
      </c>
      <c r="XP44" s="17">
        <v>13.5</v>
      </c>
      <c r="XQ44" s="17">
        <v>14</v>
      </c>
      <c r="XR44" s="17">
        <v>14</v>
      </c>
      <c r="XS44" s="17">
        <v>-0.5</v>
      </c>
      <c r="XT44" s="17">
        <v>17.3</v>
      </c>
      <c r="XU44" s="17">
        <v>19</v>
      </c>
      <c r="XV44" s="17">
        <v>19</v>
      </c>
      <c r="XW44" s="17">
        <v>-1.7</v>
      </c>
      <c r="XX44" s="17">
        <v>9.1999999999999993</v>
      </c>
      <c r="XY44" s="17">
        <v>8.19</v>
      </c>
      <c r="XZ44" s="17">
        <v>8.19</v>
      </c>
      <c r="YA44" s="17">
        <v>1.01</v>
      </c>
      <c r="YB44" s="17"/>
      <c r="YC44" s="17"/>
      <c r="YD44" s="17"/>
      <c r="YE44" s="17">
        <v>0</v>
      </c>
      <c r="YF44" s="17"/>
      <c r="YG44" s="17"/>
      <c r="YH44" s="17"/>
      <c r="YI44" s="17">
        <v>0</v>
      </c>
    </row>
    <row r="45" spans="1:659" ht="24" customHeight="1" x14ac:dyDescent="0.3">
      <c r="A45" s="1"/>
      <c r="B45" s="16" t="s">
        <v>41</v>
      </c>
      <c r="C45" s="16" t="s">
        <v>738</v>
      </c>
      <c r="D45" s="17">
        <v>120.2</v>
      </c>
      <c r="E45" s="17">
        <v>122.92777</v>
      </c>
      <c r="F45" s="17">
        <v>121.25854</v>
      </c>
      <c r="G45" s="17">
        <v>-1.05854</v>
      </c>
      <c r="H45" s="17">
        <v>599.70000000000005</v>
      </c>
      <c r="I45" s="17">
        <v>594.17128000000002</v>
      </c>
      <c r="J45" s="17">
        <v>594.17128000000002</v>
      </c>
      <c r="K45" s="17">
        <v>5.5287199999999999</v>
      </c>
      <c r="L45" s="17">
        <v>202.6</v>
      </c>
      <c r="M45" s="17">
        <v>193.29447999999999</v>
      </c>
      <c r="N45" s="17">
        <v>193.29447999999999</v>
      </c>
      <c r="O45" s="17">
        <v>9.3055199999999996</v>
      </c>
      <c r="P45" s="17"/>
      <c r="Q45" s="17"/>
      <c r="R45" s="17"/>
      <c r="S45" s="17">
        <v>0</v>
      </c>
      <c r="T45" s="17"/>
      <c r="U45" s="17"/>
      <c r="V45" s="17"/>
      <c r="W45" s="17">
        <v>0</v>
      </c>
      <c r="X45" s="17">
        <v>23</v>
      </c>
      <c r="Y45" s="17">
        <v>30.555340000000001</v>
      </c>
      <c r="Z45" s="17">
        <v>30.672820000000002</v>
      </c>
      <c r="AA45" s="17">
        <v>-7.6728199999999998</v>
      </c>
      <c r="AB45" s="17">
        <v>80.8</v>
      </c>
      <c r="AC45" s="17">
        <v>94.878</v>
      </c>
      <c r="AD45" s="17">
        <v>91.364000000000004</v>
      </c>
      <c r="AE45" s="17">
        <v>-10.564</v>
      </c>
      <c r="AF45" s="17">
        <v>79.400000000000006</v>
      </c>
      <c r="AG45" s="17">
        <v>81.004630000000006</v>
      </c>
      <c r="AH45" s="17">
        <v>86.905510000000007</v>
      </c>
      <c r="AI45" s="17">
        <v>-7.5055100000000001</v>
      </c>
      <c r="AJ45" s="17"/>
      <c r="AK45" s="17"/>
      <c r="AL45" s="17"/>
      <c r="AM45" s="17">
        <v>0</v>
      </c>
      <c r="AN45" s="17">
        <v>0</v>
      </c>
      <c r="AO45" s="17"/>
      <c r="AP45" s="17">
        <v>196.22801999999999</v>
      </c>
      <c r="AQ45" s="17">
        <v>-196.22801999999999</v>
      </c>
      <c r="AR45" s="17">
        <v>207</v>
      </c>
      <c r="AS45" s="17">
        <v>204.46199999999999</v>
      </c>
      <c r="AT45" s="17">
        <v>196.22801999999999</v>
      </c>
      <c r="AU45" s="17">
        <v>10.771979999999999</v>
      </c>
      <c r="AV45" s="17">
        <v>210.7</v>
      </c>
      <c r="AW45" s="17">
        <v>204.46199999999999</v>
      </c>
      <c r="AX45" s="17">
        <v>196.22801999999999</v>
      </c>
      <c r="AY45" s="17">
        <v>14.47198</v>
      </c>
      <c r="AZ45" s="17">
        <v>197</v>
      </c>
      <c r="BA45" s="17">
        <v>205.07599999999999</v>
      </c>
      <c r="BB45" s="17">
        <v>295.22593999999998</v>
      </c>
      <c r="BC45" s="17">
        <v>-98.225939999999994</v>
      </c>
      <c r="BD45" s="17">
        <v>214.3</v>
      </c>
      <c r="BE45" s="17">
        <v>208.07390000000001</v>
      </c>
      <c r="BF45" s="17">
        <v>208.07390000000001</v>
      </c>
      <c r="BG45" s="17">
        <v>6.2260999999999997</v>
      </c>
      <c r="BH45" s="17">
        <v>111</v>
      </c>
      <c r="BI45" s="17">
        <v>104.34936999999999</v>
      </c>
      <c r="BJ45" s="17">
        <v>104.34936999999999</v>
      </c>
      <c r="BK45" s="17">
        <v>6.6506299999999996</v>
      </c>
      <c r="BL45" s="17">
        <v>304.5</v>
      </c>
      <c r="BM45" s="17">
        <v>385.05606999999998</v>
      </c>
      <c r="BN45" s="17">
        <v>409.07727999999997</v>
      </c>
      <c r="BO45" s="17">
        <v>-104.57728</v>
      </c>
      <c r="BP45" s="17">
        <v>4.0999999999999996</v>
      </c>
      <c r="BQ45" s="17">
        <v>4.4318400000000002</v>
      </c>
      <c r="BR45" s="17">
        <v>4.4318400000000002</v>
      </c>
      <c r="BS45" s="17">
        <v>-0.33184000000000002</v>
      </c>
      <c r="BT45" s="17"/>
      <c r="BU45" s="17"/>
      <c r="BV45" s="17"/>
      <c r="BW45" s="17">
        <v>0</v>
      </c>
      <c r="BX45" s="17"/>
      <c r="BY45" s="17"/>
      <c r="BZ45" s="17"/>
      <c r="CA45" s="17">
        <v>0</v>
      </c>
      <c r="CB45" s="17"/>
      <c r="CC45" s="17"/>
      <c r="CD45" s="17"/>
      <c r="CE45" s="17">
        <v>0</v>
      </c>
      <c r="CF45" s="17"/>
      <c r="CG45" s="17"/>
      <c r="CH45" s="17"/>
      <c r="CI45" s="17">
        <v>0</v>
      </c>
      <c r="CJ45" s="17">
        <v>112</v>
      </c>
      <c r="CK45" s="17">
        <v>107.16117</v>
      </c>
      <c r="CL45" s="17">
        <v>107.16117</v>
      </c>
      <c r="CM45" s="17">
        <v>4.8388299999999997</v>
      </c>
      <c r="CN45" s="17">
        <v>7.6</v>
      </c>
      <c r="CO45" s="17">
        <v>5.1333399999999996</v>
      </c>
      <c r="CP45" s="17">
        <v>5.1333399999999996</v>
      </c>
      <c r="CQ45" s="17">
        <v>2.4666600000000001</v>
      </c>
      <c r="CR45" s="17">
        <v>5.0999999999999996</v>
      </c>
      <c r="CS45" s="17">
        <v>2.8177599999999998</v>
      </c>
      <c r="CT45" s="17">
        <v>2.8177599999999998</v>
      </c>
      <c r="CU45" s="17">
        <v>2.2822399999999998</v>
      </c>
      <c r="CV45" s="17">
        <v>8.6999999999999993</v>
      </c>
      <c r="CW45" s="17">
        <v>22.389009999999999</v>
      </c>
      <c r="CX45" s="17"/>
      <c r="CY45" s="17">
        <v>8.6999999999999993</v>
      </c>
      <c r="CZ45" s="17">
        <v>7</v>
      </c>
      <c r="DA45" s="17">
        <v>6.8787000000000003</v>
      </c>
      <c r="DB45" s="17">
        <v>6.8787000000000003</v>
      </c>
      <c r="DC45" s="17">
        <v>0.12130000000000001</v>
      </c>
      <c r="DD45" s="17">
        <v>12.4</v>
      </c>
      <c r="DE45" s="17">
        <v>14.919420000000001</v>
      </c>
      <c r="DF45" s="17">
        <v>14.919420000000001</v>
      </c>
      <c r="DG45" s="17">
        <v>-2.5194200000000002</v>
      </c>
      <c r="DH45" s="17">
        <v>90.6</v>
      </c>
      <c r="DI45" s="17">
        <v>134.30265</v>
      </c>
      <c r="DJ45" s="17">
        <v>96.116919999999993</v>
      </c>
      <c r="DK45" s="17">
        <v>-5.5169199999999998</v>
      </c>
      <c r="DL45" s="17"/>
      <c r="DM45" s="17"/>
      <c r="DN45" s="17"/>
      <c r="DO45" s="17">
        <v>0</v>
      </c>
      <c r="DP45" s="17"/>
      <c r="DQ45" s="17"/>
      <c r="DR45" s="17"/>
      <c r="DS45" s="17">
        <v>0</v>
      </c>
      <c r="DT45" s="17"/>
      <c r="DU45" s="17"/>
      <c r="DV45" s="17"/>
      <c r="DW45" s="17">
        <v>0</v>
      </c>
      <c r="DX45" s="17"/>
      <c r="DY45" s="17"/>
      <c r="DZ45" s="17"/>
      <c r="EA45" s="17">
        <v>0</v>
      </c>
      <c r="EB45" s="17">
        <v>90.4</v>
      </c>
      <c r="EC45" s="17">
        <v>80.276349999999994</v>
      </c>
      <c r="ED45" s="17">
        <v>81.102980000000002</v>
      </c>
      <c r="EE45" s="17">
        <v>9.2970199999999998</v>
      </c>
      <c r="EF45" s="17">
        <v>158.5</v>
      </c>
      <c r="EG45" s="17">
        <v>180.94811999999999</v>
      </c>
      <c r="EH45" s="17">
        <v>98.794749999999993</v>
      </c>
      <c r="EI45" s="17">
        <v>59.705249999999999</v>
      </c>
      <c r="EJ45" s="17"/>
      <c r="EK45" s="17"/>
      <c r="EL45" s="17"/>
      <c r="EM45" s="17">
        <v>0</v>
      </c>
      <c r="EN45" s="17"/>
      <c r="EO45" s="17"/>
      <c r="EP45" s="17"/>
      <c r="EQ45" s="17">
        <v>0</v>
      </c>
      <c r="ER45" s="17"/>
      <c r="ES45" s="17"/>
      <c r="ET45" s="17"/>
      <c r="EU45" s="17">
        <v>0</v>
      </c>
      <c r="EV45" s="17">
        <v>6.5</v>
      </c>
      <c r="EW45" s="17">
        <v>6.39</v>
      </c>
      <c r="EX45" s="17">
        <v>6.39</v>
      </c>
      <c r="EY45" s="17">
        <v>0.11</v>
      </c>
      <c r="EZ45" s="17">
        <v>0</v>
      </c>
      <c r="FA45" s="17"/>
      <c r="FB45" s="17"/>
      <c r="FC45" s="17">
        <v>0</v>
      </c>
      <c r="FD45" s="17">
        <v>36.5</v>
      </c>
      <c r="FE45" s="17">
        <v>30.751069999999999</v>
      </c>
      <c r="FF45" s="17">
        <v>30.751069999999999</v>
      </c>
      <c r="FG45" s="17">
        <v>5.7489299999999997</v>
      </c>
      <c r="FH45" s="17">
        <v>30.7</v>
      </c>
      <c r="FI45" s="17">
        <v>97.938140000000004</v>
      </c>
      <c r="FJ45" s="17">
        <v>55.369700000000002</v>
      </c>
      <c r="FK45" s="17">
        <v>-24.669699999999999</v>
      </c>
      <c r="FL45" s="17">
        <v>19.3</v>
      </c>
      <c r="FM45" s="17">
        <v>18.874919999999999</v>
      </c>
      <c r="FN45" s="17">
        <v>18.874919999999999</v>
      </c>
      <c r="FO45" s="17">
        <v>0.42508000000000001</v>
      </c>
      <c r="FP45" s="17">
        <v>18.600000000000001</v>
      </c>
      <c r="FQ45" s="17">
        <v>17.562139999999999</v>
      </c>
      <c r="FR45" s="17">
        <v>17.562139999999999</v>
      </c>
      <c r="FS45" s="17">
        <v>1.03786</v>
      </c>
      <c r="FT45" s="17">
        <v>12.4</v>
      </c>
      <c r="FU45" s="17">
        <v>13.1068</v>
      </c>
      <c r="FV45" s="17">
        <v>13.1068</v>
      </c>
      <c r="FW45" s="17">
        <v>-0.70679999999999998</v>
      </c>
      <c r="FX45" s="17">
        <v>57.1</v>
      </c>
      <c r="FY45" s="17">
        <v>58.556890000000003</v>
      </c>
      <c r="FZ45" s="17">
        <v>58.556890000000003</v>
      </c>
      <c r="GA45" s="17">
        <v>-1.45689</v>
      </c>
      <c r="GB45" s="17">
        <v>183.3</v>
      </c>
      <c r="GC45" s="17">
        <v>184.91498000000001</v>
      </c>
      <c r="GD45" s="17">
        <v>184.91498000000001</v>
      </c>
      <c r="GE45" s="17">
        <v>-1.6149800000000001</v>
      </c>
      <c r="GF45" s="17">
        <v>183.7</v>
      </c>
      <c r="GG45" s="17">
        <v>184.91498000000001</v>
      </c>
      <c r="GH45" s="17">
        <v>184.91498000000001</v>
      </c>
      <c r="GI45" s="17">
        <v>-1.2149799999999999</v>
      </c>
      <c r="GJ45" s="17">
        <v>183.8</v>
      </c>
      <c r="GK45" s="17">
        <v>185.47028</v>
      </c>
      <c r="GL45" s="17">
        <v>185.47028</v>
      </c>
      <c r="GM45" s="17">
        <v>-1.67028</v>
      </c>
      <c r="GN45" s="17">
        <v>51.4</v>
      </c>
      <c r="GO45" s="17">
        <v>78.878299999999996</v>
      </c>
      <c r="GP45" s="17">
        <v>82.346729999999994</v>
      </c>
      <c r="GQ45" s="17">
        <v>-30.946729999999999</v>
      </c>
      <c r="GR45" s="17">
        <v>4.7</v>
      </c>
      <c r="GS45" s="17">
        <v>9.09</v>
      </c>
      <c r="GT45" s="17">
        <v>9.09</v>
      </c>
      <c r="GU45" s="17">
        <v>-4.3899999999999997</v>
      </c>
      <c r="GV45" s="17">
        <v>2</v>
      </c>
      <c r="GW45" s="17">
        <v>9.9490999999999996</v>
      </c>
      <c r="GX45" s="17">
        <v>9.9490999999999996</v>
      </c>
      <c r="GY45" s="17">
        <v>-7.9490999999999996</v>
      </c>
      <c r="GZ45" s="17">
        <v>31.1</v>
      </c>
      <c r="HA45" s="17">
        <v>34.47804</v>
      </c>
      <c r="HB45" s="17">
        <v>34.47804</v>
      </c>
      <c r="HC45" s="17">
        <v>-3.3780399999999999</v>
      </c>
      <c r="HD45" s="17">
        <v>25.2</v>
      </c>
      <c r="HE45" s="17">
        <v>32.627180000000003</v>
      </c>
      <c r="HF45" s="17">
        <v>32.627180000000003</v>
      </c>
      <c r="HG45" s="17">
        <v>-7.4271799999999999</v>
      </c>
      <c r="HH45" s="17">
        <v>1.9</v>
      </c>
      <c r="HI45" s="17">
        <v>1.97359</v>
      </c>
      <c r="HJ45" s="17">
        <v>1.97359</v>
      </c>
      <c r="HK45" s="17">
        <v>-7.3590000000000003E-2</v>
      </c>
      <c r="HL45" s="17">
        <v>16</v>
      </c>
      <c r="HM45" s="17">
        <v>16.664079999999998</v>
      </c>
      <c r="HN45" s="17">
        <v>16.664079999999998</v>
      </c>
      <c r="HO45" s="17">
        <v>-0.66408</v>
      </c>
      <c r="HP45" s="17">
        <v>86.3</v>
      </c>
      <c r="HQ45" s="17">
        <v>85.516379999999998</v>
      </c>
      <c r="HR45" s="17">
        <v>60.963630000000002</v>
      </c>
      <c r="HS45" s="17">
        <v>25.336369999999999</v>
      </c>
      <c r="HT45" s="17"/>
      <c r="HU45" s="17"/>
      <c r="HV45" s="17"/>
      <c r="HW45" s="17">
        <v>0</v>
      </c>
      <c r="HX45" s="17"/>
      <c r="HY45" s="17"/>
      <c r="HZ45" s="17"/>
      <c r="IA45" s="17">
        <v>0</v>
      </c>
      <c r="IB45" s="17">
        <v>75.400000000000006</v>
      </c>
      <c r="IC45" s="17">
        <v>73.861999999999995</v>
      </c>
      <c r="ID45" s="17">
        <v>47.314259999999997</v>
      </c>
      <c r="IE45" s="17">
        <v>28.085740000000001</v>
      </c>
      <c r="IF45" s="17"/>
      <c r="IG45" s="17"/>
      <c r="IH45" s="17"/>
      <c r="II45" s="17">
        <v>0</v>
      </c>
      <c r="IJ45" s="17"/>
      <c r="IK45" s="17"/>
      <c r="IL45" s="17"/>
      <c r="IM45" s="17">
        <v>0</v>
      </c>
      <c r="IN45" s="17">
        <v>46.3</v>
      </c>
      <c r="IO45" s="17">
        <v>48.181449999999998</v>
      </c>
      <c r="IP45" s="17">
        <v>48.181449999999998</v>
      </c>
      <c r="IQ45" s="17">
        <v>-1.8814500000000001</v>
      </c>
      <c r="IR45" s="17"/>
      <c r="IS45" s="17"/>
      <c r="IT45" s="17"/>
      <c r="IU45" s="17">
        <v>0</v>
      </c>
      <c r="IV45" s="17"/>
      <c r="IW45" s="17"/>
      <c r="IX45" s="17"/>
      <c r="IY45" s="17">
        <v>0</v>
      </c>
      <c r="IZ45" s="17"/>
      <c r="JA45" s="17"/>
      <c r="JB45" s="17"/>
      <c r="JC45" s="17">
        <v>0</v>
      </c>
      <c r="JD45" s="17">
        <v>65.5</v>
      </c>
      <c r="JE45" s="17">
        <v>64.999840000000006</v>
      </c>
      <c r="JF45" s="17">
        <v>78.465999999999994</v>
      </c>
      <c r="JG45" s="17">
        <v>-12.965999999999999</v>
      </c>
      <c r="JH45" s="17">
        <v>177.3</v>
      </c>
      <c r="JI45" s="17">
        <v>178.35103000000001</v>
      </c>
      <c r="JJ45" s="17">
        <v>178.35103000000001</v>
      </c>
      <c r="JK45" s="17">
        <v>-1.0510299999999999</v>
      </c>
      <c r="JL45" s="17">
        <v>174.5</v>
      </c>
      <c r="JM45" s="17">
        <v>178.35103000000001</v>
      </c>
      <c r="JN45" s="17">
        <v>178.35103000000001</v>
      </c>
      <c r="JO45" s="17">
        <v>-3.8510300000000002</v>
      </c>
      <c r="JP45" s="17">
        <v>200</v>
      </c>
      <c r="JQ45" s="17">
        <v>178.35103000000001</v>
      </c>
      <c r="JR45" s="17">
        <v>178.35103000000001</v>
      </c>
      <c r="JS45" s="17">
        <v>21.648969999999998</v>
      </c>
      <c r="JT45" s="17">
        <v>271.60000000000002</v>
      </c>
      <c r="JU45" s="17">
        <v>268.32992000000002</v>
      </c>
      <c r="JV45" s="17">
        <v>268.32992000000002</v>
      </c>
      <c r="JW45" s="17">
        <v>3.2700800000000001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v>
      </c>
      <c r="LE45" s="17">
        <v>0.89207999999999998</v>
      </c>
      <c r="LF45" s="17">
        <v>0.89207999999999998</v>
      </c>
      <c r="LG45" s="17">
        <v>0.10792</v>
      </c>
      <c r="LH45" s="17">
        <v>107.6</v>
      </c>
      <c r="LI45" s="17">
        <v>143.31258</v>
      </c>
      <c r="LJ45" s="17">
        <v>117.49203</v>
      </c>
      <c r="LK45" s="17">
        <v>-9.8920300000000001</v>
      </c>
      <c r="LL45" s="17">
        <v>103</v>
      </c>
      <c r="LM45" s="17">
        <v>85.633170000000007</v>
      </c>
      <c r="LN45" s="17">
        <v>90.092320000000001</v>
      </c>
      <c r="LO45" s="17">
        <v>12.907679999999999</v>
      </c>
      <c r="LP45" s="17">
        <v>62.3</v>
      </c>
      <c r="LQ45" s="17">
        <v>67.133979999999994</v>
      </c>
      <c r="LR45" s="17">
        <v>67.133979999999994</v>
      </c>
      <c r="LS45" s="17">
        <v>-4.8339800000000004</v>
      </c>
      <c r="LT45" s="17">
        <v>67.5</v>
      </c>
      <c r="LU45" s="17">
        <v>69.684119999999993</v>
      </c>
      <c r="LV45" s="17">
        <v>71.445009999999996</v>
      </c>
      <c r="LW45" s="17">
        <v>-3.9450099999999999</v>
      </c>
      <c r="LX45" s="17">
        <v>29.2</v>
      </c>
      <c r="LY45" s="17">
        <v>28.83832</v>
      </c>
      <c r="LZ45" s="17">
        <v>29.567049999999998</v>
      </c>
      <c r="MA45" s="17">
        <v>-0.36704999999999999</v>
      </c>
      <c r="MB45" s="17"/>
      <c r="MC45" s="17"/>
      <c r="MD45" s="17"/>
      <c r="ME45" s="17">
        <v>0</v>
      </c>
      <c r="MF45" s="17"/>
      <c r="MG45" s="17"/>
      <c r="MH45" s="17"/>
      <c r="MI45" s="17">
        <v>0</v>
      </c>
      <c r="MJ45" s="17"/>
      <c r="MK45" s="17"/>
      <c r="ML45" s="17"/>
      <c r="MM45" s="17">
        <v>0</v>
      </c>
      <c r="MN45" s="17">
        <v>146.1</v>
      </c>
      <c r="MO45" s="17">
        <v>159.10807</v>
      </c>
      <c r="MP45" s="17">
        <v>159.10807</v>
      </c>
      <c r="MQ45" s="17">
        <v>-13.00807</v>
      </c>
      <c r="MR45" s="17">
        <v>148.30000000000001</v>
      </c>
      <c r="MS45" s="17">
        <v>159.10807</v>
      </c>
      <c r="MT45" s="17">
        <v>159.10807</v>
      </c>
      <c r="MU45" s="17">
        <v>-10.808070000000001</v>
      </c>
      <c r="MV45" s="17">
        <v>149.6</v>
      </c>
      <c r="MW45" s="17">
        <v>159.58587</v>
      </c>
      <c r="MX45" s="17">
        <v>159.58587</v>
      </c>
      <c r="MY45" s="17">
        <v>-9.9858700000000002</v>
      </c>
      <c r="MZ45" s="17">
        <v>190.7</v>
      </c>
      <c r="NA45" s="17"/>
      <c r="NB45" s="17"/>
      <c r="NC45" s="17">
        <v>190.7</v>
      </c>
      <c r="ND45" s="17"/>
      <c r="NE45" s="17"/>
      <c r="NF45" s="17"/>
      <c r="NG45" s="17">
        <v>0</v>
      </c>
      <c r="NH45" s="17"/>
      <c r="NI45" s="17"/>
      <c r="NJ45" s="17"/>
      <c r="NK45" s="17">
        <v>0</v>
      </c>
      <c r="NL45" s="17"/>
      <c r="NM45" s="17"/>
      <c r="NN45" s="17"/>
      <c r="NO45" s="17">
        <v>0</v>
      </c>
      <c r="NP45" s="17"/>
      <c r="NQ45" s="17"/>
      <c r="NR45" s="17"/>
      <c r="NS45" s="17">
        <v>0</v>
      </c>
      <c r="NT45" s="17">
        <v>217.2</v>
      </c>
      <c r="NU45" s="17">
        <v>192.23309</v>
      </c>
      <c r="NV45" s="17">
        <v>192.23309</v>
      </c>
      <c r="NW45" s="17">
        <v>24.966909999999999</v>
      </c>
      <c r="NX45" s="17">
        <v>103.7</v>
      </c>
      <c r="NY45" s="17">
        <v>96.405180000000001</v>
      </c>
      <c r="NZ45" s="17">
        <v>96.405180000000001</v>
      </c>
      <c r="OA45" s="17">
        <v>7.2948199999999996</v>
      </c>
      <c r="OB45" s="17">
        <v>0</v>
      </c>
      <c r="OC45" s="17"/>
      <c r="OD45" s="17"/>
      <c r="OE45" s="17">
        <v>0</v>
      </c>
      <c r="OF45" s="17">
        <v>114.8</v>
      </c>
      <c r="OG45" s="17">
        <v>115.94987999999999</v>
      </c>
      <c r="OH45" s="17">
        <v>114.91</v>
      </c>
      <c r="OI45" s="17">
        <v>-0.11</v>
      </c>
      <c r="OJ45" s="17">
        <v>0</v>
      </c>
      <c r="OK45" s="17"/>
      <c r="OL45" s="17"/>
      <c r="OM45" s="17">
        <v>0</v>
      </c>
      <c r="ON45" s="17">
        <v>14.9</v>
      </c>
      <c r="OO45" s="17">
        <v>11.345000000000001</v>
      </c>
      <c r="OP45" s="17">
        <v>11.345000000000001</v>
      </c>
      <c r="OQ45" s="17">
        <v>3.5550000000000002</v>
      </c>
      <c r="OR45" s="17">
        <v>0</v>
      </c>
      <c r="OS45" s="17"/>
      <c r="OT45" s="17"/>
      <c r="OU45" s="17">
        <v>0</v>
      </c>
      <c r="OV45" s="17">
        <v>7.2</v>
      </c>
      <c r="OW45" s="17">
        <v>7</v>
      </c>
      <c r="OX45" s="17">
        <v>7</v>
      </c>
      <c r="OY45" s="17">
        <v>0.2</v>
      </c>
      <c r="OZ45" s="17">
        <v>5.2</v>
      </c>
      <c r="PA45" s="17"/>
      <c r="PB45" s="17"/>
      <c r="PC45" s="17">
        <v>5.2</v>
      </c>
      <c r="PD45" s="17">
        <v>9.9</v>
      </c>
      <c r="PE45" s="17">
        <v>9</v>
      </c>
      <c r="PF45" s="17">
        <v>9</v>
      </c>
      <c r="PG45" s="17">
        <v>0.9</v>
      </c>
      <c r="PH45" s="17">
        <v>2.1</v>
      </c>
      <c r="PI45" s="17">
        <v>2.66133</v>
      </c>
      <c r="PJ45" s="17">
        <v>2.6689699999999998</v>
      </c>
      <c r="PK45" s="17">
        <v>-0.56896999999999998</v>
      </c>
      <c r="PL45" s="17">
        <v>0.3</v>
      </c>
      <c r="PM45" s="17">
        <v>1</v>
      </c>
      <c r="PN45" s="17">
        <v>1</v>
      </c>
      <c r="PO45" s="17">
        <v>-0.7</v>
      </c>
      <c r="PP45" s="17">
        <v>1.5</v>
      </c>
      <c r="PQ45" s="17">
        <v>1.53</v>
      </c>
      <c r="PR45" s="17">
        <v>1.53</v>
      </c>
      <c r="PS45" s="17">
        <v>-0.03</v>
      </c>
      <c r="PT45" s="17">
        <v>1.7</v>
      </c>
      <c r="PU45" s="17">
        <v>1.9</v>
      </c>
      <c r="PV45" s="17">
        <v>1.9</v>
      </c>
      <c r="PW45" s="17">
        <v>-0.2</v>
      </c>
      <c r="PX45" s="17">
        <v>18.399999999999999</v>
      </c>
      <c r="PY45" s="17">
        <v>18.155339999999999</v>
      </c>
      <c r="PZ45" s="17">
        <v>18.155339999999999</v>
      </c>
      <c r="QA45" s="17">
        <v>0.24465999999999999</v>
      </c>
      <c r="QB45" s="17">
        <v>6.3</v>
      </c>
      <c r="QC45" s="17">
        <v>5</v>
      </c>
      <c r="QD45" s="17">
        <v>5</v>
      </c>
      <c r="QE45" s="17">
        <v>1.3</v>
      </c>
      <c r="QF45" s="17">
        <v>3.8</v>
      </c>
      <c r="QG45" s="17">
        <v>5</v>
      </c>
      <c r="QH45" s="17">
        <v>5</v>
      </c>
      <c r="QI45" s="17">
        <v>-1.2</v>
      </c>
      <c r="QJ45" s="17">
        <v>3.3</v>
      </c>
      <c r="QK45" s="17">
        <v>3.3</v>
      </c>
      <c r="QL45" s="17">
        <v>3.3</v>
      </c>
      <c r="QM45" s="17">
        <v>0</v>
      </c>
      <c r="QN45" s="17">
        <v>18.5</v>
      </c>
      <c r="QO45" s="17">
        <v>17.864080000000001</v>
      </c>
      <c r="QP45" s="17">
        <v>17.864080000000001</v>
      </c>
      <c r="QQ45" s="17">
        <v>0.63592000000000004</v>
      </c>
      <c r="QR45" s="17">
        <v>0</v>
      </c>
      <c r="QS45" s="17"/>
      <c r="QT45" s="17"/>
      <c r="QU45" s="17">
        <v>0</v>
      </c>
      <c r="QV45" s="17">
        <v>0</v>
      </c>
      <c r="QW45" s="17"/>
      <c r="QX45" s="17"/>
      <c r="QY45" s="17">
        <v>0</v>
      </c>
      <c r="QZ45" s="17">
        <v>31.8</v>
      </c>
      <c r="RA45" s="17">
        <v>25.582660000000001</v>
      </c>
      <c r="RB45" s="17">
        <v>27.23</v>
      </c>
      <c r="RC45" s="17">
        <v>4.57</v>
      </c>
      <c r="RD45" s="17">
        <v>87.3</v>
      </c>
      <c r="RE45" s="17">
        <v>76.100520000000003</v>
      </c>
      <c r="RF45" s="17">
        <v>79.144000000000005</v>
      </c>
      <c r="RG45" s="17">
        <v>8.1560000000000006</v>
      </c>
      <c r="RH45" s="17">
        <v>4.5</v>
      </c>
      <c r="RI45" s="17">
        <v>4.2</v>
      </c>
      <c r="RJ45" s="17">
        <v>4.2</v>
      </c>
      <c r="RK45" s="17">
        <v>0.3</v>
      </c>
      <c r="RL45" s="17">
        <v>1.1000000000000001</v>
      </c>
      <c r="RM45" s="17">
        <v>1.2</v>
      </c>
      <c r="RN45" s="17">
        <v>1.2</v>
      </c>
      <c r="RO45" s="17">
        <v>-0.1</v>
      </c>
      <c r="RP45" s="17">
        <v>2.4</v>
      </c>
      <c r="RQ45" s="17">
        <v>2.4</v>
      </c>
      <c r="RR45" s="17">
        <v>2.4</v>
      </c>
      <c r="RS45" s="17">
        <v>0</v>
      </c>
      <c r="RT45" s="17">
        <v>2.6</v>
      </c>
      <c r="RU45" s="17">
        <v>2.8</v>
      </c>
      <c r="RV45" s="17">
        <v>2.8</v>
      </c>
      <c r="RW45" s="17">
        <v>-0.2</v>
      </c>
      <c r="RX45" s="17">
        <v>0</v>
      </c>
      <c r="RY45" s="17"/>
      <c r="RZ45" s="17"/>
      <c r="SA45" s="17">
        <v>0</v>
      </c>
      <c r="SB45" s="17">
        <v>1.9</v>
      </c>
      <c r="SC45" s="17">
        <v>2.0489999999999999</v>
      </c>
      <c r="SD45" s="17">
        <v>2.0489999999999999</v>
      </c>
      <c r="SE45" s="17">
        <v>-0.14899999999999999</v>
      </c>
      <c r="SF45" s="17">
        <v>10.199999999999999</v>
      </c>
      <c r="SG45" s="17">
        <v>17.084859999999999</v>
      </c>
      <c r="SH45" s="17">
        <v>10.94416</v>
      </c>
      <c r="SI45" s="17">
        <v>-0.74416000000000004</v>
      </c>
      <c r="SJ45" s="17">
        <v>1.5</v>
      </c>
      <c r="SK45" s="17">
        <v>1.44</v>
      </c>
      <c r="SL45" s="17">
        <v>1.44</v>
      </c>
      <c r="SM45" s="17">
        <v>0.06</v>
      </c>
      <c r="SN45" s="17">
        <v>0.4</v>
      </c>
      <c r="SO45" s="17">
        <v>0.4</v>
      </c>
      <c r="SP45" s="17">
        <v>0.4</v>
      </c>
      <c r="SQ45" s="17">
        <v>0</v>
      </c>
      <c r="SR45" s="17">
        <v>4.7</v>
      </c>
      <c r="SS45" s="17">
        <v>4.3</v>
      </c>
      <c r="ST45" s="17">
        <v>4.3</v>
      </c>
      <c r="SU45" s="17">
        <v>0.4</v>
      </c>
      <c r="SV45" s="17">
        <v>0</v>
      </c>
      <c r="SW45" s="17"/>
      <c r="SX45" s="17"/>
      <c r="SY45" s="17">
        <v>0</v>
      </c>
      <c r="SZ45" s="17">
        <v>3.6</v>
      </c>
      <c r="TA45" s="17">
        <v>3.5</v>
      </c>
      <c r="TB45" s="17">
        <v>3.5</v>
      </c>
      <c r="TC45" s="17">
        <v>0.1</v>
      </c>
      <c r="TD45" s="17">
        <v>5</v>
      </c>
      <c r="TE45" s="17">
        <v>5</v>
      </c>
      <c r="TF45" s="17">
        <v>5</v>
      </c>
      <c r="TG45" s="17">
        <v>0</v>
      </c>
      <c r="TH45" s="17">
        <v>14</v>
      </c>
      <c r="TI45" s="17">
        <v>14.56311</v>
      </c>
      <c r="TJ45" s="17">
        <v>14.56311</v>
      </c>
      <c r="TK45" s="17">
        <v>-0.56311</v>
      </c>
      <c r="TL45" s="17">
        <v>23.8</v>
      </c>
      <c r="TM45" s="17">
        <v>20</v>
      </c>
      <c r="TN45" s="17">
        <v>21.527999999999999</v>
      </c>
      <c r="TO45" s="17">
        <v>2.2719999999999998</v>
      </c>
      <c r="TP45" s="17">
        <v>51</v>
      </c>
      <c r="TQ45" s="17">
        <v>64.114999999999995</v>
      </c>
      <c r="TR45" s="17">
        <v>64.114999999999995</v>
      </c>
      <c r="TS45" s="17">
        <v>-13.115</v>
      </c>
      <c r="TT45" s="17">
        <v>0</v>
      </c>
      <c r="TU45" s="17"/>
      <c r="TV45" s="17"/>
      <c r="TW45" s="17">
        <v>0</v>
      </c>
      <c r="TX45" s="17">
        <v>110.5</v>
      </c>
      <c r="TY45" s="17">
        <v>108.56178</v>
      </c>
      <c r="TZ45" s="17">
        <v>81.317999999999998</v>
      </c>
      <c r="UA45" s="17">
        <v>29.181999999999999</v>
      </c>
      <c r="UB45" s="17">
        <v>113.2</v>
      </c>
      <c r="UC45" s="17">
        <v>132.34182000000001</v>
      </c>
      <c r="UD45" s="17">
        <v>89.043000000000006</v>
      </c>
      <c r="UE45" s="17">
        <v>24.157</v>
      </c>
      <c r="UF45" s="17">
        <v>20.399999999999999</v>
      </c>
      <c r="UG45" s="17">
        <v>11.363</v>
      </c>
      <c r="UH45" s="17">
        <v>11.363</v>
      </c>
      <c r="UI45" s="17">
        <v>9.0370000000000008</v>
      </c>
      <c r="UJ45" s="17">
        <v>11.9</v>
      </c>
      <c r="UK45" s="17">
        <v>9.1969999999999992</v>
      </c>
      <c r="UL45" s="17">
        <v>9.1969999999999992</v>
      </c>
      <c r="UM45" s="17">
        <v>2.7029999999999998</v>
      </c>
      <c r="UN45" s="17">
        <v>5.0999999999999996</v>
      </c>
      <c r="UO45" s="17">
        <v>5</v>
      </c>
      <c r="UP45" s="17">
        <v>5</v>
      </c>
      <c r="UQ45" s="17">
        <v>0.1</v>
      </c>
      <c r="UR45" s="17">
        <v>2.5</v>
      </c>
      <c r="US45" s="17">
        <v>2</v>
      </c>
      <c r="UT45" s="17">
        <v>2</v>
      </c>
      <c r="UU45" s="17">
        <v>0.5</v>
      </c>
      <c r="UV45" s="17">
        <v>8.1999999999999993</v>
      </c>
      <c r="UW45" s="17">
        <v>8</v>
      </c>
      <c r="UX45" s="17">
        <v>8</v>
      </c>
      <c r="UY45" s="17">
        <v>0.2</v>
      </c>
      <c r="UZ45" s="17">
        <v>3.6</v>
      </c>
      <c r="VA45" s="17">
        <v>4.2</v>
      </c>
      <c r="VB45" s="17">
        <v>4.2</v>
      </c>
      <c r="VC45" s="17">
        <v>-0.6</v>
      </c>
      <c r="VD45" s="17">
        <v>4</v>
      </c>
      <c r="VE45" s="17">
        <v>4.7</v>
      </c>
      <c r="VF45" s="17">
        <v>4.7</v>
      </c>
      <c r="VG45" s="17">
        <v>-0.7</v>
      </c>
      <c r="VH45" s="17">
        <v>4.2</v>
      </c>
      <c r="VI45" s="17">
        <v>4.7</v>
      </c>
      <c r="VJ45" s="17">
        <v>4.7</v>
      </c>
      <c r="VK45" s="17">
        <v>-0.5</v>
      </c>
      <c r="VL45" s="17">
        <v>11.6</v>
      </c>
      <c r="VM45" s="17">
        <v>9.7729999999999997</v>
      </c>
      <c r="VN45" s="17">
        <v>9.7729999999999997</v>
      </c>
      <c r="VO45" s="17">
        <v>1.827</v>
      </c>
      <c r="VP45" s="17">
        <v>0</v>
      </c>
      <c r="VQ45" s="17"/>
      <c r="VR45" s="17"/>
      <c r="VS45" s="17">
        <v>0</v>
      </c>
      <c r="VT45" s="17">
        <v>0</v>
      </c>
      <c r="VU45" s="17"/>
      <c r="VV45" s="17"/>
      <c r="VW45" s="17">
        <v>0</v>
      </c>
      <c r="VX45" s="17">
        <v>0</v>
      </c>
      <c r="VY45" s="17"/>
      <c r="VZ45" s="17"/>
      <c r="WA45" s="17">
        <v>0</v>
      </c>
      <c r="WB45" s="17">
        <v>0.6</v>
      </c>
      <c r="WC45" s="17">
        <v>0.6</v>
      </c>
      <c r="WD45" s="17">
        <v>0.6</v>
      </c>
      <c r="WE45" s="17">
        <v>0</v>
      </c>
      <c r="WF45" s="17">
        <v>125.4</v>
      </c>
      <c r="WG45" s="17">
        <v>120.79459</v>
      </c>
      <c r="WH45" s="17">
        <v>121</v>
      </c>
      <c r="WI45" s="17">
        <v>4.4000000000000004</v>
      </c>
      <c r="WJ45" s="17">
        <v>135.1</v>
      </c>
      <c r="WK45" s="17">
        <v>112.87572</v>
      </c>
      <c r="WL45" s="17">
        <v>131</v>
      </c>
      <c r="WM45" s="17">
        <v>4.0999999999999996</v>
      </c>
      <c r="WN45" s="17">
        <v>0</v>
      </c>
      <c r="WO45" s="17"/>
      <c r="WP45" s="17"/>
      <c r="WQ45" s="17">
        <v>0</v>
      </c>
      <c r="WR45" s="17">
        <v>0</v>
      </c>
      <c r="WS45" s="17"/>
      <c r="WT45" s="17"/>
      <c r="WU45" s="17">
        <v>0</v>
      </c>
      <c r="WV45" s="17">
        <v>6.7</v>
      </c>
      <c r="WW45" s="17">
        <v>6.6</v>
      </c>
      <c r="WX45" s="17">
        <v>6.6</v>
      </c>
      <c r="WY45" s="17">
        <v>0.1</v>
      </c>
      <c r="WZ45" s="17">
        <v>17.899999999999999</v>
      </c>
      <c r="XA45" s="17">
        <v>18.4466</v>
      </c>
      <c r="XB45" s="17">
        <v>18.4466</v>
      </c>
      <c r="XC45" s="17">
        <v>-0.54659999999999997</v>
      </c>
      <c r="XD45" s="17">
        <v>8.6999999999999993</v>
      </c>
      <c r="XE45" s="17">
        <v>10.8</v>
      </c>
      <c r="XF45" s="17">
        <v>10.8</v>
      </c>
      <c r="XG45" s="17">
        <v>-2.1</v>
      </c>
      <c r="XH45" s="17">
        <v>36.799999999999997</v>
      </c>
      <c r="XI45" s="17">
        <v>30</v>
      </c>
      <c r="XJ45" s="17">
        <v>30</v>
      </c>
      <c r="XK45" s="17">
        <v>6.8</v>
      </c>
      <c r="XL45" s="17">
        <v>25</v>
      </c>
      <c r="XM45" s="17">
        <v>30</v>
      </c>
      <c r="XN45" s="17">
        <v>30</v>
      </c>
      <c r="XO45" s="17">
        <v>-5</v>
      </c>
      <c r="XP45" s="17">
        <v>13.5</v>
      </c>
      <c r="XQ45" s="17">
        <v>14</v>
      </c>
      <c r="XR45" s="17">
        <v>14</v>
      </c>
      <c r="XS45" s="17">
        <v>-0.5</v>
      </c>
      <c r="XT45" s="17">
        <v>18.2</v>
      </c>
      <c r="XU45" s="17">
        <v>19</v>
      </c>
      <c r="XV45" s="17">
        <v>19</v>
      </c>
      <c r="XW45" s="17">
        <v>-0.8</v>
      </c>
      <c r="XX45" s="17">
        <v>8</v>
      </c>
      <c r="XY45" s="17">
        <v>8.19</v>
      </c>
      <c r="XZ45" s="17">
        <v>8.19</v>
      </c>
      <c r="YA45" s="17">
        <v>-0.19</v>
      </c>
      <c r="YB45" s="17"/>
      <c r="YC45" s="17"/>
      <c r="YD45" s="17"/>
      <c r="YE45" s="17">
        <v>0</v>
      </c>
      <c r="YF45" s="17"/>
      <c r="YG45" s="17"/>
      <c r="YH45" s="17"/>
      <c r="YI45" s="17">
        <v>0</v>
      </c>
    </row>
    <row r="46" spans="1:659" ht="24" customHeight="1" x14ac:dyDescent="0.3">
      <c r="A46" s="1"/>
      <c r="B46" s="16" t="s">
        <v>41</v>
      </c>
      <c r="C46" s="16" t="s">
        <v>739</v>
      </c>
      <c r="D46" s="17">
        <v>121.1</v>
      </c>
      <c r="E46" s="17">
        <v>123.01254</v>
      </c>
      <c r="F46" s="17">
        <v>120.01557</v>
      </c>
      <c r="G46" s="17">
        <v>1.08443</v>
      </c>
      <c r="H46" s="17">
        <v>598.9</v>
      </c>
      <c r="I46" s="17">
        <v>594.17128000000002</v>
      </c>
      <c r="J46" s="17">
        <v>594.17128000000002</v>
      </c>
      <c r="K46" s="17">
        <v>4.72872</v>
      </c>
      <c r="L46" s="17">
        <v>202.8</v>
      </c>
      <c r="M46" s="17">
        <v>193.29447999999999</v>
      </c>
      <c r="N46" s="17">
        <v>193.29447999999999</v>
      </c>
      <c r="O46" s="17">
        <v>9.5055200000000006</v>
      </c>
      <c r="P46" s="17"/>
      <c r="Q46" s="17"/>
      <c r="R46" s="17"/>
      <c r="S46" s="17">
        <v>0</v>
      </c>
      <c r="T46" s="17"/>
      <c r="U46" s="17"/>
      <c r="V46" s="17"/>
      <c r="W46" s="17">
        <v>0</v>
      </c>
      <c r="X46" s="17">
        <v>23.2</v>
      </c>
      <c r="Y46" s="17">
        <v>30.555340000000001</v>
      </c>
      <c r="Z46" s="17">
        <v>56.354300000000002</v>
      </c>
      <c r="AA46" s="17">
        <v>-33.154299999999999</v>
      </c>
      <c r="AB46" s="17">
        <v>81.099999999999994</v>
      </c>
      <c r="AC46" s="17">
        <v>94.878</v>
      </c>
      <c r="AD46" s="17">
        <v>91.364000000000004</v>
      </c>
      <c r="AE46" s="17">
        <v>-10.263999999999999</v>
      </c>
      <c r="AF46" s="17">
        <v>79.5</v>
      </c>
      <c r="AG46" s="17">
        <v>81.004630000000006</v>
      </c>
      <c r="AH46" s="17">
        <v>86.905510000000007</v>
      </c>
      <c r="AI46" s="17">
        <v>-7.4055099999999996</v>
      </c>
      <c r="AJ46" s="17"/>
      <c r="AK46" s="17"/>
      <c r="AL46" s="17"/>
      <c r="AM46" s="17">
        <v>0</v>
      </c>
      <c r="AN46" s="17">
        <v>0</v>
      </c>
      <c r="AO46" s="17">
        <v>30</v>
      </c>
      <c r="AP46" s="17">
        <v>196.22801999999999</v>
      </c>
      <c r="AQ46" s="17">
        <v>-196.22801999999999</v>
      </c>
      <c r="AR46" s="17">
        <v>206.9</v>
      </c>
      <c r="AS46" s="17">
        <v>146.52000000000001</v>
      </c>
      <c r="AT46" s="17">
        <v>196.22801999999999</v>
      </c>
      <c r="AU46" s="17">
        <v>10.67198</v>
      </c>
      <c r="AV46" s="17">
        <v>210.9</v>
      </c>
      <c r="AW46" s="17">
        <v>146.52000000000001</v>
      </c>
      <c r="AX46" s="17">
        <v>196.22801999999999</v>
      </c>
      <c r="AY46" s="17">
        <v>14.67198</v>
      </c>
      <c r="AZ46" s="17">
        <v>196.7</v>
      </c>
      <c r="BA46" s="17">
        <v>146.96</v>
      </c>
      <c r="BB46" s="17">
        <v>295.22593999999998</v>
      </c>
      <c r="BC46" s="17">
        <v>-98.525940000000006</v>
      </c>
      <c r="BD46" s="17">
        <v>213.3</v>
      </c>
      <c r="BE46" s="17">
        <v>208.07390000000001</v>
      </c>
      <c r="BF46" s="17">
        <v>208.07390000000001</v>
      </c>
      <c r="BG46" s="17">
        <v>5.2260999999999997</v>
      </c>
      <c r="BH46" s="17">
        <v>111</v>
      </c>
      <c r="BI46" s="17">
        <v>104.34936999999999</v>
      </c>
      <c r="BJ46" s="17">
        <v>104.34936999999999</v>
      </c>
      <c r="BK46" s="17">
        <v>6.6506299999999996</v>
      </c>
      <c r="BL46" s="17">
        <v>285.3</v>
      </c>
      <c r="BM46" s="17">
        <v>418.95436000000001</v>
      </c>
      <c r="BN46" s="17">
        <v>406.86732999999998</v>
      </c>
      <c r="BO46" s="17">
        <v>-121.56733</v>
      </c>
      <c r="BP46" s="17">
        <v>4.0999999999999996</v>
      </c>
      <c r="BQ46" s="17">
        <v>4.4318400000000002</v>
      </c>
      <c r="BR46" s="17">
        <v>4.4318400000000002</v>
      </c>
      <c r="BS46" s="17">
        <v>-0.33184000000000002</v>
      </c>
      <c r="BT46" s="17"/>
      <c r="BU46" s="17"/>
      <c r="BV46" s="17"/>
      <c r="BW46" s="17">
        <v>0</v>
      </c>
      <c r="BX46" s="17"/>
      <c r="BY46" s="17"/>
      <c r="BZ46" s="17"/>
      <c r="CA46" s="17">
        <v>0</v>
      </c>
      <c r="CB46" s="17"/>
      <c r="CC46" s="17"/>
      <c r="CD46" s="17"/>
      <c r="CE46" s="17">
        <v>0</v>
      </c>
      <c r="CF46" s="17"/>
      <c r="CG46" s="17"/>
      <c r="CH46" s="17"/>
      <c r="CI46" s="17">
        <v>0</v>
      </c>
      <c r="CJ46" s="17">
        <v>111.3</v>
      </c>
      <c r="CK46" s="17">
        <v>107.16117</v>
      </c>
      <c r="CL46" s="17">
        <v>107.16117</v>
      </c>
      <c r="CM46" s="17">
        <v>4.1388299999999996</v>
      </c>
      <c r="CN46" s="17">
        <v>7.6</v>
      </c>
      <c r="CO46" s="17">
        <v>5.1333399999999996</v>
      </c>
      <c r="CP46" s="17">
        <v>5.1333399999999996</v>
      </c>
      <c r="CQ46" s="17">
        <v>2.4666600000000001</v>
      </c>
      <c r="CR46" s="17">
        <v>5.0999999999999996</v>
      </c>
      <c r="CS46" s="17">
        <v>2.8177599999999998</v>
      </c>
      <c r="CT46" s="17">
        <v>2.8177599999999998</v>
      </c>
      <c r="CU46" s="17">
        <v>2.2822399999999998</v>
      </c>
      <c r="CV46" s="17">
        <v>22.2</v>
      </c>
      <c r="CW46" s="17">
        <v>22.389009999999999</v>
      </c>
      <c r="CX46" s="17"/>
      <c r="CY46" s="17">
        <v>22.2</v>
      </c>
      <c r="CZ46" s="17">
        <v>7</v>
      </c>
      <c r="DA46" s="17">
        <v>6.8787000000000003</v>
      </c>
      <c r="DB46" s="17">
        <v>6.8787000000000003</v>
      </c>
      <c r="DC46" s="17">
        <v>0.12130000000000001</v>
      </c>
      <c r="DD46" s="17">
        <v>12.3</v>
      </c>
      <c r="DE46" s="17">
        <v>14.919420000000001</v>
      </c>
      <c r="DF46" s="17">
        <v>14.919420000000001</v>
      </c>
      <c r="DG46" s="17">
        <v>-2.6194199999999999</v>
      </c>
      <c r="DH46" s="17">
        <v>95.1</v>
      </c>
      <c r="DI46" s="17">
        <v>135.92608999999999</v>
      </c>
      <c r="DJ46" s="17">
        <v>94.38109</v>
      </c>
      <c r="DK46" s="17">
        <v>0.71891000000000005</v>
      </c>
      <c r="DL46" s="17"/>
      <c r="DM46" s="17"/>
      <c r="DN46" s="17"/>
      <c r="DO46" s="17">
        <v>0</v>
      </c>
      <c r="DP46" s="17"/>
      <c r="DQ46" s="17"/>
      <c r="DR46" s="17"/>
      <c r="DS46" s="17">
        <v>0</v>
      </c>
      <c r="DT46" s="17"/>
      <c r="DU46" s="17"/>
      <c r="DV46" s="17"/>
      <c r="DW46" s="17">
        <v>0</v>
      </c>
      <c r="DX46" s="17"/>
      <c r="DY46" s="17"/>
      <c r="DZ46" s="17"/>
      <c r="EA46" s="17">
        <v>0</v>
      </c>
      <c r="EB46" s="17">
        <v>90.5</v>
      </c>
      <c r="EC46" s="17">
        <v>79.028390000000002</v>
      </c>
      <c r="ED46" s="17">
        <v>79.542079999999999</v>
      </c>
      <c r="EE46" s="17">
        <v>10.95792</v>
      </c>
      <c r="EF46" s="17">
        <v>165.4</v>
      </c>
      <c r="EG46" s="17">
        <v>220.48074</v>
      </c>
      <c r="EH46" s="17">
        <v>90.992379999999997</v>
      </c>
      <c r="EI46" s="17">
        <v>74.407619999999994</v>
      </c>
      <c r="EJ46" s="17"/>
      <c r="EK46" s="17"/>
      <c r="EL46" s="17"/>
      <c r="EM46" s="17">
        <v>0</v>
      </c>
      <c r="EN46" s="17"/>
      <c r="EO46" s="17"/>
      <c r="EP46" s="17"/>
      <c r="EQ46" s="17">
        <v>0</v>
      </c>
      <c r="ER46" s="17"/>
      <c r="ES46" s="17"/>
      <c r="ET46" s="17"/>
      <c r="EU46" s="17">
        <v>0</v>
      </c>
      <c r="EV46" s="17">
        <v>6.5</v>
      </c>
      <c r="EW46" s="17">
        <v>6.39</v>
      </c>
      <c r="EX46" s="17">
        <v>6.39</v>
      </c>
      <c r="EY46" s="17">
        <v>0.11</v>
      </c>
      <c r="EZ46" s="17">
        <v>0</v>
      </c>
      <c r="FA46" s="17"/>
      <c r="FB46" s="17"/>
      <c r="FC46" s="17">
        <v>0</v>
      </c>
      <c r="FD46" s="17">
        <v>37</v>
      </c>
      <c r="FE46" s="17">
        <v>30.751069999999999</v>
      </c>
      <c r="FF46" s="17">
        <v>30.751069999999999</v>
      </c>
      <c r="FG46" s="17">
        <v>6.2489299999999997</v>
      </c>
      <c r="FH46" s="17">
        <v>30.7</v>
      </c>
      <c r="FI46" s="17">
        <v>97.938140000000004</v>
      </c>
      <c r="FJ46" s="17">
        <v>54.390459999999997</v>
      </c>
      <c r="FK46" s="17">
        <v>-23.690460000000002</v>
      </c>
      <c r="FL46" s="17">
        <v>19.3</v>
      </c>
      <c r="FM46" s="17">
        <v>18.874919999999999</v>
      </c>
      <c r="FN46" s="17">
        <v>18.874919999999999</v>
      </c>
      <c r="FO46" s="17">
        <v>0.42508000000000001</v>
      </c>
      <c r="FP46" s="17">
        <v>18.600000000000001</v>
      </c>
      <c r="FQ46" s="17">
        <v>17.562139999999999</v>
      </c>
      <c r="FR46" s="17">
        <v>17.562139999999999</v>
      </c>
      <c r="FS46" s="17">
        <v>1.03786</v>
      </c>
      <c r="FT46" s="17">
        <v>12.4</v>
      </c>
      <c r="FU46" s="17">
        <v>13.1068</v>
      </c>
      <c r="FV46" s="17">
        <v>13.1068</v>
      </c>
      <c r="FW46" s="17">
        <v>-0.70679999999999998</v>
      </c>
      <c r="FX46" s="17">
        <v>57.5</v>
      </c>
      <c r="FY46" s="17">
        <v>58.556890000000003</v>
      </c>
      <c r="FZ46" s="17">
        <v>58.556890000000003</v>
      </c>
      <c r="GA46" s="17">
        <v>-1.0568900000000001</v>
      </c>
      <c r="GB46" s="17">
        <v>183.4</v>
      </c>
      <c r="GC46" s="17">
        <v>184.91498000000001</v>
      </c>
      <c r="GD46" s="17">
        <v>184.91498000000001</v>
      </c>
      <c r="GE46" s="17">
        <v>-1.51498</v>
      </c>
      <c r="GF46" s="17">
        <v>183.9</v>
      </c>
      <c r="GG46" s="17">
        <v>184.91498000000001</v>
      </c>
      <c r="GH46" s="17">
        <v>184.91498000000001</v>
      </c>
      <c r="GI46" s="17">
        <v>-1.01498</v>
      </c>
      <c r="GJ46" s="17">
        <v>183.7</v>
      </c>
      <c r="GK46" s="17">
        <v>185.47028</v>
      </c>
      <c r="GL46" s="17">
        <v>185.47028</v>
      </c>
      <c r="GM46" s="17">
        <v>-1.7702800000000001</v>
      </c>
      <c r="GN46" s="17">
        <v>82.8</v>
      </c>
      <c r="GO46" s="17">
        <v>78.878299999999996</v>
      </c>
      <c r="GP46" s="17">
        <v>82.621629999999996</v>
      </c>
      <c r="GQ46" s="17">
        <v>0.17837</v>
      </c>
      <c r="GR46" s="17">
        <v>4.7</v>
      </c>
      <c r="GS46" s="17">
        <v>9.09</v>
      </c>
      <c r="GT46" s="17">
        <v>9.09</v>
      </c>
      <c r="GU46" s="17">
        <v>-4.3899999999999997</v>
      </c>
      <c r="GV46" s="17">
        <v>1.9</v>
      </c>
      <c r="GW46" s="17">
        <v>9.9490999999999996</v>
      </c>
      <c r="GX46" s="17">
        <v>9.9490999999999996</v>
      </c>
      <c r="GY46" s="17">
        <v>-8.0490999999999993</v>
      </c>
      <c r="GZ46" s="17">
        <v>27.3</v>
      </c>
      <c r="HA46" s="17">
        <v>34.47804</v>
      </c>
      <c r="HB46" s="17">
        <v>34.47804</v>
      </c>
      <c r="HC46" s="17">
        <v>-7.1780400000000002</v>
      </c>
      <c r="HD46" s="17">
        <v>29.8</v>
      </c>
      <c r="HE46" s="17">
        <v>32.627180000000003</v>
      </c>
      <c r="HF46" s="17">
        <v>32.627180000000003</v>
      </c>
      <c r="HG46" s="17">
        <v>-2.8271799999999998</v>
      </c>
      <c r="HH46" s="17">
        <v>2</v>
      </c>
      <c r="HI46" s="17">
        <v>1.97359</v>
      </c>
      <c r="HJ46" s="17">
        <v>1.97359</v>
      </c>
      <c r="HK46" s="17">
        <v>2.6409999999999999E-2</v>
      </c>
      <c r="HL46" s="17">
        <v>16</v>
      </c>
      <c r="HM46" s="17">
        <v>16.664079999999998</v>
      </c>
      <c r="HN46" s="17">
        <v>16.664079999999998</v>
      </c>
      <c r="HO46" s="17">
        <v>-0.66408</v>
      </c>
      <c r="HP46" s="17">
        <v>109.9</v>
      </c>
      <c r="HQ46" s="17">
        <v>109.47114000000001</v>
      </c>
      <c r="HR46" s="17">
        <v>58.749740000000003</v>
      </c>
      <c r="HS46" s="17">
        <v>51.150260000000003</v>
      </c>
      <c r="HT46" s="17"/>
      <c r="HU46" s="17"/>
      <c r="HV46" s="17"/>
      <c r="HW46" s="17">
        <v>0</v>
      </c>
      <c r="HX46" s="17"/>
      <c r="HY46" s="17"/>
      <c r="HZ46" s="17"/>
      <c r="IA46" s="17">
        <v>0</v>
      </c>
      <c r="IB46" s="17">
        <v>75.400000000000006</v>
      </c>
      <c r="IC46" s="17">
        <v>85.482579999999999</v>
      </c>
      <c r="ID46" s="17">
        <v>46.2744</v>
      </c>
      <c r="IE46" s="17">
        <v>29.125599999999999</v>
      </c>
      <c r="IF46" s="17"/>
      <c r="IG46" s="17"/>
      <c r="IH46" s="17"/>
      <c r="II46" s="17">
        <v>0</v>
      </c>
      <c r="IJ46" s="17"/>
      <c r="IK46" s="17"/>
      <c r="IL46" s="17"/>
      <c r="IM46" s="17">
        <v>0</v>
      </c>
      <c r="IN46" s="17">
        <v>46.6</v>
      </c>
      <c r="IO46" s="17">
        <v>48.181449999999998</v>
      </c>
      <c r="IP46" s="17">
        <v>48.181449999999998</v>
      </c>
      <c r="IQ46" s="17">
        <v>-1.58145</v>
      </c>
      <c r="IR46" s="17"/>
      <c r="IS46" s="17"/>
      <c r="IT46" s="17"/>
      <c r="IU46" s="17">
        <v>0</v>
      </c>
      <c r="IV46" s="17"/>
      <c r="IW46" s="17"/>
      <c r="IX46" s="17"/>
      <c r="IY46" s="17">
        <v>0</v>
      </c>
      <c r="IZ46" s="17"/>
      <c r="JA46" s="17"/>
      <c r="JB46" s="17"/>
      <c r="JC46" s="17">
        <v>0</v>
      </c>
      <c r="JD46" s="17">
        <v>65.5</v>
      </c>
      <c r="JE46" s="17">
        <v>64.999840000000006</v>
      </c>
      <c r="JF46" s="17">
        <v>78.800479999999993</v>
      </c>
      <c r="JG46" s="17">
        <v>-13.30048</v>
      </c>
      <c r="JH46" s="17">
        <v>177.1</v>
      </c>
      <c r="JI46" s="17">
        <v>178.35103000000001</v>
      </c>
      <c r="JJ46" s="17">
        <v>178.35103000000001</v>
      </c>
      <c r="JK46" s="17">
        <v>-1.2510300000000001</v>
      </c>
      <c r="JL46" s="17">
        <v>174.3</v>
      </c>
      <c r="JM46" s="17">
        <v>178.35103000000001</v>
      </c>
      <c r="JN46" s="17">
        <v>178.35103000000001</v>
      </c>
      <c r="JO46" s="17">
        <v>-4.0510299999999999</v>
      </c>
      <c r="JP46" s="17">
        <v>200</v>
      </c>
      <c r="JQ46" s="17">
        <v>178.35103000000001</v>
      </c>
      <c r="JR46" s="17">
        <v>178.35103000000001</v>
      </c>
      <c r="JS46" s="17">
        <v>21.648969999999998</v>
      </c>
      <c r="JT46" s="17">
        <v>272.3</v>
      </c>
      <c r="JU46" s="17">
        <v>268.32992000000002</v>
      </c>
      <c r="JV46" s="17">
        <v>268.32992000000002</v>
      </c>
      <c r="JW46" s="17">
        <v>3.9700799999999998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v>
      </c>
      <c r="LE46" s="17">
        <v>0.89207999999999998</v>
      </c>
      <c r="LF46" s="17">
        <v>0.89207999999999998</v>
      </c>
      <c r="LG46" s="17">
        <v>0.10792</v>
      </c>
      <c r="LH46" s="17">
        <v>96.9</v>
      </c>
      <c r="LI46" s="17">
        <v>176.06881999999999</v>
      </c>
      <c r="LJ46" s="17">
        <v>115.55013</v>
      </c>
      <c r="LK46" s="17">
        <v>-18.650130000000001</v>
      </c>
      <c r="LL46" s="17">
        <v>91</v>
      </c>
      <c r="LM46" s="17">
        <v>93.65258</v>
      </c>
      <c r="LN46" s="17">
        <v>88.904150000000001</v>
      </c>
      <c r="LO46" s="17">
        <v>2.09585</v>
      </c>
      <c r="LP46" s="17">
        <v>62.3</v>
      </c>
      <c r="LQ46" s="17">
        <v>67.133979999999994</v>
      </c>
      <c r="LR46" s="17">
        <v>67.133979999999994</v>
      </c>
      <c r="LS46" s="17">
        <v>-4.8339800000000004</v>
      </c>
      <c r="LT46" s="17">
        <v>71.400000000000006</v>
      </c>
      <c r="LU46" s="17">
        <v>72.37388</v>
      </c>
      <c r="LV46" s="17">
        <v>71.272149999999996</v>
      </c>
      <c r="LW46" s="17">
        <v>0.12784999999999999</v>
      </c>
      <c r="LX46" s="17">
        <v>29.2</v>
      </c>
      <c r="LY46" s="17">
        <v>29.951460000000001</v>
      </c>
      <c r="LZ46" s="17">
        <v>29.495509999999999</v>
      </c>
      <c r="MA46" s="17">
        <v>-0.29550999999999999</v>
      </c>
      <c r="MB46" s="17"/>
      <c r="MC46" s="17"/>
      <c r="MD46" s="17"/>
      <c r="ME46" s="17">
        <v>0</v>
      </c>
      <c r="MF46" s="17"/>
      <c r="MG46" s="17"/>
      <c r="MH46" s="17"/>
      <c r="MI46" s="17">
        <v>0</v>
      </c>
      <c r="MJ46" s="17"/>
      <c r="MK46" s="17"/>
      <c r="ML46" s="17"/>
      <c r="MM46" s="17">
        <v>0</v>
      </c>
      <c r="MN46" s="17">
        <v>145.9</v>
      </c>
      <c r="MO46" s="17">
        <v>159.10807</v>
      </c>
      <c r="MP46" s="17">
        <v>159.10807</v>
      </c>
      <c r="MQ46" s="17">
        <v>-13.208069999999999</v>
      </c>
      <c r="MR46" s="17">
        <v>148.1</v>
      </c>
      <c r="MS46" s="17">
        <v>159.10807</v>
      </c>
      <c r="MT46" s="17">
        <v>159.10807</v>
      </c>
      <c r="MU46" s="17">
        <v>-11.00807</v>
      </c>
      <c r="MV46" s="17">
        <v>149.69999999999999</v>
      </c>
      <c r="MW46" s="17">
        <v>159.58587</v>
      </c>
      <c r="MX46" s="17">
        <v>159.58587</v>
      </c>
      <c r="MY46" s="17">
        <v>-9.8858700000000006</v>
      </c>
      <c r="MZ46" s="17">
        <v>190.6</v>
      </c>
      <c r="NA46" s="17"/>
      <c r="NB46" s="17"/>
      <c r="NC46" s="17">
        <v>190.6</v>
      </c>
      <c r="ND46" s="17"/>
      <c r="NE46" s="17"/>
      <c r="NF46" s="17"/>
      <c r="NG46" s="17">
        <v>0</v>
      </c>
      <c r="NH46" s="17"/>
      <c r="NI46" s="17"/>
      <c r="NJ46" s="17"/>
      <c r="NK46" s="17">
        <v>0</v>
      </c>
      <c r="NL46" s="17"/>
      <c r="NM46" s="17"/>
      <c r="NN46" s="17"/>
      <c r="NO46" s="17">
        <v>0</v>
      </c>
      <c r="NP46" s="17"/>
      <c r="NQ46" s="17"/>
      <c r="NR46" s="17"/>
      <c r="NS46" s="17">
        <v>0</v>
      </c>
      <c r="NT46" s="17">
        <v>217.1</v>
      </c>
      <c r="NU46" s="17">
        <v>192.23309</v>
      </c>
      <c r="NV46" s="17">
        <v>192.23309</v>
      </c>
      <c r="NW46" s="17">
        <v>24.866910000000001</v>
      </c>
      <c r="NX46" s="17">
        <v>103.7</v>
      </c>
      <c r="NY46" s="17">
        <v>96.405180000000001</v>
      </c>
      <c r="NZ46" s="17">
        <v>96.405180000000001</v>
      </c>
      <c r="OA46" s="17">
        <v>7.2948199999999996</v>
      </c>
      <c r="OB46" s="17">
        <v>0</v>
      </c>
      <c r="OC46" s="17"/>
      <c r="OD46" s="17"/>
      <c r="OE46" s="17">
        <v>0</v>
      </c>
      <c r="OF46" s="17">
        <v>117.1</v>
      </c>
      <c r="OG46" s="17">
        <v>117.82064</v>
      </c>
      <c r="OH46" s="17">
        <v>115.45</v>
      </c>
      <c r="OI46" s="17">
        <v>1.65</v>
      </c>
      <c r="OJ46" s="17">
        <v>0</v>
      </c>
      <c r="OK46" s="17"/>
      <c r="OL46" s="17"/>
      <c r="OM46" s="17">
        <v>0</v>
      </c>
      <c r="ON46" s="17">
        <v>13.4</v>
      </c>
      <c r="OO46" s="17">
        <v>10.597</v>
      </c>
      <c r="OP46" s="17">
        <v>10.597</v>
      </c>
      <c r="OQ46" s="17">
        <v>2.8029999999999999</v>
      </c>
      <c r="OR46" s="17">
        <v>0</v>
      </c>
      <c r="OS46" s="17"/>
      <c r="OT46" s="17"/>
      <c r="OU46" s="17">
        <v>0</v>
      </c>
      <c r="OV46" s="17">
        <v>7.1</v>
      </c>
      <c r="OW46" s="17">
        <v>7</v>
      </c>
      <c r="OX46" s="17">
        <v>7</v>
      </c>
      <c r="OY46" s="17">
        <v>0.1</v>
      </c>
      <c r="OZ46" s="17">
        <v>5.0999999999999996</v>
      </c>
      <c r="PA46" s="17"/>
      <c r="PB46" s="17"/>
      <c r="PC46" s="17">
        <v>5.0999999999999996</v>
      </c>
      <c r="PD46" s="17">
        <v>9.9</v>
      </c>
      <c r="PE46" s="17">
        <v>9</v>
      </c>
      <c r="PF46" s="17">
        <v>9</v>
      </c>
      <c r="PG46" s="17">
        <v>0.9</v>
      </c>
      <c r="PH46" s="17">
        <v>2</v>
      </c>
      <c r="PI46" s="17">
        <v>2.66133</v>
      </c>
      <c r="PJ46" s="17">
        <v>4.3398700000000003</v>
      </c>
      <c r="PK46" s="17">
        <v>-2.3398699999999999</v>
      </c>
      <c r="PL46" s="17">
        <v>0.3</v>
      </c>
      <c r="PM46" s="17">
        <v>1</v>
      </c>
      <c r="PN46" s="17">
        <v>1</v>
      </c>
      <c r="PO46" s="17">
        <v>-0.7</v>
      </c>
      <c r="PP46" s="17">
        <v>1.5</v>
      </c>
      <c r="PQ46" s="17">
        <v>1.53</v>
      </c>
      <c r="PR46" s="17">
        <v>1.53</v>
      </c>
      <c r="PS46" s="17">
        <v>-0.03</v>
      </c>
      <c r="PT46" s="17">
        <v>1.7</v>
      </c>
      <c r="PU46" s="17">
        <v>1.9</v>
      </c>
      <c r="PV46" s="17">
        <v>1.9</v>
      </c>
      <c r="PW46" s="17">
        <v>-0.2</v>
      </c>
      <c r="PX46" s="17">
        <v>18.600000000000001</v>
      </c>
      <c r="PY46" s="17">
        <v>18.155339999999999</v>
      </c>
      <c r="PZ46" s="17">
        <v>18.155339999999999</v>
      </c>
      <c r="QA46" s="17">
        <v>0.44466</v>
      </c>
      <c r="QB46" s="17">
        <v>6</v>
      </c>
      <c r="QC46" s="17">
        <v>5</v>
      </c>
      <c r="QD46" s="17">
        <v>5</v>
      </c>
      <c r="QE46" s="17">
        <v>1</v>
      </c>
      <c r="QF46" s="17">
        <v>3.8</v>
      </c>
      <c r="QG46" s="17">
        <v>5</v>
      </c>
      <c r="QH46" s="17">
        <v>5</v>
      </c>
      <c r="QI46" s="17">
        <v>-1.2</v>
      </c>
      <c r="QJ46" s="17">
        <v>3.4</v>
      </c>
      <c r="QK46" s="17">
        <v>3.3</v>
      </c>
      <c r="QL46" s="17">
        <v>3.3</v>
      </c>
      <c r="QM46" s="17">
        <v>0.1</v>
      </c>
      <c r="QN46" s="17">
        <v>18.5</v>
      </c>
      <c r="QO46" s="17">
        <v>17.864080000000001</v>
      </c>
      <c r="QP46" s="17">
        <v>17.864080000000001</v>
      </c>
      <c r="QQ46" s="17">
        <v>0.63592000000000004</v>
      </c>
      <c r="QR46" s="17">
        <v>0</v>
      </c>
      <c r="QS46" s="17"/>
      <c r="QT46" s="17"/>
      <c r="QU46" s="17">
        <v>0</v>
      </c>
      <c r="QV46" s="17">
        <v>0</v>
      </c>
      <c r="QW46" s="17"/>
      <c r="QX46" s="17"/>
      <c r="QY46" s="17">
        <v>0</v>
      </c>
      <c r="QZ46" s="17">
        <v>31.8</v>
      </c>
      <c r="RA46" s="17">
        <v>25.950569999999999</v>
      </c>
      <c r="RB46" s="17">
        <v>27.681999999999999</v>
      </c>
      <c r="RC46" s="17">
        <v>4.1180000000000003</v>
      </c>
      <c r="RD46" s="17">
        <v>88.2</v>
      </c>
      <c r="RE46" s="17">
        <v>77.951809999999995</v>
      </c>
      <c r="RF46" s="17">
        <v>79.991</v>
      </c>
      <c r="RG46" s="17">
        <v>8.2089999999999996</v>
      </c>
      <c r="RH46" s="17">
        <v>4.5</v>
      </c>
      <c r="RI46" s="17">
        <v>4.2</v>
      </c>
      <c r="RJ46" s="17">
        <v>4.2</v>
      </c>
      <c r="RK46" s="17">
        <v>0.3</v>
      </c>
      <c r="RL46" s="17">
        <v>1.1000000000000001</v>
      </c>
      <c r="RM46" s="17">
        <v>1.2</v>
      </c>
      <c r="RN46" s="17">
        <v>1.2</v>
      </c>
      <c r="RO46" s="17">
        <v>-0.1</v>
      </c>
      <c r="RP46" s="17">
        <v>2.4</v>
      </c>
      <c r="RQ46" s="17">
        <v>2.4</v>
      </c>
      <c r="RR46" s="17">
        <v>2.4</v>
      </c>
      <c r="RS46" s="17">
        <v>0</v>
      </c>
      <c r="RT46" s="17">
        <v>2.6</v>
      </c>
      <c r="RU46" s="17">
        <v>2.8</v>
      </c>
      <c r="RV46" s="17">
        <v>2.8</v>
      </c>
      <c r="RW46" s="17">
        <v>-0.2</v>
      </c>
      <c r="RX46" s="17">
        <v>0</v>
      </c>
      <c r="RY46" s="17"/>
      <c r="RZ46" s="17"/>
      <c r="SA46" s="17">
        <v>0</v>
      </c>
      <c r="SB46" s="17">
        <v>2</v>
      </c>
      <c r="SC46" s="17">
        <v>2.0489999999999999</v>
      </c>
      <c r="SD46" s="17">
        <v>2.0489999999999999</v>
      </c>
      <c r="SE46" s="17">
        <v>-4.9000000000000002E-2</v>
      </c>
      <c r="SF46" s="17">
        <v>19.600000000000001</v>
      </c>
      <c r="SG46" s="17">
        <v>19.772790000000001</v>
      </c>
      <c r="SH46" s="17">
        <v>10.70363</v>
      </c>
      <c r="SI46" s="17">
        <v>8.8963699999999992</v>
      </c>
      <c r="SJ46" s="17">
        <v>1.5</v>
      </c>
      <c r="SK46" s="17">
        <v>1.44</v>
      </c>
      <c r="SL46" s="17">
        <v>1.44</v>
      </c>
      <c r="SM46" s="17">
        <v>0.06</v>
      </c>
      <c r="SN46" s="17">
        <v>0.4</v>
      </c>
      <c r="SO46" s="17">
        <v>0.4</v>
      </c>
      <c r="SP46" s="17">
        <v>0.4</v>
      </c>
      <c r="SQ46" s="17">
        <v>0</v>
      </c>
      <c r="SR46" s="17">
        <v>4.7</v>
      </c>
      <c r="SS46" s="17">
        <v>4.3</v>
      </c>
      <c r="ST46" s="17">
        <v>4.3</v>
      </c>
      <c r="SU46" s="17">
        <v>0.4</v>
      </c>
      <c r="SV46" s="17">
        <v>0</v>
      </c>
      <c r="SW46" s="17"/>
      <c r="SX46" s="17"/>
      <c r="SY46" s="17">
        <v>0</v>
      </c>
      <c r="SZ46" s="17">
        <v>3.6</v>
      </c>
      <c r="TA46" s="17">
        <v>3.5</v>
      </c>
      <c r="TB46" s="17">
        <v>3.5</v>
      </c>
      <c r="TC46" s="17">
        <v>0.1</v>
      </c>
      <c r="TD46" s="17">
        <v>5</v>
      </c>
      <c r="TE46" s="17">
        <v>5</v>
      </c>
      <c r="TF46" s="17">
        <v>5</v>
      </c>
      <c r="TG46" s="17">
        <v>0</v>
      </c>
      <c r="TH46" s="17">
        <v>13.8</v>
      </c>
      <c r="TI46" s="17">
        <v>14.56311</v>
      </c>
      <c r="TJ46" s="17">
        <v>14.56311</v>
      </c>
      <c r="TK46" s="17">
        <v>-0.76310999999999996</v>
      </c>
      <c r="TL46" s="17">
        <v>19.5</v>
      </c>
      <c r="TM46" s="17">
        <v>18.5</v>
      </c>
      <c r="TN46" s="17">
        <v>20.074999999999999</v>
      </c>
      <c r="TO46" s="17">
        <v>-0.57499999999999996</v>
      </c>
      <c r="TP46" s="17">
        <v>58.5</v>
      </c>
      <c r="TQ46" s="17">
        <v>63.765000000000001</v>
      </c>
      <c r="TR46" s="17">
        <v>63.765000000000001</v>
      </c>
      <c r="TS46" s="17">
        <v>-5.2649999999999997</v>
      </c>
      <c r="TT46" s="17">
        <v>0</v>
      </c>
      <c r="TU46" s="17"/>
      <c r="TV46" s="17"/>
      <c r="TW46" s="17">
        <v>0</v>
      </c>
      <c r="TX46" s="17">
        <v>111.7</v>
      </c>
      <c r="TY46" s="17">
        <v>100.06195</v>
      </c>
      <c r="TZ46" s="17">
        <v>83.117000000000004</v>
      </c>
      <c r="UA46" s="17">
        <v>28.582999999999998</v>
      </c>
      <c r="UB46" s="17">
        <v>110.6</v>
      </c>
      <c r="UC46" s="17">
        <v>123.39333000000001</v>
      </c>
      <c r="UD46" s="17">
        <v>91.391000000000005</v>
      </c>
      <c r="UE46" s="17">
        <v>19.209</v>
      </c>
      <c r="UF46" s="17">
        <v>19.899999999999999</v>
      </c>
      <c r="UG46" s="17">
        <v>10.962999999999999</v>
      </c>
      <c r="UH46" s="17">
        <v>10.962999999999999</v>
      </c>
      <c r="UI46" s="17">
        <v>8.9369999999999994</v>
      </c>
      <c r="UJ46" s="17">
        <v>14.7</v>
      </c>
      <c r="UK46" s="17">
        <v>8.8870000000000005</v>
      </c>
      <c r="UL46" s="17">
        <v>8.8870000000000005</v>
      </c>
      <c r="UM46" s="17">
        <v>5.8129999999999997</v>
      </c>
      <c r="UN46" s="17">
        <v>5.0999999999999996</v>
      </c>
      <c r="UO46" s="17">
        <v>5</v>
      </c>
      <c r="UP46" s="17">
        <v>5</v>
      </c>
      <c r="UQ46" s="17">
        <v>0.1</v>
      </c>
      <c r="UR46" s="17">
        <v>2.6</v>
      </c>
      <c r="US46" s="17">
        <v>2</v>
      </c>
      <c r="UT46" s="17">
        <v>2</v>
      </c>
      <c r="UU46" s="17">
        <v>0.6</v>
      </c>
      <c r="UV46" s="17">
        <v>8.1999999999999993</v>
      </c>
      <c r="UW46" s="17">
        <v>8</v>
      </c>
      <c r="UX46" s="17">
        <v>8</v>
      </c>
      <c r="UY46" s="17">
        <v>0.2</v>
      </c>
      <c r="UZ46" s="17">
        <v>3.8</v>
      </c>
      <c r="VA46" s="17">
        <v>4.2</v>
      </c>
      <c r="VB46" s="17">
        <v>4.2</v>
      </c>
      <c r="VC46" s="17">
        <v>-0.4</v>
      </c>
      <c r="VD46" s="17">
        <v>4</v>
      </c>
      <c r="VE46" s="17">
        <v>4.7</v>
      </c>
      <c r="VF46" s="17">
        <v>4.7</v>
      </c>
      <c r="VG46" s="17">
        <v>-0.7</v>
      </c>
      <c r="VH46" s="17">
        <v>4.2</v>
      </c>
      <c r="VI46" s="17">
        <v>4.7</v>
      </c>
      <c r="VJ46" s="17">
        <v>4.7</v>
      </c>
      <c r="VK46" s="17">
        <v>-0.5</v>
      </c>
      <c r="VL46" s="17">
        <v>10.1</v>
      </c>
      <c r="VM46" s="17">
        <v>9.01</v>
      </c>
      <c r="VN46" s="17">
        <v>9.01</v>
      </c>
      <c r="VO46" s="17">
        <v>1.0900000000000001</v>
      </c>
      <c r="VP46" s="17">
        <v>0</v>
      </c>
      <c r="VQ46" s="17"/>
      <c r="VR46" s="17"/>
      <c r="VS46" s="17">
        <v>0</v>
      </c>
      <c r="VT46" s="17">
        <v>0</v>
      </c>
      <c r="VU46" s="17"/>
      <c r="VV46" s="17"/>
      <c r="VW46" s="17">
        <v>0</v>
      </c>
      <c r="VX46" s="17">
        <v>0</v>
      </c>
      <c r="VY46" s="17"/>
      <c r="VZ46" s="17"/>
      <c r="WA46" s="17">
        <v>0</v>
      </c>
      <c r="WB46" s="17">
        <v>0.6</v>
      </c>
      <c r="WC46" s="17">
        <v>0.6</v>
      </c>
      <c r="WD46" s="17">
        <v>0.6</v>
      </c>
      <c r="WE46" s="17">
        <v>0</v>
      </c>
      <c r="WF46" s="17">
        <v>125.9</v>
      </c>
      <c r="WG46" s="17">
        <v>118.28395</v>
      </c>
      <c r="WH46" s="17">
        <v>115</v>
      </c>
      <c r="WI46" s="17">
        <v>10.9</v>
      </c>
      <c r="WJ46" s="17">
        <v>133.6</v>
      </c>
      <c r="WK46" s="17">
        <v>110.23801</v>
      </c>
      <c r="WL46" s="17">
        <v>120</v>
      </c>
      <c r="WM46" s="17">
        <v>13.6</v>
      </c>
      <c r="WN46" s="17">
        <v>0</v>
      </c>
      <c r="WO46" s="17"/>
      <c r="WP46" s="17"/>
      <c r="WQ46" s="17">
        <v>0</v>
      </c>
      <c r="WR46" s="17">
        <v>0</v>
      </c>
      <c r="WS46" s="17"/>
      <c r="WT46" s="17"/>
      <c r="WU46" s="17">
        <v>0</v>
      </c>
      <c r="WV46" s="17">
        <v>6.7</v>
      </c>
      <c r="WW46" s="17">
        <v>6.6</v>
      </c>
      <c r="WX46" s="17">
        <v>6.6</v>
      </c>
      <c r="WY46" s="17">
        <v>0.1</v>
      </c>
      <c r="WZ46" s="17">
        <v>18.2</v>
      </c>
      <c r="XA46" s="17">
        <v>18.4466</v>
      </c>
      <c r="XB46" s="17">
        <v>18.4466</v>
      </c>
      <c r="XC46" s="17">
        <v>-0.24660000000000001</v>
      </c>
      <c r="XD46" s="17">
        <v>9.1</v>
      </c>
      <c r="XE46" s="17">
        <v>10.8</v>
      </c>
      <c r="XF46" s="17">
        <v>10.8</v>
      </c>
      <c r="XG46" s="17">
        <v>-1.7</v>
      </c>
      <c r="XH46" s="17">
        <v>36.799999999999997</v>
      </c>
      <c r="XI46" s="17">
        <v>30</v>
      </c>
      <c r="XJ46" s="17">
        <v>30</v>
      </c>
      <c r="XK46" s="17">
        <v>6.8</v>
      </c>
      <c r="XL46" s="17">
        <v>25.9</v>
      </c>
      <c r="XM46" s="17">
        <v>30</v>
      </c>
      <c r="XN46" s="17">
        <v>30</v>
      </c>
      <c r="XO46" s="17">
        <v>-4.0999999999999996</v>
      </c>
      <c r="XP46" s="17">
        <v>14.2</v>
      </c>
      <c r="XQ46" s="17">
        <v>14</v>
      </c>
      <c r="XR46" s="17">
        <v>14</v>
      </c>
      <c r="XS46" s="17">
        <v>0.2</v>
      </c>
      <c r="XT46" s="17">
        <v>18.2</v>
      </c>
      <c r="XU46" s="17">
        <v>19</v>
      </c>
      <c r="XV46" s="17">
        <v>19</v>
      </c>
      <c r="XW46" s="17">
        <v>-0.8</v>
      </c>
      <c r="XX46" s="17">
        <v>8.1999999999999993</v>
      </c>
      <c r="XY46" s="17">
        <v>8.19</v>
      </c>
      <c r="XZ46" s="17">
        <v>8.19</v>
      </c>
      <c r="YA46" s="17">
        <v>0.01</v>
      </c>
      <c r="YB46" s="17"/>
      <c r="YC46" s="17"/>
      <c r="YD46" s="17"/>
      <c r="YE46" s="17">
        <v>0</v>
      </c>
      <c r="YF46" s="17"/>
      <c r="YG46" s="17"/>
      <c r="YH46" s="17"/>
      <c r="YI46" s="17">
        <v>0</v>
      </c>
    </row>
    <row r="47" spans="1:659" ht="24" customHeight="1" x14ac:dyDescent="0.3">
      <c r="A47" s="1"/>
      <c r="B47" s="16" t="s">
        <v>41</v>
      </c>
      <c r="C47" s="16" t="s">
        <v>740</v>
      </c>
      <c r="D47" s="17">
        <v>118.5</v>
      </c>
      <c r="E47" s="17">
        <v>121.95376</v>
      </c>
      <c r="F47" s="17">
        <v>119.65653</v>
      </c>
      <c r="G47" s="17">
        <v>-1.1565300000000001</v>
      </c>
      <c r="H47" s="17">
        <v>603.4</v>
      </c>
      <c r="I47" s="17">
        <v>594.17128000000002</v>
      </c>
      <c r="J47" s="17">
        <v>594.17128000000002</v>
      </c>
      <c r="K47" s="17">
        <v>9.2287199999999991</v>
      </c>
      <c r="L47" s="17">
        <v>205.1</v>
      </c>
      <c r="M47" s="17">
        <v>193.29447999999999</v>
      </c>
      <c r="N47" s="17">
        <v>193.29447999999999</v>
      </c>
      <c r="O47" s="17">
        <v>11.80552</v>
      </c>
      <c r="P47" s="17"/>
      <c r="Q47" s="17"/>
      <c r="R47" s="17"/>
      <c r="S47" s="17">
        <v>0</v>
      </c>
      <c r="T47" s="17"/>
      <c r="U47" s="17"/>
      <c r="V47" s="17"/>
      <c r="W47" s="17">
        <v>0</v>
      </c>
      <c r="X47" s="17">
        <v>25.2</v>
      </c>
      <c r="Y47" s="17">
        <v>30.555340000000001</v>
      </c>
      <c r="Z47" s="17">
        <v>61.228160000000003</v>
      </c>
      <c r="AA47" s="17">
        <v>-36.02816</v>
      </c>
      <c r="AB47" s="17">
        <v>80.900000000000006</v>
      </c>
      <c r="AC47" s="17">
        <v>96.830219999999997</v>
      </c>
      <c r="AD47" s="17">
        <v>91.364000000000004</v>
      </c>
      <c r="AE47" s="17">
        <v>-10.464</v>
      </c>
      <c r="AF47" s="17">
        <v>79.7</v>
      </c>
      <c r="AG47" s="17">
        <v>81.004630000000006</v>
      </c>
      <c r="AH47" s="17">
        <v>86.905510000000007</v>
      </c>
      <c r="AI47" s="17">
        <v>-7.2055100000000003</v>
      </c>
      <c r="AJ47" s="17"/>
      <c r="AK47" s="17"/>
      <c r="AL47" s="17"/>
      <c r="AM47" s="17">
        <v>0</v>
      </c>
      <c r="AN47" s="17">
        <v>0</v>
      </c>
      <c r="AO47" s="17">
        <v>30</v>
      </c>
      <c r="AP47" s="17">
        <v>196.22801999999999</v>
      </c>
      <c r="AQ47" s="17">
        <v>-196.22801999999999</v>
      </c>
      <c r="AR47" s="17">
        <v>207.3</v>
      </c>
      <c r="AS47" s="17">
        <v>146.52000000000001</v>
      </c>
      <c r="AT47" s="17">
        <v>196.22801999999999</v>
      </c>
      <c r="AU47" s="17">
        <v>11.07198</v>
      </c>
      <c r="AV47" s="17">
        <v>211.6</v>
      </c>
      <c r="AW47" s="17">
        <v>146.52000000000001</v>
      </c>
      <c r="AX47" s="17">
        <v>196.22801999999999</v>
      </c>
      <c r="AY47" s="17">
        <v>15.371980000000001</v>
      </c>
      <c r="AZ47" s="17">
        <v>197.3</v>
      </c>
      <c r="BA47" s="17">
        <v>146.96</v>
      </c>
      <c r="BB47" s="17">
        <v>295.22593999999998</v>
      </c>
      <c r="BC47" s="17">
        <v>-97.925939999999997</v>
      </c>
      <c r="BD47" s="17">
        <v>215</v>
      </c>
      <c r="BE47" s="17">
        <v>208.07390000000001</v>
      </c>
      <c r="BF47" s="17">
        <v>208.07390000000001</v>
      </c>
      <c r="BG47" s="17">
        <v>6.9260999999999999</v>
      </c>
      <c r="BH47" s="17">
        <v>111.5</v>
      </c>
      <c r="BI47" s="17">
        <v>104.34936999999999</v>
      </c>
      <c r="BJ47" s="17">
        <v>104.34936999999999</v>
      </c>
      <c r="BK47" s="17">
        <v>7.1506299999999996</v>
      </c>
      <c r="BL47" s="17">
        <v>295.7</v>
      </c>
      <c r="BM47" s="17">
        <v>419.37767000000002</v>
      </c>
      <c r="BN47" s="17">
        <v>412.32344999999998</v>
      </c>
      <c r="BO47" s="17">
        <v>-116.62345000000001</v>
      </c>
      <c r="BP47" s="17">
        <v>4</v>
      </c>
      <c r="BQ47" s="17">
        <v>4.4318400000000002</v>
      </c>
      <c r="BR47" s="17">
        <v>4.4318400000000002</v>
      </c>
      <c r="BS47" s="17">
        <v>-0.43184</v>
      </c>
      <c r="BT47" s="17"/>
      <c r="BU47" s="17"/>
      <c r="BV47" s="17"/>
      <c r="BW47" s="17">
        <v>0</v>
      </c>
      <c r="BX47" s="17"/>
      <c r="BY47" s="17"/>
      <c r="BZ47" s="17"/>
      <c r="CA47" s="17">
        <v>0</v>
      </c>
      <c r="CB47" s="17"/>
      <c r="CC47" s="17"/>
      <c r="CD47" s="17"/>
      <c r="CE47" s="17">
        <v>0</v>
      </c>
      <c r="CF47" s="17"/>
      <c r="CG47" s="17"/>
      <c r="CH47" s="17"/>
      <c r="CI47" s="17">
        <v>0</v>
      </c>
      <c r="CJ47" s="17">
        <v>109.7</v>
      </c>
      <c r="CK47" s="17">
        <v>107.16117</v>
      </c>
      <c r="CL47" s="17">
        <v>107.16117</v>
      </c>
      <c r="CM47" s="17">
        <v>2.5388299999999999</v>
      </c>
      <c r="CN47" s="17">
        <v>7.4</v>
      </c>
      <c r="CO47" s="17">
        <v>5.1333399999999996</v>
      </c>
      <c r="CP47" s="17">
        <v>5.1333399999999996</v>
      </c>
      <c r="CQ47" s="17">
        <v>2.2666599999999999</v>
      </c>
      <c r="CR47" s="17">
        <v>5</v>
      </c>
      <c r="CS47" s="17">
        <v>2.8177599999999998</v>
      </c>
      <c r="CT47" s="17">
        <v>2.8177599999999998</v>
      </c>
      <c r="CU47" s="17">
        <v>2.1822400000000002</v>
      </c>
      <c r="CV47" s="17">
        <v>22.1</v>
      </c>
      <c r="CW47" s="17">
        <v>22.389009999999999</v>
      </c>
      <c r="CX47" s="17"/>
      <c r="CY47" s="17">
        <v>22.1</v>
      </c>
      <c r="CZ47" s="17">
        <v>7</v>
      </c>
      <c r="DA47" s="17">
        <v>6.8787000000000003</v>
      </c>
      <c r="DB47" s="17">
        <v>6.8787000000000003</v>
      </c>
      <c r="DC47" s="17">
        <v>0.12130000000000001</v>
      </c>
      <c r="DD47" s="17">
        <v>14.2</v>
      </c>
      <c r="DE47" s="17">
        <v>14.919420000000001</v>
      </c>
      <c r="DF47" s="17">
        <v>14.919420000000001</v>
      </c>
      <c r="DG47" s="17">
        <v>-0.71941999999999995</v>
      </c>
      <c r="DH47" s="17">
        <v>94.7</v>
      </c>
      <c r="DI47" s="17">
        <v>133.06544</v>
      </c>
      <c r="DJ47" s="17">
        <v>93.323719999999994</v>
      </c>
      <c r="DK47" s="17">
        <v>1.3762799999999999</v>
      </c>
      <c r="DL47" s="17"/>
      <c r="DM47" s="17"/>
      <c r="DN47" s="17"/>
      <c r="DO47" s="17">
        <v>0</v>
      </c>
      <c r="DP47" s="17"/>
      <c r="DQ47" s="17"/>
      <c r="DR47" s="17"/>
      <c r="DS47" s="17">
        <v>0</v>
      </c>
      <c r="DT47" s="17"/>
      <c r="DU47" s="17"/>
      <c r="DV47" s="17"/>
      <c r="DW47" s="17">
        <v>0</v>
      </c>
      <c r="DX47" s="17"/>
      <c r="DY47" s="17"/>
      <c r="DZ47" s="17"/>
      <c r="EA47" s="17">
        <v>0</v>
      </c>
      <c r="EB47" s="17">
        <v>90.1</v>
      </c>
      <c r="EC47" s="17">
        <v>67.520880000000005</v>
      </c>
      <c r="ED47" s="17">
        <v>68.203639999999993</v>
      </c>
      <c r="EE47" s="17">
        <v>21.896360000000001</v>
      </c>
      <c r="EF47" s="17">
        <v>194.4</v>
      </c>
      <c r="EG47" s="17">
        <v>220.48074</v>
      </c>
      <c r="EH47" s="17">
        <v>96.346360000000004</v>
      </c>
      <c r="EI47" s="17">
        <v>98.053640000000001</v>
      </c>
      <c r="EJ47" s="17"/>
      <c r="EK47" s="17"/>
      <c r="EL47" s="17"/>
      <c r="EM47" s="17">
        <v>0</v>
      </c>
      <c r="EN47" s="17"/>
      <c r="EO47" s="17"/>
      <c r="EP47" s="17"/>
      <c r="EQ47" s="17">
        <v>0</v>
      </c>
      <c r="ER47" s="17"/>
      <c r="ES47" s="17"/>
      <c r="ET47" s="17"/>
      <c r="EU47" s="17">
        <v>0</v>
      </c>
      <c r="EV47" s="17">
        <v>6.5</v>
      </c>
      <c r="EW47" s="17">
        <v>6.39</v>
      </c>
      <c r="EX47" s="17">
        <v>6.39</v>
      </c>
      <c r="EY47" s="17">
        <v>0.11</v>
      </c>
      <c r="EZ47" s="17">
        <v>0</v>
      </c>
      <c r="FA47" s="17"/>
      <c r="FB47" s="17"/>
      <c r="FC47" s="17">
        <v>0</v>
      </c>
      <c r="FD47" s="17">
        <v>33.299999999999997</v>
      </c>
      <c r="FE47" s="17">
        <v>30.751069999999999</v>
      </c>
      <c r="FF47" s="17">
        <v>30.751069999999999</v>
      </c>
      <c r="FG47" s="17">
        <v>2.5489299999999999</v>
      </c>
      <c r="FH47" s="17">
        <v>30.7</v>
      </c>
      <c r="FI47" s="17">
        <v>97.938140000000004</v>
      </c>
      <c r="FJ47" s="17">
        <v>55.601599999999998</v>
      </c>
      <c r="FK47" s="17">
        <v>-24.901599999999998</v>
      </c>
      <c r="FL47" s="17">
        <v>19.3</v>
      </c>
      <c r="FM47" s="17">
        <v>18.874919999999999</v>
      </c>
      <c r="FN47" s="17">
        <v>18.874919999999999</v>
      </c>
      <c r="FO47" s="17">
        <v>0.42508000000000001</v>
      </c>
      <c r="FP47" s="17">
        <v>18.600000000000001</v>
      </c>
      <c r="FQ47" s="17">
        <v>17.562139999999999</v>
      </c>
      <c r="FR47" s="17">
        <v>17.562139999999999</v>
      </c>
      <c r="FS47" s="17">
        <v>1.03786</v>
      </c>
      <c r="FT47" s="17">
        <v>12.4</v>
      </c>
      <c r="FU47" s="17">
        <v>13.1068</v>
      </c>
      <c r="FV47" s="17">
        <v>13.1068</v>
      </c>
      <c r="FW47" s="17">
        <v>-0.70679999999999998</v>
      </c>
      <c r="FX47" s="17">
        <v>55.4</v>
      </c>
      <c r="FY47" s="17">
        <v>58.556890000000003</v>
      </c>
      <c r="FZ47" s="17">
        <v>58.556890000000003</v>
      </c>
      <c r="GA47" s="17">
        <v>-3.1568900000000002</v>
      </c>
      <c r="GB47" s="17">
        <v>181.8</v>
      </c>
      <c r="GC47" s="17">
        <v>184.91498000000001</v>
      </c>
      <c r="GD47" s="17">
        <v>184.91498000000001</v>
      </c>
      <c r="GE47" s="17">
        <v>-3.1149800000000001</v>
      </c>
      <c r="GF47" s="17">
        <v>182.3</v>
      </c>
      <c r="GG47" s="17">
        <v>184.91498000000001</v>
      </c>
      <c r="GH47" s="17">
        <v>184.91498000000001</v>
      </c>
      <c r="GI47" s="17">
        <v>-2.6149800000000001</v>
      </c>
      <c r="GJ47" s="17">
        <v>184.1</v>
      </c>
      <c r="GK47" s="17">
        <v>185.47028</v>
      </c>
      <c r="GL47" s="17">
        <v>185.47028</v>
      </c>
      <c r="GM47" s="17">
        <v>-1.3702799999999999</v>
      </c>
      <c r="GN47" s="17">
        <v>79.7</v>
      </c>
      <c r="GO47" s="17">
        <v>78.878299999999996</v>
      </c>
      <c r="GP47" s="17">
        <v>82.957880000000003</v>
      </c>
      <c r="GQ47" s="17">
        <v>-3.2578800000000001</v>
      </c>
      <c r="GR47" s="17">
        <v>4.7</v>
      </c>
      <c r="GS47" s="17">
        <v>9.09</v>
      </c>
      <c r="GT47" s="17">
        <v>9.09</v>
      </c>
      <c r="GU47" s="17">
        <v>-4.3899999999999997</v>
      </c>
      <c r="GV47" s="17">
        <v>2</v>
      </c>
      <c r="GW47" s="17">
        <v>9.9490999999999996</v>
      </c>
      <c r="GX47" s="17">
        <v>9.9490999999999996</v>
      </c>
      <c r="GY47" s="17">
        <v>-7.9490999999999996</v>
      </c>
      <c r="GZ47" s="17">
        <v>33.9</v>
      </c>
      <c r="HA47" s="17">
        <v>34.47804</v>
      </c>
      <c r="HB47" s="17">
        <v>34.47804</v>
      </c>
      <c r="HC47" s="17">
        <v>-0.57804</v>
      </c>
      <c r="HD47" s="17">
        <v>30.3</v>
      </c>
      <c r="HE47" s="17">
        <v>32.627180000000003</v>
      </c>
      <c r="HF47" s="17">
        <v>32.627180000000003</v>
      </c>
      <c r="HG47" s="17">
        <v>-2.3271799999999998</v>
      </c>
      <c r="HH47" s="17">
        <v>2</v>
      </c>
      <c r="HI47" s="17">
        <v>1.97359</v>
      </c>
      <c r="HJ47" s="17">
        <v>1.97359</v>
      </c>
      <c r="HK47" s="17">
        <v>2.6409999999999999E-2</v>
      </c>
      <c r="HL47" s="17">
        <v>15.9</v>
      </c>
      <c r="HM47" s="17">
        <v>16.664079999999998</v>
      </c>
      <c r="HN47" s="17">
        <v>16.664079999999998</v>
      </c>
      <c r="HO47" s="17">
        <v>-0.76407999999999998</v>
      </c>
      <c r="HP47" s="17">
        <v>67.5</v>
      </c>
      <c r="HQ47" s="17">
        <v>113.67310000000001</v>
      </c>
      <c r="HR47" s="17">
        <v>61.345039999999997</v>
      </c>
      <c r="HS47" s="17">
        <v>6.15496</v>
      </c>
      <c r="HT47" s="17"/>
      <c r="HU47" s="17"/>
      <c r="HV47" s="17"/>
      <c r="HW47" s="17">
        <v>0</v>
      </c>
      <c r="HX47" s="17"/>
      <c r="HY47" s="17"/>
      <c r="HZ47" s="17"/>
      <c r="IA47" s="17">
        <v>0</v>
      </c>
      <c r="IB47" s="17">
        <v>75</v>
      </c>
      <c r="IC47" s="17">
        <v>85.482579999999999</v>
      </c>
      <c r="ID47" s="17">
        <v>47.818980000000003</v>
      </c>
      <c r="IE47" s="17">
        <v>27.18102</v>
      </c>
      <c r="IF47" s="17"/>
      <c r="IG47" s="17"/>
      <c r="IH47" s="17"/>
      <c r="II47" s="17">
        <v>0</v>
      </c>
      <c r="IJ47" s="17"/>
      <c r="IK47" s="17"/>
      <c r="IL47" s="17"/>
      <c r="IM47" s="17">
        <v>0</v>
      </c>
      <c r="IN47" s="17">
        <v>47.1</v>
      </c>
      <c r="IO47" s="17">
        <v>48.181449999999998</v>
      </c>
      <c r="IP47" s="17">
        <v>48.181449999999998</v>
      </c>
      <c r="IQ47" s="17">
        <v>-1.08145</v>
      </c>
      <c r="IR47" s="17"/>
      <c r="IS47" s="17"/>
      <c r="IT47" s="17"/>
      <c r="IU47" s="17">
        <v>0</v>
      </c>
      <c r="IV47" s="17"/>
      <c r="IW47" s="17"/>
      <c r="IX47" s="17"/>
      <c r="IY47" s="17">
        <v>0</v>
      </c>
      <c r="IZ47" s="17"/>
      <c r="JA47" s="17"/>
      <c r="JB47" s="17"/>
      <c r="JC47" s="17">
        <v>0</v>
      </c>
      <c r="JD47" s="17">
        <v>65.5</v>
      </c>
      <c r="JE47" s="17">
        <v>64.999840000000006</v>
      </c>
      <c r="JF47" s="17">
        <v>79.209599999999995</v>
      </c>
      <c r="JG47" s="17">
        <v>-13.7096</v>
      </c>
      <c r="JH47" s="17">
        <v>177.8</v>
      </c>
      <c r="JI47" s="17">
        <v>178.35103000000001</v>
      </c>
      <c r="JJ47" s="17">
        <v>178.35103000000001</v>
      </c>
      <c r="JK47" s="17">
        <v>-0.55103000000000002</v>
      </c>
      <c r="JL47" s="17">
        <v>175.3</v>
      </c>
      <c r="JM47" s="17">
        <v>178.35103000000001</v>
      </c>
      <c r="JN47" s="17">
        <v>178.35103000000001</v>
      </c>
      <c r="JO47" s="17">
        <v>-3.0510299999999999</v>
      </c>
      <c r="JP47" s="17">
        <v>200</v>
      </c>
      <c r="JQ47" s="17">
        <v>178.35103000000001</v>
      </c>
      <c r="JR47" s="17">
        <v>178.35103000000001</v>
      </c>
      <c r="JS47" s="17">
        <v>21.648969999999998</v>
      </c>
      <c r="JT47" s="17">
        <v>272.89999999999998</v>
      </c>
      <c r="JU47" s="17">
        <v>268.32992000000002</v>
      </c>
      <c r="JV47" s="17">
        <v>268.32992000000002</v>
      </c>
      <c r="JW47" s="17">
        <v>4.5700799999999999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v>
      </c>
      <c r="LE47" s="17">
        <v>0.89207999999999998</v>
      </c>
      <c r="LF47" s="17">
        <v>0.89207999999999998</v>
      </c>
      <c r="LG47" s="17">
        <v>0.10792</v>
      </c>
      <c r="LH47" s="17">
        <v>115.5</v>
      </c>
      <c r="LI47" s="17">
        <v>179.29685000000001</v>
      </c>
      <c r="LJ47" s="17">
        <v>117.48251</v>
      </c>
      <c r="LK47" s="17">
        <v>-1.98251</v>
      </c>
      <c r="LL47" s="17">
        <v>94.8</v>
      </c>
      <c r="LM47" s="17">
        <v>96.042209999999997</v>
      </c>
      <c r="LN47" s="17">
        <v>90.233680000000007</v>
      </c>
      <c r="LO47" s="17">
        <v>4.5663200000000002</v>
      </c>
      <c r="LP47" s="17">
        <v>62.2</v>
      </c>
      <c r="LQ47" s="17">
        <v>67.133979999999994</v>
      </c>
      <c r="LR47" s="17">
        <v>67.133979999999994</v>
      </c>
      <c r="LS47" s="17">
        <v>-4.93398</v>
      </c>
      <c r="LT47" s="17">
        <v>75.7</v>
      </c>
      <c r="LU47" s="17">
        <v>72.37388</v>
      </c>
      <c r="LV47" s="17">
        <v>71.364760000000004</v>
      </c>
      <c r="LW47" s="17">
        <v>4.3352399999999998</v>
      </c>
      <c r="LX47" s="17">
        <v>28.8</v>
      </c>
      <c r="LY47" s="17">
        <v>29.951460000000001</v>
      </c>
      <c r="LZ47" s="17">
        <v>29.533840000000001</v>
      </c>
      <c r="MA47" s="17">
        <v>-0.73384000000000005</v>
      </c>
      <c r="MB47" s="17"/>
      <c r="MC47" s="17"/>
      <c r="MD47" s="17"/>
      <c r="ME47" s="17">
        <v>0</v>
      </c>
      <c r="MF47" s="17"/>
      <c r="MG47" s="17"/>
      <c r="MH47" s="17"/>
      <c r="MI47" s="17">
        <v>0</v>
      </c>
      <c r="MJ47" s="17"/>
      <c r="MK47" s="17"/>
      <c r="ML47" s="17"/>
      <c r="MM47" s="17">
        <v>0</v>
      </c>
      <c r="MN47" s="17">
        <v>146.5</v>
      </c>
      <c r="MO47" s="17">
        <v>159.10807</v>
      </c>
      <c r="MP47" s="17">
        <v>159.10807</v>
      </c>
      <c r="MQ47" s="17">
        <v>-12.60807</v>
      </c>
      <c r="MR47" s="17">
        <v>148.9</v>
      </c>
      <c r="MS47" s="17">
        <v>159.10807</v>
      </c>
      <c r="MT47" s="17">
        <v>159.10807</v>
      </c>
      <c r="MU47" s="17">
        <v>-10.208069999999999</v>
      </c>
      <c r="MV47" s="17">
        <v>150.19999999999999</v>
      </c>
      <c r="MW47" s="17">
        <v>159.58587</v>
      </c>
      <c r="MX47" s="17">
        <v>159.58587</v>
      </c>
      <c r="MY47" s="17">
        <v>-9.3858700000000006</v>
      </c>
      <c r="MZ47" s="17">
        <v>190.7</v>
      </c>
      <c r="NA47" s="17"/>
      <c r="NB47" s="17"/>
      <c r="NC47" s="17">
        <v>190.7</v>
      </c>
      <c r="ND47" s="17"/>
      <c r="NE47" s="17"/>
      <c r="NF47" s="17"/>
      <c r="NG47" s="17">
        <v>0</v>
      </c>
      <c r="NH47" s="17"/>
      <c r="NI47" s="17"/>
      <c r="NJ47" s="17"/>
      <c r="NK47" s="17">
        <v>0</v>
      </c>
      <c r="NL47" s="17"/>
      <c r="NM47" s="17"/>
      <c r="NN47" s="17"/>
      <c r="NO47" s="17">
        <v>0</v>
      </c>
      <c r="NP47" s="17"/>
      <c r="NQ47" s="17"/>
      <c r="NR47" s="17"/>
      <c r="NS47" s="17">
        <v>0</v>
      </c>
      <c r="NT47" s="17">
        <v>217.1</v>
      </c>
      <c r="NU47" s="17">
        <v>192.23309</v>
      </c>
      <c r="NV47" s="17">
        <v>192.23309</v>
      </c>
      <c r="NW47" s="17">
        <v>24.866910000000001</v>
      </c>
      <c r="NX47" s="17">
        <v>103.8</v>
      </c>
      <c r="NY47" s="17">
        <v>96.405180000000001</v>
      </c>
      <c r="NZ47" s="17">
        <v>96.405180000000001</v>
      </c>
      <c r="OA47" s="17">
        <v>7.3948200000000002</v>
      </c>
      <c r="OB47" s="17">
        <v>0</v>
      </c>
      <c r="OC47" s="17"/>
      <c r="OD47" s="17"/>
      <c r="OE47" s="17">
        <v>0</v>
      </c>
      <c r="OF47" s="17">
        <v>121.1</v>
      </c>
      <c r="OG47" s="17">
        <v>119.72573</v>
      </c>
      <c r="OH47" s="17">
        <v>115.83</v>
      </c>
      <c r="OI47" s="17">
        <v>5.27</v>
      </c>
      <c r="OJ47" s="17">
        <v>0</v>
      </c>
      <c r="OK47" s="17"/>
      <c r="OL47" s="17"/>
      <c r="OM47" s="17">
        <v>0</v>
      </c>
      <c r="ON47" s="17">
        <v>13.3</v>
      </c>
      <c r="OO47" s="17">
        <v>10.369</v>
      </c>
      <c r="OP47" s="17">
        <v>10.369</v>
      </c>
      <c r="OQ47" s="17">
        <v>2.931</v>
      </c>
      <c r="OR47" s="17">
        <v>0</v>
      </c>
      <c r="OS47" s="17"/>
      <c r="OT47" s="17"/>
      <c r="OU47" s="17">
        <v>0</v>
      </c>
      <c r="OV47" s="17">
        <v>7.1</v>
      </c>
      <c r="OW47" s="17">
        <v>7</v>
      </c>
      <c r="OX47" s="17">
        <v>7</v>
      </c>
      <c r="OY47" s="17">
        <v>0.1</v>
      </c>
      <c r="OZ47" s="17">
        <v>5.0999999999999996</v>
      </c>
      <c r="PA47" s="17"/>
      <c r="PB47" s="17"/>
      <c r="PC47" s="17">
        <v>5.0999999999999996</v>
      </c>
      <c r="PD47" s="17">
        <v>9.9</v>
      </c>
      <c r="PE47" s="17">
        <v>9</v>
      </c>
      <c r="PF47" s="17">
        <v>9</v>
      </c>
      <c r="PG47" s="17">
        <v>0.9</v>
      </c>
      <c r="PH47" s="17">
        <v>2.1</v>
      </c>
      <c r="PI47" s="17">
        <v>2.66133</v>
      </c>
      <c r="PJ47" s="17">
        <v>4.6569799999999999</v>
      </c>
      <c r="PK47" s="17">
        <v>-2.5569799999999998</v>
      </c>
      <c r="PL47" s="17">
        <v>0.3</v>
      </c>
      <c r="PM47" s="17">
        <v>1</v>
      </c>
      <c r="PN47" s="17">
        <v>1</v>
      </c>
      <c r="PO47" s="17">
        <v>-0.7</v>
      </c>
      <c r="PP47" s="17">
        <v>1.5</v>
      </c>
      <c r="PQ47" s="17">
        <v>1.53</v>
      </c>
      <c r="PR47" s="17">
        <v>1.53</v>
      </c>
      <c r="PS47" s="17">
        <v>-0.03</v>
      </c>
      <c r="PT47" s="17">
        <v>1.7</v>
      </c>
      <c r="PU47" s="17">
        <v>1.9</v>
      </c>
      <c r="PV47" s="17">
        <v>1.9</v>
      </c>
      <c r="PW47" s="17">
        <v>-0.2</v>
      </c>
      <c r="PX47" s="17">
        <v>18.100000000000001</v>
      </c>
      <c r="PY47" s="17">
        <v>18.155339999999999</v>
      </c>
      <c r="PZ47" s="17">
        <v>18.155339999999999</v>
      </c>
      <c r="QA47" s="17">
        <v>-5.534E-2</v>
      </c>
      <c r="QB47" s="17">
        <v>6</v>
      </c>
      <c r="QC47" s="17">
        <v>5</v>
      </c>
      <c r="QD47" s="17">
        <v>5</v>
      </c>
      <c r="QE47" s="17">
        <v>1</v>
      </c>
      <c r="QF47" s="17">
        <v>3.8</v>
      </c>
      <c r="QG47" s="17">
        <v>5</v>
      </c>
      <c r="QH47" s="17">
        <v>5</v>
      </c>
      <c r="QI47" s="17">
        <v>-1.2</v>
      </c>
      <c r="QJ47" s="17">
        <v>3.4</v>
      </c>
      <c r="QK47" s="17">
        <v>3.3</v>
      </c>
      <c r="QL47" s="17">
        <v>3.3</v>
      </c>
      <c r="QM47" s="17">
        <v>0.1</v>
      </c>
      <c r="QN47" s="17">
        <v>18.5</v>
      </c>
      <c r="QO47" s="17">
        <v>17.864080000000001</v>
      </c>
      <c r="QP47" s="17">
        <v>17.864080000000001</v>
      </c>
      <c r="QQ47" s="17">
        <v>0.63592000000000004</v>
      </c>
      <c r="QR47" s="17">
        <v>0</v>
      </c>
      <c r="QS47" s="17"/>
      <c r="QT47" s="17"/>
      <c r="QU47" s="17">
        <v>0</v>
      </c>
      <c r="QV47" s="17">
        <v>0</v>
      </c>
      <c r="QW47" s="17"/>
      <c r="QX47" s="17"/>
      <c r="QY47" s="17">
        <v>0</v>
      </c>
      <c r="QZ47" s="17">
        <v>31.9</v>
      </c>
      <c r="RA47" s="17">
        <v>26.44023</v>
      </c>
      <c r="RB47" s="17">
        <v>28.018000000000001</v>
      </c>
      <c r="RC47" s="17">
        <v>3.8820000000000001</v>
      </c>
      <c r="RD47" s="17">
        <v>88.4</v>
      </c>
      <c r="RE47" s="17">
        <v>80.254350000000002</v>
      </c>
      <c r="RF47" s="17">
        <v>80.603999999999999</v>
      </c>
      <c r="RG47" s="17">
        <v>7.7960000000000003</v>
      </c>
      <c r="RH47" s="17">
        <v>4.5</v>
      </c>
      <c r="RI47" s="17">
        <v>4.2</v>
      </c>
      <c r="RJ47" s="17">
        <v>4.2</v>
      </c>
      <c r="RK47" s="17">
        <v>0.3</v>
      </c>
      <c r="RL47" s="17">
        <v>1.1000000000000001</v>
      </c>
      <c r="RM47" s="17">
        <v>1.2</v>
      </c>
      <c r="RN47" s="17">
        <v>1.2</v>
      </c>
      <c r="RO47" s="17">
        <v>-0.1</v>
      </c>
      <c r="RP47" s="17">
        <v>2.4</v>
      </c>
      <c r="RQ47" s="17">
        <v>2.4</v>
      </c>
      <c r="RR47" s="17">
        <v>2.4</v>
      </c>
      <c r="RS47" s="17">
        <v>0</v>
      </c>
      <c r="RT47" s="17">
        <v>2.6</v>
      </c>
      <c r="RU47" s="17">
        <v>2.8</v>
      </c>
      <c r="RV47" s="17">
        <v>2.8</v>
      </c>
      <c r="RW47" s="17">
        <v>-0.2</v>
      </c>
      <c r="RX47" s="17">
        <v>0</v>
      </c>
      <c r="RY47" s="17"/>
      <c r="RZ47" s="17"/>
      <c r="SA47" s="17">
        <v>0</v>
      </c>
      <c r="SB47" s="17">
        <v>1.5</v>
      </c>
      <c r="SC47" s="17">
        <v>2.0489999999999999</v>
      </c>
      <c r="SD47" s="17">
        <v>2.0489999999999999</v>
      </c>
      <c r="SE47" s="17">
        <v>-0.54900000000000004</v>
      </c>
      <c r="SF47" s="17">
        <v>19.7</v>
      </c>
      <c r="SG47" s="17">
        <v>19.772790000000001</v>
      </c>
      <c r="SH47" s="17">
        <v>11.0609</v>
      </c>
      <c r="SI47" s="17">
        <v>8.6390999999999991</v>
      </c>
      <c r="SJ47" s="17">
        <v>1.6</v>
      </c>
      <c r="SK47" s="17">
        <v>1.52</v>
      </c>
      <c r="SL47" s="17">
        <v>1.52</v>
      </c>
      <c r="SM47" s="17">
        <v>0.08</v>
      </c>
      <c r="SN47" s="17">
        <v>0.4</v>
      </c>
      <c r="SO47" s="17">
        <v>0.4</v>
      </c>
      <c r="SP47" s="17">
        <v>0.4</v>
      </c>
      <c r="SQ47" s="17">
        <v>0</v>
      </c>
      <c r="SR47" s="17">
        <v>4.7</v>
      </c>
      <c r="SS47" s="17">
        <v>4.3</v>
      </c>
      <c r="ST47" s="17">
        <v>4.3</v>
      </c>
      <c r="SU47" s="17">
        <v>0.4</v>
      </c>
      <c r="SV47" s="17">
        <v>0</v>
      </c>
      <c r="SW47" s="17"/>
      <c r="SX47" s="17"/>
      <c r="SY47" s="17">
        <v>0</v>
      </c>
      <c r="SZ47" s="17">
        <v>3.7</v>
      </c>
      <c r="TA47" s="17">
        <v>3.5</v>
      </c>
      <c r="TB47" s="17">
        <v>3.5</v>
      </c>
      <c r="TC47" s="17">
        <v>0.2</v>
      </c>
      <c r="TD47" s="17">
        <v>5</v>
      </c>
      <c r="TE47" s="17">
        <v>5</v>
      </c>
      <c r="TF47" s="17">
        <v>5</v>
      </c>
      <c r="TG47" s="17">
        <v>0</v>
      </c>
      <c r="TH47" s="17">
        <v>14</v>
      </c>
      <c r="TI47" s="17">
        <v>14.56311</v>
      </c>
      <c r="TJ47" s="17">
        <v>14.56311</v>
      </c>
      <c r="TK47" s="17">
        <v>-0.56311</v>
      </c>
      <c r="TL47" s="17">
        <v>21.7</v>
      </c>
      <c r="TM47" s="17">
        <v>17</v>
      </c>
      <c r="TN47" s="17">
        <v>18.77</v>
      </c>
      <c r="TO47" s="17">
        <v>2.93</v>
      </c>
      <c r="TP47" s="17">
        <v>53.2</v>
      </c>
      <c r="TQ47" s="17">
        <v>62.5</v>
      </c>
      <c r="TR47" s="17">
        <v>62.5</v>
      </c>
      <c r="TS47" s="17">
        <v>-9.3000000000000007</v>
      </c>
      <c r="TT47" s="17">
        <v>0</v>
      </c>
      <c r="TU47" s="17"/>
      <c r="TV47" s="17"/>
      <c r="TW47" s="17">
        <v>0</v>
      </c>
      <c r="TX47" s="17">
        <v>112.5</v>
      </c>
      <c r="TY47" s="17">
        <v>103.32208</v>
      </c>
      <c r="TZ47" s="17">
        <v>84.673000000000002</v>
      </c>
      <c r="UA47" s="17">
        <v>27.827000000000002</v>
      </c>
      <c r="UB47" s="17">
        <v>109.7</v>
      </c>
      <c r="UC47" s="17">
        <v>124.05566</v>
      </c>
      <c r="UD47" s="17">
        <v>93.287999999999997</v>
      </c>
      <c r="UE47" s="17">
        <v>16.411999999999999</v>
      </c>
      <c r="UF47" s="17">
        <v>20</v>
      </c>
      <c r="UG47" s="17">
        <v>10.539</v>
      </c>
      <c r="UH47" s="17">
        <v>10.539</v>
      </c>
      <c r="UI47" s="17">
        <v>9.4610000000000003</v>
      </c>
      <c r="UJ47" s="17">
        <v>10.8</v>
      </c>
      <c r="UK47" s="17">
        <v>8.5609999999999999</v>
      </c>
      <c r="UL47" s="17">
        <v>8.5609999999999999</v>
      </c>
      <c r="UM47" s="17">
        <v>2.2389999999999999</v>
      </c>
      <c r="UN47" s="17">
        <v>5.0999999999999996</v>
      </c>
      <c r="UO47" s="17">
        <v>5</v>
      </c>
      <c r="UP47" s="17">
        <v>5</v>
      </c>
      <c r="UQ47" s="17">
        <v>0.1</v>
      </c>
      <c r="UR47" s="17">
        <v>2.6</v>
      </c>
      <c r="US47" s="17">
        <v>2</v>
      </c>
      <c r="UT47" s="17">
        <v>2</v>
      </c>
      <c r="UU47" s="17">
        <v>0.6</v>
      </c>
      <c r="UV47" s="17">
        <v>7.9</v>
      </c>
      <c r="UW47" s="17">
        <v>8</v>
      </c>
      <c r="UX47" s="17">
        <v>8</v>
      </c>
      <c r="UY47" s="17">
        <v>-0.1</v>
      </c>
      <c r="UZ47" s="17">
        <v>3.8</v>
      </c>
      <c r="VA47" s="17">
        <v>4.2</v>
      </c>
      <c r="VB47" s="17">
        <v>4.2</v>
      </c>
      <c r="VC47" s="17">
        <v>-0.4</v>
      </c>
      <c r="VD47" s="17">
        <v>4.2</v>
      </c>
      <c r="VE47" s="17">
        <v>4.7</v>
      </c>
      <c r="VF47" s="17">
        <v>4.7</v>
      </c>
      <c r="VG47" s="17">
        <v>-0.5</v>
      </c>
      <c r="VH47" s="17">
        <v>4.2</v>
      </c>
      <c r="VI47" s="17">
        <v>4.7</v>
      </c>
      <c r="VJ47" s="17">
        <v>4.7</v>
      </c>
      <c r="VK47" s="17">
        <v>-0.5</v>
      </c>
      <c r="VL47" s="17">
        <v>9.8000000000000007</v>
      </c>
      <c r="VM47" s="17">
        <v>8.548</v>
      </c>
      <c r="VN47" s="17">
        <v>8.548</v>
      </c>
      <c r="VO47" s="17">
        <v>1.252</v>
      </c>
      <c r="VP47" s="17">
        <v>0</v>
      </c>
      <c r="VQ47" s="17"/>
      <c r="VR47" s="17"/>
      <c r="VS47" s="17">
        <v>0</v>
      </c>
      <c r="VT47" s="17">
        <v>0</v>
      </c>
      <c r="VU47" s="17"/>
      <c r="VV47" s="17"/>
      <c r="VW47" s="17">
        <v>0</v>
      </c>
      <c r="VX47" s="17">
        <v>0</v>
      </c>
      <c r="VY47" s="17"/>
      <c r="VZ47" s="17"/>
      <c r="WA47" s="17">
        <v>0</v>
      </c>
      <c r="WB47" s="17">
        <v>0.6</v>
      </c>
      <c r="WC47" s="17">
        <v>0.6</v>
      </c>
      <c r="WD47" s="17">
        <v>0.6</v>
      </c>
      <c r="WE47" s="17">
        <v>0</v>
      </c>
      <c r="WF47" s="17">
        <v>125</v>
      </c>
      <c r="WG47" s="17">
        <v>116.36248000000001</v>
      </c>
      <c r="WH47" s="17">
        <v>108</v>
      </c>
      <c r="WI47" s="17">
        <v>17</v>
      </c>
      <c r="WJ47" s="17">
        <v>128.6</v>
      </c>
      <c r="WK47" s="17">
        <v>108.87457000000001</v>
      </c>
      <c r="WL47" s="17">
        <v>111</v>
      </c>
      <c r="WM47" s="17">
        <v>17.600000000000001</v>
      </c>
      <c r="WN47" s="17">
        <v>0</v>
      </c>
      <c r="WO47" s="17"/>
      <c r="WP47" s="17"/>
      <c r="WQ47" s="17">
        <v>0</v>
      </c>
      <c r="WR47" s="17">
        <v>0</v>
      </c>
      <c r="WS47" s="17"/>
      <c r="WT47" s="17"/>
      <c r="WU47" s="17">
        <v>0</v>
      </c>
      <c r="WV47" s="17">
        <v>6.7</v>
      </c>
      <c r="WW47" s="17">
        <v>6.6</v>
      </c>
      <c r="WX47" s="17">
        <v>6.6</v>
      </c>
      <c r="WY47" s="17">
        <v>0.1</v>
      </c>
      <c r="WZ47" s="17">
        <v>18.3</v>
      </c>
      <c r="XA47" s="17">
        <v>18.4466</v>
      </c>
      <c r="XB47" s="17">
        <v>18.4466</v>
      </c>
      <c r="XC47" s="17">
        <v>-0.14660000000000001</v>
      </c>
      <c r="XD47" s="17">
        <v>9.3000000000000007</v>
      </c>
      <c r="XE47" s="17">
        <v>10.8</v>
      </c>
      <c r="XF47" s="17">
        <v>10.8</v>
      </c>
      <c r="XG47" s="17">
        <v>-1.5</v>
      </c>
      <c r="XH47" s="17">
        <v>36.5</v>
      </c>
      <c r="XI47" s="17">
        <v>30</v>
      </c>
      <c r="XJ47" s="17">
        <v>30</v>
      </c>
      <c r="XK47" s="17">
        <v>6.5</v>
      </c>
      <c r="XL47" s="17">
        <v>25.7</v>
      </c>
      <c r="XM47" s="17">
        <v>30</v>
      </c>
      <c r="XN47" s="17">
        <v>30</v>
      </c>
      <c r="XO47" s="17">
        <v>-4.3</v>
      </c>
      <c r="XP47" s="17">
        <v>14</v>
      </c>
      <c r="XQ47" s="17">
        <v>14</v>
      </c>
      <c r="XR47" s="17">
        <v>14</v>
      </c>
      <c r="XS47" s="17">
        <v>0</v>
      </c>
      <c r="XT47" s="17">
        <v>18.2</v>
      </c>
      <c r="XU47" s="17">
        <v>19</v>
      </c>
      <c r="XV47" s="17">
        <v>19</v>
      </c>
      <c r="XW47" s="17">
        <v>-0.8</v>
      </c>
      <c r="XX47" s="17">
        <v>8.4</v>
      </c>
      <c r="XY47" s="17">
        <v>8.19</v>
      </c>
      <c r="XZ47" s="17">
        <v>8.19</v>
      </c>
      <c r="YA47" s="17">
        <v>0.21</v>
      </c>
      <c r="YB47" s="17"/>
      <c r="YC47" s="17"/>
      <c r="YD47" s="17"/>
      <c r="YE47" s="17">
        <v>0</v>
      </c>
      <c r="YF47" s="17"/>
      <c r="YG47" s="17"/>
      <c r="YH47" s="17"/>
      <c r="YI47" s="17">
        <v>0</v>
      </c>
    </row>
    <row r="48" spans="1:659" ht="24" customHeight="1" x14ac:dyDescent="0.3">
      <c r="A48" s="1"/>
      <c r="B48" s="18" t="s">
        <v>41</v>
      </c>
      <c r="C48" s="18" t="s">
        <v>741</v>
      </c>
      <c r="D48" s="19">
        <v>114.3</v>
      </c>
      <c r="E48" s="19">
        <v>121.75020000000001</v>
      </c>
      <c r="F48" s="19">
        <v>121.45007</v>
      </c>
      <c r="G48" s="19">
        <v>-7.1500700000000004</v>
      </c>
      <c r="H48" s="19">
        <v>601.5</v>
      </c>
      <c r="I48" s="19">
        <v>594.17128000000002</v>
      </c>
      <c r="J48" s="19">
        <v>594.17128000000002</v>
      </c>
      <c r="K48" s="19">
        <v>7.3287199999999997</v>
      </c>
      <c r="L48" s="19">
        <v>203</v>
      </c>
      <c r="M48" s="19">
        <v>193.29447999999999</v>
      </c>
      <c r="N48" s="19">
        <v>193.29447999999999</v>
      </c>
      <c r="O48" s="19">
        <v>9.7055199999999999</v>
      </c>
      <c r="P48" s="19"/>
      <c r="Q48" s="19"/>
      <c r="R48" s="19"/>
      <c r="S48" s="19">
        <v>0</v>
      </c>
      <c r="T48" s="19"/>
      <c r="U48" s="19"/>
      <c r="V48" s="19"/>
      <c r="W48" s="19">
        <v>0</v>
      </c>
      <c r="X48" s="19">
        <v>24.9</v>
      </c>
      <c r="Y48" s="19">
        <v>70.588170000000005</v>
      </c>
      <c r="Z48" s="19">
        <v>56.20758</v>
      </c>
      <c r="AA48" s="19">
        <v>-31.307580000000002</v>
      </c>
      <c r="AB48" s="19">
        <v>80.8</v>
      </c>
      <c r="AC48" s="19">
        <v>94.682779999999994</v>
      </c>
      <c r="AD48" s="19">
        <v>91.364000000000004</v>
      </c>
      <c r="AE48" s="19">
        <v>-10.564</v>
      </c>
      <c r="AF48" s="19">
        <v>78.3</v>
      </c>
      <c r="AG48" s="19">
        <v>81.004630000000006</v>
      </c>
      <c r="AH48" s="19">
        <v>86.905510000000007</v>
      </c>
      <c r="AI48" s="19">
        <v>-8.6055100000000007</v>
      </c>
      <c r="AJ48" s="19"/>
      <c r="AK48" s="19"/>
      <c r="AL48" s="19"/>
      <c r="AM48" s="19">
        <v>0</v>
      </c>
      <c r="AN48" s="19">
        <v>18.600000000000001</v>
      </c>
      <c r="AO48" s="19">
        <v>50</v>
      </c>
      <c r="AP48" s="19">
        <v>196.22801999999999</v>
      </c>
      <c r="AQ48" s="19">
        <v>-177.62801999999999</v>
      </c>
      <c r="AR48" s="19">
        <v>206.9</v>
      </c>
      <c r="AS48" s="19">
        <v>153.18</v>
      </c>
      <c r="AT48" s="19">
        <v>196.22801999999999</v>
      </c>
      <c r="AU48" s="19">
        <v>10.67198</v>
      </c>
      <c r="AV48" s="19">
        <v>210.6</v>
      </c>
      <c r="AW48" s="19">
        <v>153.18</v>
      </c>
      <c r="AX48" s="19">
        <v>196.22801999999999</v>
      </c>
      <c r="AY48" s="19">
        <v>14.371980000000001</v>
      </c>
      <c r="AZ48" s="19">
        <v>197</v>
      </c>
      <c r="BA48" s="19">
        <v>153.63999999999999</v>
      </c>
      <c r="BB48" s="19">
        <v>295.22593999999998</v>
      </c>
      <c r="BC48" s="19">
        <v>-98.225939999999994</v>
      </c>
      <c r="BD48" s="19">
        <v>213.6</v>
      </c>
      <c r="BE48" s="19">
        <v>208.07390000000001</v>
      </c>
      <c r="BF48" s="19">
        <v>208.07390000000001</v>
      </c>
      <c r="BG48" s="19">
        <v>5.5260999999999996</v>
      </c>
      <c r="BH48" s="19">
        <v>111.1</v>
      </c>
      <c r="BI48" s="19">
        <v>104.34936999999999</v>
      </c>
      <c r="BJ48" s="19">
        <v>104.34936999999999</v>
      </c>
      <c r="BK48" s="19">
        <v>6.7506300000000001</v>
      </c>
      <c r="BL48" s="19">
        <v>293.39999999999998</v>
      </c>
      <c r="BM48" s="19">
        <v>395.70362999999998</v>
      </c>
      <c r="BN48" s="19">
        <v>423.21138999999999</v>
      </c>
      <c r="BO48" s="19">
        <v>-129.81138999999999</v>
      </c>
      <c r="BP48" s="19">
        <v>4.0999999999999996</v>
      </c>
      <c r="BQ48" s="19">
        <v>4.4318400000000002</v>
      </c>
      <c r="BR48" s="19">
        <v>4.4318400000000002</v>
      </c>
      <c r="BS48" s="19">
        <v>-0.33184000000000002</v>
      </c>
      <c r="BT48" s="19"/>
      <c r="BU48" s="19"/>
      <c r="BV48" s="19"/>
      <c r="BW48" s="19">
        <v>0</v>
      </c>
      <c r="BX48" s="19"/>
      <c r="BY48" s="19"/>
      <c r="BZ48" s="19"/>
      <c r="CA48" s="19">
        <v>0</v>
      </c>
      <c r="CB48" s="19"/>
      <c r="CC48" s="19"/>
      <c r="CD48" s="19"/>
      <c r="CE48" s="19">
        <v>0</v>
      </c>
      <c r="CF48" s="19"/>
      <c r="CG48" s="19"/>
      <c r="CH48" s="19"/>
      <c r="CI48" s="19">
        <v>0</v>
      </c>
      <c r="CJ48" s="19">
        <v>107.4</v>
      </c>
      <c r="CK48" s="19">
        <v>107.16117</v>
      </c>
      <c r="CL48" s="19">
        <v>107.16117</v>
      </c>
      <c r="CM48" s="19">
        <v>0.23882999999999999</v>
      </c>
      <c r="CN48" s="19">
        <v>7.3</v>
      </c>
      <c r="CO48" s="19">
        <v>5.1333399999999996</v>
      </c>
      <c r="CP48" s="19">
        <v>5.1333399999999996</v>
      </c>
      <c r="CQ48" s="19">
        <v>2.1666599999999998</v>
      </c>
      <c r="CR48" s="19">
        <v>5</v>
      </c>
      <c r="CS48" s="19">
        <v>2.8177599999999998</v>
      </c>
      <c r="CT48" s="19">
        <v>2.8177599999999998</v>
      </c>
      <c r="CU48" s="19">
        <v>2.1822400000000002</v>
      </c>
      <c r="CV48" s="19">
        <v>22.1</v>
      </c>
      <c r="CW48" s="19">
        <v>22.389009999999999</v>
      </c>
      <c r="CX48" s="19"/>
      <c r="CY48" s="19">
        <v>22.1</v>
      </c>
      <c r="CZ48" s="19">
        <v>7</v>
      </c>
      <c r="DA48" s="19">
        <v>6.8787000000000003</v>
      </c>
      <c r="DB48" s="19">
        <v>6.8787000000000003</v>
      </c>
      <c r="DC48" s="19">
        <v>0.12130000000000001</v>
      </c>
      <c r="DD48" s="19">
        <v>14.1</v>
      </c>
      <c r="DE48" s="19">
        <v>14.919420000000001</v>
      </c>
      <c r="DF48" s="19">
        <v>14.919420000000001</v>
      </c>
      <c r="DG48" s="19">
        <v>-0.81942000000000004</v>
      </c>
      <c r="DH48" s="19">
        <v>94.5</v>
      </c>
      <c r="DI48" s="19">
        <v>133.18172000000001</v>
      </c>
      <c r="DJ48" s="19">
        <v>98.51858</v>
      </c>
      <c r="DK48" s="19">
        <v>-4.01858</v>
      </c>
      <c r="DL48" s="19"/>
      <c r="DM48" s="19"/>
      <c r="DN48" s="19"/>
      <c r="DO48" s="19">
        <v>0</v>
      </c>
      <c r="DP48" s="19"/>
      <c r="DQ48" s="19"/>
      <c r="DR48" s="19"/>
      <c r="DS48" s="19">
        <v>0</v>
      </c>
      <c r="DT48" s="19"/>
      <c r="DU48" s="19"/>
      <c r="DV48" s="19"/>
      <c r="DW48" s="19">
        <v>0</v>
      </c>
      <c r="DX48" s="19"/>
      <c r="DY48" s="19"/>
      <c r="DZ48" s="19"/>
      <c r="EA48" s="19">
        <v>0</v>
      </c>
      <c r="EB48" s="19">
        <v>89.7</v>
      </c>
      <c r="EC48" s="19">
        <v>67.061279999999996</v>
      </c>
      <c r="ED48" s="19">
        <v>68.220219999999998</v>
      </c>
      <c r="EE48" s="19">
        <v>21.479780000000002</v>
      </c>
      <c r="EF48" s="19">
        <v>175</v>
      </c>
      <c r="EG48" s="19">
        <v>220.48074</v>
      </c>
      <c r="EH48" s="19">
        <v>91.292640000000006</v>
      </c>
      <c r="EI48" s="19">
        <v>83.707359999999994</v>
      </c>
      <c r="EJ48" s="19"/>
      <c r="EK48" s="19"/>
      <c r="EL48" s="19"/>
      <c r="EM48" s="19">
        <v>0</v>
      </c>
      <c r="EN48" s="19"/>
      <c r="EO48" s="19"/>
      <c r="EP48" s="19"/>
      <c r="EQ48" s="19">
        <v>0</v>
      </c>
      <c r="ER48" s="19"/>
      <c r="ES48" s="19"/>
      <c r="ET48" s="19"/>
      <c r="EU48" s="19">
        <v>0</v>
      </c>
      <c r="EV48" s="19">
        <v>6.5</v>
      </c>
      <c r="EW48" s="19">
        <v>6.39</v>
      </c>
      <c r="EX48" s="19">
        <v>6.39</v>
      </c>
      <c r="EY48" s="19">
        <v>0.11</v>
      </c>
      <c r="EZ48" s="19">
        <v>0</v>
      </c>
      <c r="FA48" s="19"/>
      <c r="FB48" s="19"/>
      <c r="FC48" s="19">
        <v>0</v>
      </c>
      <c r="FD48" s="19">
        <v>30</v>
      </c>
      <c r="FE48" s="19">
        <v>30.751069999999999</v>
      </c>
      <c r="FF48" s="19">
        <v>30.751069999999999</v>
      </c>
      <c r="FG48" s="19">
        <v>-0.75107000000000002</v>
      </c>
      <c r="FH48" s="19">
        <v>30.4</v>
      </c>
      <c r="FI48" s="19">
        <v>97.938140000000004</v>
      </c>
      <c r="FJ48" s="19">
        <v>55.000819999999997</v>
      </c>
      <c r="FK48" s="19">
        <v>-24.600819999999999</v>
      </c>
      <c r="FL48" s="19">
        <v>19.600000000000001</v>
      </c>
      <c r="FM48" s="19">
        <v>18.874919999999999</v>
      </c>
      <c r="FN48" s="19">
        <v>18.874919999999999</v>
      </c>
      <c r="FO48" s="19">
        <v>0.72507999999999995</v>
      </c>
      <c r="FP48" s="19">
        <v>18.600000000000001</v>
      </c>
      <c r="FQ48" s="19">
        <v>17.562139999999999</v>
      </c>
      <c r="FR48" s="19">
        <v>17.562139999999999</v>
      </c>
      <c r="FS48" s="19">
        <v>1.03786</v>
      </c>
      <c r="FT48" s="19">
        <v>12.4</v>
      </c>
      <c r="FU48" s="19">
        <v>13.1068</v>
      </c>
      <c r="FV48" s="19">
        <v>13.1068</v>
      </c>
      <c r="FW48" s="19">
        <v>-0.70679999999999998</v>
      </c>
      <c r="FX48" s="19">
        <v>56.8</v>
      </c>
      <c r="FY48" s="19">
        <v>58.556890000000003</v>
      </c>
      <c r="FZ48" s="19">
        <v>58.556890000000003</v>
      </c>
      <c r="GA48" s="19">
        <v>-1.7568900000000001</v>
      </c>
      <c r="GB48" s="19">
        <v>180.5</v>
      </c>
      <c r="GC48" s="19">
        <v>184.91498000000001</v>
      </c>
      <c r="GD48" s="19">
        <v>184.91498000000001</v>
      </c>
      <c r="GE48" s="19">
        <v>-4.4149799999999999</v>
      </c>
      <c r="GF48" s="19">
        <v>180.9</v>
      </c>
      <c r="GG48" s="19">
        <v>184.91498000000001</v>
      </c>
      <c r="GH48" s="19">
        <v>184.91498000000001</v>
      </c>
      <c r="GI48" s="19">
        <v>-4.0149800000000004</v>
      </c>
      <c r="GJ48" s="19">
        <v>183.6</v>
      </c>
      <c r="GK48" s="19">
        <v>185.47028</v>
      </c>
      <c r="GL48" s="19">
        <v>185.47028</v>
      </c>
      <c r="GM48" s="19">
        <v>-1.8702799999999999</v>
      </c>
      <c r="GN48" s="19">
        <v>82.3</v>
      </c>
      <c r="GO48" s="19">
        <v>78.878299999999996</v>
      </c>
      <c r="GP48" s="19">
        <v>82.38252</v>
      </c>
      <c r="GQ48" s="19">
        <v>-8.2519999999999996E-2</v>
      </c>
      <c r="GR48" s="19">
        <v>4.7</v>
      </c>
      <c r="GS48" s="19">
        <v>9.09</v>
      </c>
      <c r="GT48" s="19">
        <v>9.09</v>
      </c>
      <c r="GU48" s="19">
        <v>-4.3899999999999997</v>
      </c>
      <c r="GV48" s="19">
        <v>1.9</v>
      </c>
      <c r="GW48" s="19">
        <v>9.9490999999999996</v>
      </c>
      <c r="GX48" s="19">
        <v>9.9490999999999996</v>
      </c>
      <c r="GY48" s="19">
        <v>-8.0490999999999993</v>
      </c>
      <c r="GZ48" s="19">
        <v>33.6</v>
      </c>
      <c r="HA48" s="19">
        <v>34.47804</v>
      </c>
      <c r="HB48" s="19">
        <v>34.47804</v>
      </c>
      <c r="HC48" s="19">
        <v>-0.87804000000000004</v>
      </c>
      <c r="HD48" s="19">
        <v>31.9</v>
      </c>
      <c r="HE48" s="19">
        <v>32.627180000000003</v>
      </c>
      <c r="HF48" s="19">
        <v>32.627180000000003</v>
      </c>
      <c r="HG48" s="19">
        <v>-0.72718000000000005</v>
      </c>
      <c r="HH48" s="19">
        <v>2</v>
      </c>
      <c r="HI48" s="19">
        <v>1.97359</v>
      </c>
      <c r="HJ48" s="19">
        <v>1.97359</v>
      </c>
      <c r="HK48" s="19">
        <v>2.6409999999999999E-2</v>
      </c>
      <c r="HL48" s="19">
        <v>15.7</v>
      </c>
      <c r="HM48" s="19">
        <v>16.664079999999998</v>
      </c>
      <c r="HN48" s="19">
        <v>16.664079999999998</v>
      </c>
      <c r="HO48" s="19">
        <v>-0.96408000000000005</v>
      </c>
      <c r="HP48" s="19">
        <v>68.099999999999994</v>
      </c>
      <c r="HQ48" s="19">
        <v>87.503829999999994</v>
      </c>
      <c r="HR48" s="19">
        <v>61.792000000000002</v>
      </c>
      <c r="HS48" s="19">
        <v>6.3079999999999998</v>
      </c>
      <c r="HT48" s="19"/>
      <c r="HU48" s="19"/>
      <c r="HV48" s="19"/>
      <c r="HW48" s="19">
        <v>0</v>
      </c>
      <c r="HX48" s="19"/>
      <c r="HY48" s="19"/>
      <c r="HZ48" s="19"/>
      <c r="IA48" s="19">
        <v>0</v>
      </c>
      <c r="IB48" s="19">
        <v>74.599999999999994</v>
      </c>
      <c r="IC48" s="19">
        <v>76.663970000000006</v>
      </c>
      <c r="ID48" s="19">
        <v>47.026420000000002</v>
      </c>
      <c r="IE48" s="19">
        <v>27.57358</v>
      </c>
      <c r="IF48" s="19"/>
      <c r="IG48" s="19"/>
      <c r="IH48" s="19"/>
      <c r="II48" s="19">
        <v>0</v>
      </c>
      <c r="IJ48" s="19"/>
      <c r="IK48" s="19"/>
      <c r="IL48" s="19"/>
      <c r="IM48" s="19">
        <v>0</v>
      </c>
      <c r="IN48" s="19">
        <v>46.8</v>
      </c>
      <c r="IO48" s="19">
        <v>48.181449999999998</v>
      </c>
      <c r="IP48" s="19">
        <v>48.181449999999998</v>
      </c>
      <c r="IQ48" s="19">
        <v>-1.3814500000000001</v>
      </c>
      <c r="IR48" s="19"/>
      <c r="IS48" s="19"/>
      <c r="IT48" s="19"/>
      <c r="IU48" s="19">
        <v>0</v>
      </c>
      <c r="IV48" s="19"/>
      <c r="IW48" s="19"/>
      <c r="IX48" s="19"/>
      <c r="IY48" s="19">
        <v>0</v>
      </c>
      <c r="IZ48" s="19"/>
      <c r="JA48" s="19"/>
      <c r="JB48" s="19"/>
      <c r="JC48" s="19">
        <v>0</v>
      </c>
      <c r="JD48" s="19">
        <v>65.3</v>
      </c>
      <c r="JE48" s="19">
        <v>64.999840000000006</v>
      </c>
      <c r="JF48" s="19">
        <v>78.509540000000001</v>
      </c>
      <c r="JG48" s="19">
        <v>-13.209540000000001</v>
      </c>
      <c r="JH48" s="19">
        <v>176.9</v>
      </c>
      <c r="JI48" s="19">
        <v>178.35103000000001</v>
      </c>
      <c r="JJ48" s="19">
        <v>178.35103000000001</v>
      </c>
      <c r="JK48" s="19">
        <v>-1.45103</v>
      </c>
      <c r="JL48" s="19">
        <v>174.3</v>
      </c>
      <c r="JM48" s="19">
        <v>178.35103000000001</v>
      </c>
      <c r="JN48" s="19">
        <v>178.35103000000001</v>
      </c>
      <c r="JO48" s="19">
        <v>-4.0510299999999999</v>
      </c>
      <c r="JP48" s="19">
        <v>200</v>
      </c>
      <c r="JQ48" s="19">
        <v>178.35103000000001</v>
      </c>
      <c r="JR48" s="19">
        <v>178.35103000000001</v>
      </c>
      <c r="JS48" s="19">
        <v>21.648969999999998</v>
      </c>
      <c r="JT48" s="19">
        <v>272.2</v>
      </c>
      <c r="JU48" s="19">
        <v>268.32992000000002</v>
      </c>
      <c r="JV48" s="19">
        <v>268.32992000000002</v>
      </c>
      <c r="JW48" s="19">
        <v>3.8700800000000002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v>
      </c>
      <c r="LE48" s="19">
        <v>0.89207999999999998</v>
      </c>
      <c r="LF48" s="19">
        <v>0.89207999999999998</v>
      </c>
      <c r="LG48" s="19">
        <v>0.10792</v>
      </c>
      <c r="LH48" s="19">
        <v>83.8</v>
      </c>
      <c r="LI48" s="19">
        <v>150.47058000000001</v>
      </c>
      <c r="LJ48" s="19">
        <v>116.35326000000001</v>
      </c>
      <c r="LK48" s="19">
        <v>-32.553260000000002</v>
      </c>
      <c r="LL48" s="19">
        <v>89.2</v>
      </c>
      <c r="LM48" s="19">
        <v>87.988839999999996</v>
      </c>
      <c r="LN48" s="19">
        <v>90.018979999999999</v>
      </c>
      <c r="LO48" s="19">
        <v>-0.81898000000000004</v>
      </c>
      <c r="LP48" s="19">
        <v>62</v>
      </c>
      <c r="LQ48" s="19">
        <v>67.133979999999994</v>
      </c>
      <c r="LR48" s="19">
        <v>67.133979999999994</v>
      </c>
      <c r="LS48" s="19">
        <v>-5.1339800000000002</v>
      </c>
      <c r="LT48" s="19">
        <v>75.400000000000006</v>
      </c>
      <c r="LU48" s="19">
        <v>70.614350000000002</v>
      </c>
      <c r="LV48" s="19">
        <v>71.255780000000001</v>
      </c>
      <c r="LW48" s="19">
        <v>4.1442199999999998</v>
      </c>
      <c r="LX48" s="19">
        <v>28.7</v>
      </c>
      <c r="LY48" s="19">
        <v>29.223289999999999</v>
      </c>
      <c r="LZ48" s="19">
        <v>29.48874</v>
      </c>
      <c r="MA48" s="19">
        <v>-0.78874</v>
      </c>
      <c r="MB48" s="19"/>
      <c r="MC48" s="19"/>
      <c r="MD48" s="19"/>
      <c r="ME48" s="19">
        <v>0</v>
      </c>
      <c r="MF48" s="19"/>
      <c r="MG48" s="19"/>
      <c r="MH48" s="19"/>
      <c r="MI48" s="19">
        <v>0</v>
      </c>
      <c r="MJ48" s="19"/>
      <c r="MK48" s="19"/>
      <c r="ML48" s="19"/>
      <c r="MM48" s="19">
        <v>0</v>
      </c>
      <c r="MN48" s="19">
        <v>146.1</v>
      </c>
      <c r="MO48" s="19">
        <v>159.10807</v>
      </c>
      <c r="MP48" s="19">
        <v>159.10807</v>
      </c>
      <c r="MQ48" s="19">
        <v>-13.00807</v>
      </c>
      <c r="MR48" s="19">
        <v>148.4</v>
      </c>
      <c r="MS48" s="19">
        <v>159.10807</v>
      </c>
      <c r="MT48" s="19">
        <v>159.10807</v>
      </c>
      <c r="MU48" s="19">
        <v>-10.708069999999999</v>
      </c>
      <c r="MV48" s="19">
        <v>149.30000000000001</v>
      </c>
      <c r="MW48" s="19">
        <v>159.58587</v>
      </c>
      <c r="MX48" s="19">
        <v>159.58587</v>
      </c>
      <c r="MY48" s="19">
        <v>-10.285869999999999</v>
      </c>
      <c r="MZ48" s="19">
        <v>189.5</v>
      </c>
      <c r="NA48" s="19"/>
      <c r="NB48" s="19"/>
      <c r="NC48" s="19">
        <v>189.5</v>
      </c>
      <c r="ND48" s="19"/>
      <c r="NE48" s="19"/>
      <c r="NF48" s="19"/>
      <c r="NG48" s="19">
        <v>0</v>
      </c>
      <c r="NH48" s="19"/>
      <c r="NI48" s="19"/>
      <c r="NJ48" s="19"/>
      <c r="NK48" s="19">
        <v>0</v>
      </c>
      <c r="NL48" s="19"/>
      <c r="NM48" s="19"/>
      <c r="NN48" s="19"/>
      <c r="NO48" s="19">
        <v>0</v>
      </c>
      <c r="NP48" s="19"/>
      <c r="NQ48" s="19"/>
      <c r="NR48" s="19"/>
      <c r="NS48" s="19">
        <v>0</v>
      </c>
      <c r="NT48" s="19">
        <v>217.3</v>
      </c>
      <c r="NU48" s="19">
        <v>192.23309</v>
      </c>
      <c r="NV48" s="19">
        <v>192.23309</v>
      </c>
      <c r="NW48" s="19">
        <v>25.06691</v>
      </c>
      <c r="NX48" s="19">
        <v>103.8</v>
      </c>
      <c r="NY48" s="19">
        <v>96.405180000000001</v>
      </c>
      <c r="NZ48" s="19">
        <v>96.405180000000001</v>
      </c>
      <c r="OA48" s="19">
        <v>7.3948200000000002</v>
      </c>
      <c r="OB48" s="19">
        <v>0</v>
      </c>
      <c r="OC48" s="19"/>
      <c r="OD48" s="19"/>
      <c r="OE48" s="19">
        <v>0</v>
      </c>
      <c r="OF48" s="19">
        <v>122.4</v>
      </c>
      <c r="OG48" s="19">
        <v>120.62998</v>
      </c>
      <c r="OH48" s="19">
        <v>116.21</v>
      </c>
      <c r="OI48" s="19">
        <v>6.19</v>
      </c>
      <c r="OJ48" s="19">
        <v>0</v>
      </c>
      <c r="OK48" s="19"/>
      <c r="OL48" s="19"/>
      <c r="OM48" s="19">
        <v>0</v>
      </c>
      <c r="ON48" s="19">
        <v>12.6</v>
      </c>
      <c r="OO48" s="19">
        <v>11.701000000000001</v>
      </c>
      <c r="OP48" s="19">
        <v>11.701000000000001</v>
      </c>
      <c r="OQ48" s="19">
        <v>0.89900000000000002</v>
      </c>
      <c r="OR48" s="19">
        <v>0</v>
      </c>
      <c r="OS48" s="19"/>
      <c r="OT48" s="19"/>
      <c r="OU48" s="19">
        <v>0</v>
      </c>
      <c r="OV48" s="19">
        <v>7.1</v>
      </c>
      <c r="OW48" s="19">
        <v>7</v>
      </c>
      <c r="OX48" s="19">
        <v>7</v>
      </c>
      <c r="OY48" s="19">
        <v>0.1</v>
      </c>
      <c r="OZ48" s="19">
        <v>5.0999999999999996</v>
      </c>
      <c r="PA48" s="19"/>
      <c r="PB48" s="19"/>
      <c r="PC48" s="19">
        <v>5.0999999999999996</v>
      </c>
      <c r="PD48" s="19">
        <v>10</v>
      </c>
      <c r="PE48" s="19">
        <v>9</v>
      </c>
      <c r="PF48" s="19">
        <v>9</v>
      </c>
      <c r="PG48" s="19">
        <v>1</v>
      </c>
      <c r="PH48" s="19">
        <v>2.1</v>
      </c>
      <c r="PI48" s="19">
        <v>5.2659599999999998</v>
      </c>
      <c r="PJ48" s="19">
        <v>4.33033</v>
      </c>
      <c r="PK48" s="19">
        <v>-2.2303299999999999</v>
      </c>
      <c r="PL48" s="19">
        <v>0.3</v>
      </c>
      <c r="PM48" s="19">
        <v>1</v>
      </c>
      <c r="PN48" s="19">
        <v>1</v>
      </c>
      <c r="PO48" s="19">
        <v>-0.7</v>
      </c>
      <c r="PP48" s="19">
        <v>1.5</v>
      </c>
      <c r="PQ48" s="19">
        <v>1.53</v>
      </c>
      <c r="PR48" s="19">
        <v>1.53</v>
      </c>
      <c r="PS48" s="19">
        <v>-0.03</v>
      </c>
      <c r="PT48" s="19">
        <v>1.8</v>
      </c>
      <c r="PU48" s="19">
        <v>1.9</v>
      </c>
      <c r="PV48" s="19">
        <v>1.9</v>
      </c>
      <c r="PW48" s="19">
        <v>-0.1</v>
      </c>
      <c r="PX48" s="19">
        <v>18</v>
      </c>
      <c r="PY48" s="19">
        <v>18.155339999999999</v>
      </c>
      <c r="PZ48" s="19">
        <v>18.155339999999999</v>
      </c>
      <c r="QA48" s="19">
        <v>-0.15534000000000001</v>
      </c>
      <c r="QB48" s="19">
        <v>6</v>
      </c>
      <c r="QC48" s="19">
        <v>5</v>
      </c>
      <c r="QD48" s="19">
        <v>5</v>
      </c>
      <c r="QE48" s="19">
        <v>1</v>
      </c>
      <c r="QF48" s="19">
        <v>3.8</v>
      </c>
      <c r="QG48" s="19">
        <v>5</v>
      </c>
      <c r="QH48" s="19">
        <v>5</v>
      </c>
      <c r="QI48" s="19">
        <v>-1.2</v>
      </c>
      <c r="QJ48" s="19">
        <v>3.4</v>
      </c>
      <c r="QK48" s="19">
        <v>3.3</v>
      </c>
      <c r="QL48" s="19">
        <v>3.3</v>
      </c>
      <c r="QM48" s="19">
        <v>0.1</v>
      </c>
      <c r="QN48" s="19">
        <v>18.5</v>
      </c>
      <c r="QO48" s="19">
        <v>17.864080000000001</v>
      </c>
      <c r="QP48" s="19">
        <v>17.864080000000001</v>
      </c>
      <c r="QQ48" s="19">
        <v>0.63592000000000004</v>
      </c>
      <c r="QR48" s="19">
        <v>0</v>
      </c>
      <c r="QS48" s="19"/>
      <c r="QT48" s="19"/>
      <c r="QU48" s="19">
        <v>0</v>
      </c>
      <c r="QV48" s="19">
        <v>0</v>
      </c>
      <c r="QW48" s="19"/>
      <c r="QX48" s="19"/>
      <c r="QY48" s="19">
        <v>0</v>
      </c>
      <c r="QZ48" s="19">
        <v>31.9</v>
      </c>
      <c r="RA48" s="19">
        <v>26.675889999999999</v>
      </c>
      <c r="RB48" s="19">
        <v>28.236999999999998</v>
      </c>
      <c r="RC48" s="19">
        <v>3.6629999999999998</v>
      </c>
      <c r="RD48" s="19">
        <v>88.3</v>
      </c>
      <c r="RE48" s="19">
        <v>81.554940000000002</v>
      </c>
      <c r="RF48" s="19">
        <v>80.983000000000004</v>
      </c>
      <c r="RG48" s="19">
        <v>7.3170000000000002</v>
      </c>
      <c r="RH48" s="19">
        <v>4.5</v>
      </c>
      <c r="RI48" s="19">
        <v>4.2</v>
      </c>
      <c r="RJ48" s="19">
        <v>4.2</v>
      </c>
      <c r="RK48" s="19">
        <v>0.3</v>
      </c>
      <c r="RL48" s="19">
        <v>1.1000000000000001</v>
      </c>
      <c r="RM48" s="19">
        <v>1.2</v>
      </c>
      <c r="RN48" s="19">
        <v>1.2</v>
      </c>
      <c r="RO48" s="19">
        <v>-0.1</v>
      </c>
      <c r="RP48" s="19">
        <v>2.4</v>
      </c>
      <c r="RQ48" s="19">
        <v>2.4</v>
      </c>
      <c r="RR48" s="19">
        <v>2.4</v>
      </c>
      <c r="RS48" s="19">
        <v>0</v>
      </c>
      <c r="RT48" s="19">
        <v>2.6</v>
      </c>
      <c r="RU48" s="19">
        <v>2.8</v>
      </c>
      <c r="RV48" s="19">
        <v>2.8</v>
      </c>
      <c r="RW48" s="19">
        <v>-0.2</v>
      </c>
      <c r="RX48" s="19">
        <v>0</v>
      </c>
      <c r="RY48" s="19"/>
      <c r="RZ48" s="19"/>
      <c r="SA48" s="19">
        <v>0</v>
      </c>
      <c r="SB48" s="19">
        <v>2.2000000000000002</v>
      </c>
      <c r="SC48" s="19">
        <v>2.0489999999999999</v>
      </c>
      <c r="SD48" s="19">
        <v>2.0489999999999999</v>
      </c>
      <c r="SE48" s="19">
        <v>0.151</v>
      </c>
      <c r="SF48" s="19">
        <v>19.399999999999999</v>
      </c>
      <c r="SG48" s="19">
        <v>17.732970000000002</v>
      </c>
      <c r="SH48" s="19">
        <v>10.87758</v>
      </c>
      <c r="SI48" s="19">
        <v>8.5224200000000003</v>
      </c>
      <c r="SJ48" s="19">
        <v>1.6</v>
      </c>
      <c r="SK48" s="19">
        <v>1.52</v>
      </c>
      <c r="SL48" s="19">
        <v>1.52</v>
      </c>
      <c r="SM48" s="19">
        <v>0.08</v>
      </c>
      <c r="SN48" s="19">
        <v>0.4</v>
      </c>
      <c r="SO48" s="19">
        <v>0.4</v>
      </c>
      <c r="SP48" s="19">
        <v>0.4</v>
      </c>
      <c r="SQ48" s="19">
        <v>0</v>
      </c>
      <c r="SR48" s="19">
        <v>4.8</v>
      </c>
      <c r="SS48" s="19">
        <v>4.3</v>
      </c>
      <c r="ST48" s="19">
        <v>4.3</v>
      </c>
      <c r="SU48" s="19">
        <v>0.5</v>
      </c>
      <c r="SV48" s="19">
        <v>0</v>
      </c>
      <c r="SW48" s="19"/>
      <c r="SX48" s="19"/>
      <c r="SY48" s="19">
        <v>0</v>
      </c>
      <c r="SZ48" s="19">
        <v>3.6</v>
      </c>
      <c r="TA48" s="19">
        <v>3.5</v>
      </c>
      <c r="TB48" s="19">
        <v>3.5</v>
      </c>
      <c r="TC48" s="19">
        <v>0.1</v>
      </c>
      <c r="TD48" s="19">
        <v>4.9000000000000004</v>
      </c>
      <c r="TE48" s="19">
        <v>5</v>
      </c>
      <c r="TF48" s="19">
        <v>5</v>
      </c>
      <c r="TG48" s="19">
        <v>-0.1</v>
      </c>
      <c r="TH48" s="19">
        <v>13.8</v>
      </c>
      <c r="TI48" s="19">
        <v>14.56311</v>
      </c>
      <c r="TJ48" s="19">
        <v>14.56311</v>
      </c>
      <c r="TK48" s="19">
        <v>-0.76310999999999996</v>
      </c>
      <c r="TL48" s="19">
        <v>23.5</v>
      </c>
      <c r="TM48" s="19">
        <v>15.5</v>
      </c>
      <c r="TN48" s="19">
        <v>17.908000000000001</v>
      </c>
      <c r="TO48" s="19">
        <v>5.5919999999999996</v>
      </c>
      <c r="TP48" s="19">
        <v>51.8</v>
      </c>
      <c r="TQ48" s="19">
        <v>58.493000000000002</v>
      </c>
      <c r="TR48" s="19">
        <v>58.493000000000002</v>
      </c>
      <c r="TS48" s="19">
        <v>-6.6929999999999996</v>
      </c>
      <c r="TT48" s="19">
        <v>0</v>
      </c>
      <c r="TU48" s="19"/>
      <c r="TV48" s="19"/>
      <c r="TW48" s="19">
        <v>0</v>
      </c>
      <c r="TX48" s="19">
        <v>115.3</v>
      </c>
      <c r="TY48" s="19">
        <v>108.67937999999999</v>
      </c>
      <c r="TZ48" s="19">
        <v>85.495999999999995</v>
      </c>
      <c r="UA48" s="19">
        <v>29.803999999999998</v>
      </c>
      <c r="UB48" s="19">
        <v>114.8</v>
      </c>
      <c r="UC48" s="19">
        <v>125.46449</v>
      </c>
      <c r="UD48" s="19">
        <v>93.835999999999999</v>
      </c>
      <c r="UE48" s="19">
        <v>20.963999999999999</v>
      </c>
      <c r="UF48" s="19">
        <v>19.8</v>
      </c>
      <c r="UG48" s="19">
        <v>10.047000000000001</v>
      </c>
      <c r="UH48" s="19">
        <v>10.047000000000001</v>
      </c>
      <c r="UI48" s="19">
        <v>9.7530000000000001</v>
      </c>
      <c r="UJ48" s="19">
        <v>11.6</v>
      </c>
      <c r="UK48" s="19">
        <v>8.1839999999999993</v>
      </c>
      <c r="UL48" s="19">
        <v>8.1839999999999993</v>
      </c>
      <c r="UM48" s="19">
        <v>3.4159999999999999</v>
      </c>
      <c r="UN48" s="19">
        <v>5.0999999999999996</v>
      </c>
      <c r="UO48" s="19">
        <v>5</v>
      </c>
      <c r="UP48" s="19">
        <v>5</v>
      </c>
      <c r="UQ48" s="19">
        <v>0.1</v>
      </c>
      <c r="UR48" s="19">
        <v>2.6</v>
      </c>
      <c r="US48" s="19">
        <v>2</v>
      </c>
      <c r="UT48" s="19">
        <v>2</v>
      </c>
      <c r="UU48" s="19">
        <v>0.6</v>
      </c>
      <c r="UV48" s="19">
        <v>7.9</v>
      </c>
      <c r="UW48" s="19">
        <v>8</v>
      </c>
      <c r="UX48" s="19">
        <v>8</v>
      </c>
      <c r="UY48" s="19">
        <v>-0.1</v>
      </c>
      <c r="UZ48" s="19">
        <v>3.8</v>
      </c>
      <c r="VA48" s="19">
        <v>4.2</v>
      </c>
      <c r="VB48" s="19">
        <v>4.2</v>
      </c>
      <c r="VC48" s="19">
        <v>-0.4</v>
      </c>
      <c r="VD48" s="19">
        <v>4.4000000000000004</v>
      </c>
      <c r="VE48" s="19">
        <v>4.7</v>
      </c>
      <c r="VF48" s="19">
        <v>4.7</v>
      </c>
      <c r="VG48" s="19">
        <v>-0.3</v>
      </c>
      <c r="VH48" s="19">
        <v>4.2</v>
      </c>
      <c r="VI48" s="19">
        <v>4.7</v>
      </c>
      <c r="VJ48" s="19">
        <v>4.7</v>
      </c>
      <c r="VK48" s="19">
        <v>-0.5</v>
      </c>
      <c r="VL48" s="19">
        <v>8.3000000000000007</v>
      </c>
      <c r="VM48" s="19">
        <v>8.9870000000000001</v>
      </c>
      <c r="VN48" s="19">
        <v>8.9870000000000001</v>
      </c>
      <c r="VO48" s="19">
        <v>-0.68700000000000006</v>
      </c>
      <c r="VP48" s="19">
        <v>0</v>
      </c>
      <c r="VQ48" s="19"/>
      <c r="VR48" s="19"/>
      <c r="VS48" s="19">
        <v>0</v>
      </c>
      <c r="VT48" s="19">
        <v>0.1</v>
      </c>
      <c r="VU48" s="19"/>
      <c r="VV48" s="19"/>
      <c r="VW48" s="19">
        <v>0.1</v>
      </c>
      <c r="VX48" s="19">
        <v>0</v>
      </c>
      <c r="VY48" s="19"/>
      <c r="VZ48" s="19"/>
      <c r="WA48" s="19">
        <v>0</v>
      </c>
      <c r="WB48" s="19">
        <v>0.6</v>
      </c>
      <c r="WC48" s="19">
        <v>0.6</v>
      </c>
      <c r="WD48" s="19">
        <v>0.6</v>
      </c>
      <c r="WE48" s="19">
        <v>0</v>
      </c>
      <c r="WF48" s="19">
        <v>123.7</v>
      </c>
      <c r="WG48" s="19">
        <v>113.56108999999999</v>
      </c>
      <c r="WH48" s="19">
        <v>100</v>
      </c>
      <c r="WI48" s="19">
        <v>23.7</v>
      </c>
      <c r="WJ48" s="19">
        <v>121.3</v>
      </c>
      <c r="WK48" s="19">
        <v>109.649</v>
      </c>
      <c r="WL48" s="19">
        <v>103</v>
      </c>
      <c r="WM48" s="19">
        <v>18.3</v>
      </c>
      <c r="WN48" s="19">
        <v>0</v>
      </c>
      <c r="WO48" s="19"/>
      <c r="WP48" s="19"/>
      <c r="WQ48" s="19">
        <v>0</v>
      </c>
      <c r="WR48" s="19">
        <v>0</v>
      </c>
      <c r="WS48" s="19"/>
      <c r="WT48" s="19"/>
      <c r="WU48" s="19">
        <v>0</v>
      </c>
      <c r="WV48" s="19">
        <v>6.7</v>
      </c>
      <c r="WW48" s="19">
        <v>6.6</v>
      </c>
      <c r="WX48" s="19">
        <v>6.6</v>
      </c>
      <c r="WY48" s="19">
        <v>0.1</v>
      </c>
      <c r="WZ48" s="19">
        <v>17.899999999999999</v>
      </c>
      <c r="XA48" s="19">
        <v>18.4466</v>
      </c>
      <c r="XB48" s="19">
        <v>18.4466</v>
      </c>
      <c r="XC48" s="19">
        <v>-0.54659999999999997</v>
      </c>
      <c r="XD48" s="19">
        <v>9.9</v>
      </c>
      <c r="XE48" s="19">
        <v>10.8</v>
      </c>
      <c r="XF48" s="19">
        <v>10.8</v>
      </c>
      <c r="XG48" s="19">
        <v>-0.9</v>
      </c>
      <c r="XH48" s="19">
        <v>36.9</v>
      </c>
      <c r="XI48" s="19">
        <v>30</v>
      </c>
      <c r="XJ48" s="19">
        <v>30</v>
      </c>
      <c r="XK48" s="19">
        <v>6.9</v>
      </c>
      <c r="XL48" s="19">
        <v>25.7</v>
      </c>
      <c r="XM48" s="19">
        <v>30</v>
      </c>
      <c r="XN48" s="19">
        <v>30</v>
      </c>
      <c r="XO48" s="19">
        <v>-4.3</v>
      </c>
      <c r="XP48" s="19">
        <v>14</v>
      </c>
      <c r="XQ48" s="19">
        <v>14</v>
      </c>
      <c r="XR48" s="19">
        <v>14</v>
      </c>
      <c r="XS48" s="19">
        <v>0</v>
      </c>
      <c r="XT48" s="19">
        <v>18.600000000000001</v>
      </c>
      <c r="XU48" s="19">
        <v>19</v>
      </c>
      <c r="XV48" s="19">
        <v>19</v>
      </c>
      <c r="XW48" s="19">
        <v>-0.4</v>
      </c>
      <c r="XX48" s="19">
        <v>8</v>
      </c>
      <c r="XY48" s="19">
        <v>8.19</v>
      </c>
      <c r="XZ48" s="19">
        <v>8.19</v>
      </c>
      <c r="YA48" s="19">
        <v>-0.19</v>
      </c>
      <c r="YB48" s="19"/>
      <c r="YC48" s="19"/>
      <c r="YD48" s="19"/>
      <c r="YE48" s="19">
        <v>0</v>
      </c>
      <c r="YF48" s="19"/>
      <c r="YG48" s="19"/>
      <c r="YH48" s="19"/>
      <c r="YI48" s="19">
        <v>0</v>
      </c>
    </row>
    <row r="49" spans="1:659" ht="24" customHeight="1" x14ac:dyDescent="0.3">
      <c r="A49" s="1"/>
      <c r="B49" s="13" t="s">
        <v>41</v>
      </c>
      <c r="C49" s="13" t="s">
        <v>742</v>
      </c>
      <c r="D49" s="14">
        <v>119</v>
      </c>
      <c r="E49" s="14">
        <v>120.29653999999999</v>
      </c>
      <c r="F49" s="14">
        <v>121.03437</v>
      </c>
      <c r="G49" s="14">
        <v>-2.03437</v>
      </c>
      <c r="H49" s="14">
        <v>601.5</v>
      </c>
      <c r="I49" s="14">
        <v>594.17128000000002</v>
      </c>
      <c r="J49" s="14">
        <v>594.17128000000002</v>
      </c>
      <c r="K49" s="14">
        <v>7.3287199999999997</v>
      </c>
      <c r="L49" s="14">
        <v>204.8</v>
      </c>
      <c r="M49" s="14">
        <v>193.29447999999999</v>
      </c>
      <c r="N49" s="14">
        <v>193.29447999999999</v>
      </c>
      <c r="O49" s="14">
        <v>11.505520000000001</v>
      </c>
      <c r="P49" s="14"/>
      <c r="Q49" s="14"/>
      <c r="R49" s="14"/>
      <c r="S49" s="14">
        <v>0</v>
      </c>
      <c r="T49" s="14"/>
      <c r="U49" s="14"/>
      <c r="V49" s="14"/>
      <c r="W49" s="14">
        <v>0</v>
      </c>
      <c r="X49" s="14">
        <v>25.1</v>
      </c>
      <c r="Y49" s="14">
        <v>62.837699999999998</v>
      </c>
      <c r="Z49" s="14">
        <v>48.9</v>
      </c>
      <c r="AA49" s="14">
        <v>-23.8</v>
      </c>
      <c r="AB49" s="14">
        <v>80.7</v>
      </c>
      <c r="AC49" s="14">
        <v>93.120999999999995</v>
      </c>
      <c r="AD49" s="14">
        <v>91.364000000000004</v>
      </c>
      <c r="AE49" s="14">
        <v>-10.664</v>
      </c>
      <c r="AF49" s="14">
        <v>78.8</v>
      </c>
      <c r="AG49" s="14">
        <v>81.004630000000006</v>
      </c>
      <c r="AH49" s="14">
        <v>85.928820000000002</v>
      </c>
      <c r="AI49" s="14">
        <v>-7.1288200000000002</v>
      </c>
      <c r="AJ49" s="14"/>
      <c r="AK49" s="14"/>
      <c r="AL49" s="14"/>
      <c r="AM49" s="14">
        <v>0</v>
      </c>
      <c r="AN49" s="14">
        <v>72.599999999999994</v>
      </c>
      <c r="AO49" s="14">
        <v>50</v>
      </c>
      <c r="AP49" s="14">
        <v>196.22801999999999</v>
      </c>
      <c r="AQ49" s="14">
        <v>-123.62802000000001</v>
      </c>
      <c r="AR49" s="14">
        <v>148.9</v>
      </c>
      <c r="AS49" s="14">
        <v>153.18</v>
      </c>
      <c r="AT49" s="14">
        <v>196.22801999999999</v>
      </c>
      <c r="AU49" s="14">
        <v>-47.328020000000002</v>
      </c>
      <c r="AV49" s="14">
        <v>149.80000000000001</v>
      </c>
      <c r="AW49" s="14">
        <v>153.18</v>
      </c>
      <c r="AX49" s="14">
        <v>196.22801999999999</v>
      </c>
      <c r="AY49" s="14">
        <v>-46.428019999999997</v>
      </c>
      <c r="AZ49" s="14">
        <v>153.4</v>
      </c>
      <c r="BA49" s="14">
        <v>153.63999999999999</v>
      </c>
      <c r="BB49" s="14">
        <v>295.22593999999998</v>
      </c>
      <c r="BC49" s="14">
        <v>-141.82594</v>
      </c>
      <c r="BD49" s="14">
        <v>214.4</v>
      </c>
      <c r="BE49" s="14">
        <v>208.07390000000001</v>
      </c>
      <c r="BF49" s="14">
        <v>208.07390000000001</v>
      </c>
      <c r="BG49" s="14">
        <v>6.3261000000000003</v>
      </c>
      <c r="BH49" s="14">
        <v>110.9</v>
      </c>
      <c r="BI49" s="14">
        <v>104.34936999999999</v>
      </c>
      <c r="BJ49" s="14">
        <v>104.34936999999999</v>
      </c>
      <c r="BK49" s="14">
        <v>6.55063</v>
      </c>
      <c r="BL49" s="14">
        <v>390.7</v>
      </c>
      <c r="BM49" s="14">
        <v>383.59473000000003</v>
      </c>
      <c r="BN49" s="14">
        <v>423.17347000000001</v>
      </c>
      <c r="BO49" s="14">
        <v>-32.473469999999999</v>
      </c>
      <c r="BP49" s="14">
        <v>4.0999999999999996</v>
      </c>
      <c r="BQ49" s="14">
        <v>4.4318400000000002</v>
      </c>
      <c r="BR49" s="14">
        <v>4.4318400000000002</v>
      </c>
      <c r="BS49" s="14">
        <v>-0.33184000000000002</v>
      </c>
      <c r="BT49" s="14"/>
      <c r="BU49" s="14"/>
      <c r="BV49" s="14"/>
      <c r="BW49" s="14">
        <v>0</v>
      </c>
      <c r="BX49" s="14"/>
      <c r="BY49" s="14"/>
      <c r="BZ49" s="14"/>
      <c r="CA49" s="14">
        <v>0</v>
      </c>
      <c r="CB49" s="14"/>
      <c r="CC49" s="14"/>
      <c r="CD49" s="14"/>
      <c r="CE49" s="14">
        <v>0</v>
      </c>
      <c r="CF49" s="14"/>
      <c r="CG49" s="14"/>
      <c r="CH49" s="14"/>
      <c r="CI49" s="14">
        <v>0</v>
      </c>
      <c r="CJ49" s="14">
        <v>108.5</v>
      </c>
      <c r="CK49" s="14">
        <v>107.16117</v>
      </c>
      <c r="CL49" s="14">
        <v>107.16117</v>
      </c>
      <c r="CM49" s="14">
        <v>1.33883</v>
      </c>
      <c r="CN49" s="14">
        <v>7.1</v>
      </c>
      <c r="CO49" s="14">
        <v>5.1333399999999996</v>
      </c>
      <c r="CP49" s="14">
        <v>5.1333399999999996</v>
      </c>
      <c r="CQ49" s="14">
        <v>1.9666600000000001</v>
      </c>
      <c r="CR49" s="14">
        <v>5</v>
      </c>
      <c r="CS49" s="14">
        <v>2.8177599999999998</v>
      </c>
      <c r="CT49" s="14">
        <v>2.8177599999999998</v>
      </c>
      <c r="CU49" s="14">
        <v>2.1822400000000002</v>
      </c>
      <c r="CV49" s="14">
        <v>22.2</v>
      </c>
      <c r="CW49" s="14">
        <v>22.389009999999999</v>
      </c>
      <c r="CX49" s="14"/>
      <c r="CY49" s="14">
        <v>22.2</v>
      </c>
      <c r="CZ49" s="14">
        <v>6.9</v>
      </c>
      <c r="DA49" s="14">
        <v>6.8787000000000003</v>
      </c>
      <c r="DB49" s="14">
        <v>6.8787000000000003</v>
      </c>
      <c r="DC49" s="14">
        <v>2.1299999999999999E-2</v>
      </c>
      <c r="DD49" s="14">
        <v>14.1</v>
      </c>
      <c r="DE49" s="14">
        <v>14.919420000000001</v>
      </c>
      <c r="DF49" s="14">
        <v>14.919420000000001</v>
      </c>
      <c r="DG49" s="14">
        <v>-0.81942000000000004</v>
      </c>
      <c r="DH49" s="14">
        <v>94.6</v>
      </c>
      <c r="DI49" s="14">
        <v>129.65672000000001</v>
      </c>
      <c r="DJ49" s="14">
        <v>97.653329999999997</v>
      </c>
      <c r="DK49" s="14">
        <v>-3.0533299999999999</v>
      </c>
      <c r="DL49" s="14"/>
      <c r="DM49" s="14"/>
      <c r="DN49" s="14"/>
      <c r="DO49" s="14">
        <v>0</v>
      </c>
      <c r="DP49" s="14"/>
      <c r="DQ49" s="14"/>
      <c r="DR49" s="14"/>
      <c r="DS49" s="14">
        <v>0</v>
      </c>
      <c r="DT49" s="14"/>
      <c r="DU49" s="14"/>
      <c r="DV49" s="14"/>
      <c r="DW49" s="14">
        <v>0</v>
      </c>
      <c r="DX49" s="14"/>
      <c r="DY49" s="14"/>
      <c r="DZ49" s="14"/>
      <c r="EA49" s="14">
        <v>0</v>
      </c>
      <c r="EB49" s="14">
        <v>89.8</v>
      </c>
      <c r="EC49" s="14">
        <v>67.389240000000001</v>
      </c>
      <c r="ED49" s="14">
        <v>68.797510000000003</v>
      </c>
      <c r="EE49" s="14">
        <v>21.002490000000002</v>
      </c>
      <c r="EF49" s="14">
        <v>194</v>
      </c>
      <c r="EG49" s="14">
        <v>220.48074</v>
      </c>
      <c r="EH49" s="14">
        <v>87.594380000000001</v>
      </c>
      <c r="EI49" s="14">
        <v>106.40562</v>
      </c>
      <c r="EJ49" s="14"/>
      <c r="EK49" s="14"/>
      <c r="EL49" s="14"/>
      <c r="EM49" s="14">
        <v>0</v>
      </c>
      <c r="EN49" s="14"/>
      <c r="EO49" s="14"/>
      <c r="EP49" s="14"/>
      <c r="EQ49" s="14">
        <v>0</v>
      </c>
      <c r="ER49" s="14"/>
      <c r="ES49" s="14"/>
      <c r="ET49" s="14"/>
      <c r="EU49" s="14">
        <v>0</v>
      </c>
      <c r="EV49" s="14">
        <v>6.5</v>
      </c>
      <c r="EW49" s="14">
        <v>6.39</v>
      </c>
      <c r="EX49" s="14">
        <v>6.39</v>
      </c>
      <c r="EY49" s="14">
        <v>0.11</v>
      </c>
      <c r="EZ49" s="14">
        <v>0</v>
      </c>
      <c r="FA49" s="14"/>
      <c r="FB49" s="14"/>
      <c r="FC49" s="14">
        <v>0</v>
      </c>
      <c r="FD49" s="14">
        <v>30</v>
      </c>
      <c r="FE49" s="14">
        <v>30.751069999999999</v>
      </c>
      <c r="FF49" s="14">
        <v>30.751069999999999</v>
      </c>
      <c r="FG49" s="14">
        <v>-0.75107000000000002</v>
      </c>
      <c r="FH49" s="14">
        <v>30.3</v>
      </c>
      <c r="FI49" s="14">
        <v>97.938140000000004</v>
      </c>
      <c r="FJ49" s="14">
        <v>53.641469999999998</v>
      </c>
      <c r="FK49" s="14">
        <v>-23.341470000000001</v>
      </c>
      <c r="FL49" s="14">
        <v>18.7</v>
      </c>
      <c r="FM49" s="14">
        <v>18.874919999999999</v>
      </c>
      <c r="FN49" s="14">
        <v>18.874919999999999</v>
      </c>
      <c r="FO49" s="14">
        <v>-0.17491999999999999</v>
      </c>
      <c r="FP49" s="14">
        <v>18.600000000000001</v>
      </c>
      <c r="FQ49" s="14">
        <v>17.562139999999999</v>
      </c>
      <c r="FR49" s="14">
        <v>17.562139999999999</v>
      </c>
      <c r="FS49" s="14">
        <v>1.03786</v>
      </c>
      <c r="FT49" s="14">
        <v>12.4</v>
      </c>
      <c r="FU49" s="14">
        <v>13.1068</v>
      </c>
      <c r="FV49" s="14">
        <v>13.1068</v>
      </c>
      <c r="FW49" s="14">
        <v>-0.70679999999999998</v>
      </c>
      <c r="FX49" s="14">
        <v>56.8</v>
      </c>
      <c r="FY49" s="14">
        <v>58.556890000000003</v>
      </c>
      <c r="FZ49" s="14">
        <v>58.556890000000003</v>
      </c>
      <c r="GA49" s="14">
        <v>-1.7568900000000001</v>
      </c>
      <c r="GB49" s="14">
        <v>181.4</v>
      </c>
      <c r="GC49" s="14">
        <v>184.91498000000001</v>
      </c>
      <c r="GD49" s="14">
        <v>184.91498000000001</v>
      </c>
      <c r="GE49" s="14">
        <v>-3.51498</v>
      </c>
      <c r="GF49" s="14">
        <v>181.8</v>
      </c>
      <c r="GG49" s="14">
        <v>184.91498000000001</v>
      </c>
      <c r="GH49" s="14">
        <v>184.91498000000001</v>
      </c>
      <c r="GI49" s="14">
        <v>-3.1149800000000001</v>
      </c>
      <c r="GJ49" s="14">
        <v>183.6</v>
      </c>
      <c r="GK49" s="14">
        <v>185.47028</v>
      </c>
      <c r="GL49" s="14">
        <v>185.47028</v>
      </c>
      <c r="GM49" s="14">
        <v>-1.8702799999999999</v>
      </c>
      <c r="GN49" s="14">
        <v>80.2</v>
      </c>
      <c r="GO49" s="14">
        <v>78.878299999999996</v>
      </c>
      <c r="GP49" s="14">
        <v>82.587670000000003</v>
      </c>
      <c r="GQ49" s="14">
        <v>-2.38767</v>
      </c>
      <c r="GR49" s="14">
        <v>4.9000000000000004</v>
      </c>
      <c r="GS49" s="14">
        <v>9.09</v>
      </c>
      <c r="GT49" s="14">
        <v>9.09</v>
      </c>
      <c r="GU49" s="14">
        <v>-4.1900000000000004</v>
      </c>
      <c r="GV49" s="14">
        <v>1.9</v>
      </c>
      <c r="GW49" s="14">
        <v>9.9490999999999996</v>
      </c>
      <c r="GX49" s="14">
        <v>9.9490999999999996</v>
      </c>
      <c r="GY49" s="14">
        <v>-8.0490999999999993</v>
      </c>
      <c r="GZ49" s="14">
        <v>34.1</v>
      </c>
      <c r="HA49" s="14">
        <v>34.47804</v>
      </c>
      <c r="HB49" s="14">
        <v>34.47804</v>
      </c>
      <c r="HC49" s="14">
        <v>-0.37803999999999999</v>
      </c>
      <c r="HD49" s="14">
        <v>34.700000000000003</v>
      </c>
      <c r="HE49" s="14">
        <v>32.627180000000003</v>
      </c>
      <c r="HF49" s="14">
        <v>32.627180000000003</v>
      </c>
      <c r="HG49" s="14">
        <v>2.0728200000000001</v>
      </c>
      <c r="HH49" s="14">
        <v>2</v>
      </c>
      <c r="HI49" s="14">
        <v>1.97359</v>
      </c>
      <c r="HJ49" s="14">
        <v>1.97359</v>
      </c>
      <c r="HK49" s="14">
        <v>2.6409999999999999E-2</v>
      </c>
      <c r="HL49" s="14">
        <v>27.9</v>
      </c>
      <c r="HM49" s="14">
        <v>16.664079999999998</v>
      </c>
      <c r="HN49" s="14">
        <v>16.664079999999998</v>
      </c>
      <c r="HO49" s="14">
        <v>11.23592</v>
      </c>
      <c r="HP49" s="14">
        <v>76.5</v>
      </c>
      <c r="HQ49" s="14">
        <v>80.433179999999993</v>
      </c>
      <c r="HR49" s="14">
        <v>56.603560000000002</v>
      </c>
      <c r="HS49" s="14">
        <v>19.896439999999998</v>
      </c>
      <c r="HT49" s="14"/>
      <c r="HU49" s="14"/>
      <c r="HV49" s="14"/>
      <c r="HW49" s="14">
        <v>0</v>
      </c>
      <c r="HX49" s="14"/>
      <c r="HY49" s="14"/>
      <c r="HZ49" s="14"/>
      <c r="IA49" s="14">
        <v>0</v>
      </c>
      <c r="IB49" s="14">
        <v>74.8</v>
      </c>
      <c r="IC49" s="14">
        <v>72.92313</v>
      </c>
      <c r="ID49" s="14">
        <v>44.894950000000001</v>
      </c>
      <c r="IE49" s="14">
        <v>29.905049999999999</v>
      </c>
      <c r="IF49" s="14"/>
      <c r="IG49" s="14"/>
      <c r="IH49" s="14"/>
      <c r="II49" s="14">
        <v>0</v>
      </c>
      <c r="IJ49" s="14"/>
      <c r="IK49" s="14"/>
      <c r="IL49" s="14"/>
      <c r="IM49" s="14">
        <v>0</v>
      </c>
      <c r="IN49" s="14">
        <v>46.8</v>
      </c>
      <c r="IO49" s="14">
        <v>48.181449999999998</v>
      </c>
      <c r="IP49" s="14">
        <v>48.181449999999998</v>
      </c>
      <c r="IQ49" s="14">
        <v>-1.3814500000000001</v>
      </c>
      <c r="IR49" s="14"/>
      <c r="IS49" s="14"/>
      <c r="IT49" s="14"/>
      <c r="IU49" s="14">
        <v>0</v>
      </c>
      <c r="IV49" s="14"/>
      <c r="IW49" s="14"/>
      <c r="IX49" s="14"/>
      <c r="IY49" s="14">
        <v>0</v>
      </c>
      <c r="IZ49" s="14"/>
      <c r="JA49" s="14"/>
      <c r="JB49" s="14"/>
      <c r="JC49" s="14">
        <v>0</v>
      </c>
      <c r="JD49" s="14">
        <v>65.2</v>
      </c>
      <c r="JE49" s="14">
        <v>64.999840000000006</v>
      </c>
      <c r="JF49" s="14">
        <v>78.759150000000005</v>
      </c>
      <c r="JG49" s="14">
        <v>-13.559150000000001</v>
      </c>
      <c r="JH49" s="14">
        <v>177</v>
      </c>
      <c r="JI49" s="14">
        <v>178.35103000000001</v>
      </c>
      <c r="JJ49" s="14">
        <v>178.35103000000001</v>
      </c>
      <c r="JK49" s="14">
        <v>-1.35103</v>
      </c>
      <c r="JL49" s="14">
        <v>174.6</v>
      </c>
      <c r="JM49" s="14">
        <v>178.35103000000001</v>
      </c>
      <c r="JN49" s="14">
        <v>178.35103000000001</v>
      </c>
      <c r="JO49" s="14">
        <v>-3.7510300000000001</v>
      </c>
      <c r="JP49" s="14">
        <v>200</v>
      </c>
      <c r="JQ49" s="14">
        <v>178.35103000000001</v>
      </c>
      <c r="JR49" s="14">
        <v>178.35103000000001</v>
      </c>
      <c r="JS49" s="14">
        <v>21.648969999999998</v>
      </c>
      <c r="JT49" s="14">
        <v>272.8</v>
      </c>
      <c r="JU49" s="14">
        <v>268.32992000000002</v>
      </c>
      <c r="JV49" s="14">
        <v>268.32992000000002</v>
      </c>
      <c r="JW49" s="14">
        <v>4.4700800000000003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v>
      </c>
      <c r="LE49" s="14">
        <v>0.89207999999999998</v>
      </c>
      <c r="LF49" s="14">
        <v>0.89207999999999998</v>
      </c>
      <c r="LG49" s="14">
        <v>0.10792</v>
      </c>
      <c r="LH49" s="14">
        <v>124.6</v>
      </c>
      <c r="LI49" s="14">
        <v>142.56663</v>
      </c>
      <c r="LJ49" s="14">
        <v>112.37984</v>
      </c>
      <c r="LK49" s="14">
        <v>12.22016</v>
      </c>
      <c r="LL49" s="14">
        <v>96.2</v>
      </c>
      <c r="LM49" s="14">
        <v>86.256929999999997</v>
      </c>
      <c r="LN49" s="14">
        <v>88.795240000000007</v>
      </c>
      <c r="LO49" s="14">
        <v>7.4047599999999996</v>
      </c>
      <c r="LP49" s="14">
        <v>61.9</v>
      </c>
      <c r="LQ49" s="14">
        <v>67.133979999999994</v>
      </c>
      <c r="LR49" s="14">
        <v>67.133979999999994</v>
      </c>
      <c r="LS49" s="14">
        <v>-5.2339799999999999</v>
      </c>
      <c r="LT49" s="14">
        <v>75.400000000000006</v>
      </c>
      <c r="LU49" s="14">
        <v>70.064769999999996</v>
      </c>
      <c r="LV49" s="14">
        <v>71.345110000000005</v>
      </c>
      <c r="LW49" s="14">
        <v>4.0548900000000003</v>
      </c>
      <c r="LX49" s="14">
        <v>28.4</v>
      </c>
      <c r="LY49" s="14">
        <v>28.995850000000001</v>
      </c>
      <c r="LZ49" s="14">
        <v>29.52571</v>
      </c>
      <c r="MA49" s="14">
        <v>-1.12571</v>
      </c>
      <c r="MB49" s="14"/>
      <c r="MC49" s="14"/>
      <c r="MD49" s="14"/>
      <c r="ME49" s="14">
        <v>0</v>
      </c>
      <c r="MF49" s="14"/>
      <c r="MG49" s="14"/>
      <c r="MH49" s="14"/>
      <c r="MI49" s="14">
        <v>0</v>
      </c>
      <c r="MJ49" s="14"/>
      <c r="MK49" s="14"/>
      <c r="ML49" s="14"/>
      <c r="MM49" s="14">
        <v>0</v>
      </c>
      <c r="MN49" s="14">
        <v>146</v>
      </c>
      <c r="MO49" s="14">
        <v>159.10807</v>
      </c>
      <c r="MP49" s="14">
        <v>159.10807</v>
      </c>
      <c r="MQ49" s="14">
        <v>-13.10807</v>
      </c>
      <c r="MR49" s="14">
        <v>148.30000000000001</v>
      </c>
      <c r="MS49" s="14">
        <v>159.10807</v>
      </c>
      <c r="MT49" s="14">
        <v>159.10807</v>
      </c>
      <c r="MU49" s="14">
        <v>-10.808070000000001</v>
      </c>
      <c r="MV49" s="14">
        <v>149</v>
      </c>
      <c r="MW49" s="14">
        <v>159.58587</v>
      </c>
      <c r="MX49" s="14">
        <v>159.58587</v>
      </c>
      <c r="MY49" s="14">
        <v>-10.58587</v>
      </c>
      <c r="MZ49" s="14">
        <v>156.19999999999999</v>
      </c>
      <c r="NA49" s="14"/>
      <c r="NB49" s="14"/>
      <c r="NC49" s="14">
        <v>156.19999999999999</v>
      </c>
      <c r="ND49" s="14"/>
      <c r="NE49" s="14"/>
      <c r="NF49" s="14"/>
      <c r="NG49" s="14">
        <v>0</v>
      </c>
      <c r="NH49" s="14"/>
      <c r="NI49" s="14"/>
      <c r="NJ49" s="14"/>
      <c r="NK49" s="14">
        <v>0</v>
      </c>
      <c r="NL49" s="14"/>
      <c r="NM49" s="14"/>
      <c r="NN49" s="14"/>
      <c r="NO49" s="14">
        <v>0</v>
      </c>
      <c r="NP49" s="14"/>
      <c r="NQ49" s="14"/>
      <c r="NR49" s="14"/>
      <c r="NS49" s="14">
        <v>0</v>
      </c>
      <c r="NT49" s="14">
        <v>217.3</v>
      </c>
      <c r="NU49" s="14">
        <v>192.23309</v>
      </c>
      <c r="NV49" s="14">
        <v>192.23309</v>
      </c>
      <c r="NW49" s="14">
        <v>25.06691</v>
      </c>
      <c r="NX49" s="14">
        <v>103.9</v>
      </c>
      <c r="NY49" s="14">
        <v>96.405180000000001</v>
      </c>
      <c r="NZ49" s="14">
        <v>96.405180000000001</v>
      </c>
      <c r="OA49" s="14">
        <v>7.4948199999999998</v>
      </c>
      <c r="OB49" s="14">
        <v>0</v>
      </c>
      <c r="OC49" s="14"/>
      <c r="OD49" s="14"/>
      <c r="OE49" s="14">
        <v>0</v>
      </c>
      <c r="OF49" s="14">
        <v>117.9</v>
      </c>
      <c r="OG49" s="14">
        <v>121.20062</v>
      </c>
      <c r="OH49" s="14">
        <v>115.93</v>
      </c>
      <c r="OI49" s="14">
        <v>1.97</v>
      </c>
      <c r="OJ49" s="14">
        <v>0</v>
      </c>
      <c r="OK49" s="14"/>
      <c r="OL49" s="14"/>
      <c r="OM49" s="14">
        <v>0</v>
      </c>
      <c r="ON49" s="14">
        <v>11.1</v>
      </c>
      <c r="OO49" s="14">
        <v>12.829000000000001</v>
      </c>
      <c r="OP49" s="14">
        <v>12.829000000000001</v>
      </c>
      <c r="OQ49" s="14">
        <v>-1.7290000000000001</v>
      </c>
      <c r="OR49" s="14">
        <v>0</v>
      </c>
      <c r="OS49" s="14"/>
      <c r="OT49" s="14"/>
      <c r="OU49" s="14">
        <v>0</v>
      </c>
      <c r="OV49" s="14">
        <v>7.1</v>
      </c>
      <c r="OW49" s="14">
        <v>7</v>
      </c>
      <c r="OX49" s="14">
        <v>7</v>
      </c>
      <c r="OY49" s="14">
        <v>0.1</v>
      </c>
      <c r="OZ49" s="14">
        <v>5.0999999999999996</v>
      </c>
      <c r="PA49" s="14"/>
      <c r="PB49" s="14"/>
      <c r="PC49" s="14">
        <v>5.0999999999999996</v>
      </c>
      <c r="PD49" s="14">
        <v>9.9</v>
      </c>
      <c r="PE49" s="14">
        <v>9</v>
      </c>
      <c r="PF49" s="14">
        <v>9</v>
      </c>
      <c r="PG49" s="14">
        <v>0.9</v>
      </c>
      <c r="PH49" s="14">
        <v>2.2000000000000002</v>
      </c>
      <c r="PI49" s="14">
        <v>4.7617000000000003</v>
      </c>
      <c r="PJ49" s="14">
        <v>3.8548800000000001</v>
      </c>
      <c r="PK49" s="14">
        <v>-1.6548799999999999</v>
      </c>
      <c r="PL49" s="14">
        <v>0.3</v>
      </c>
      <c r="PM49" s="14">
        <v>1</v>
      </c>
      <c r="PN49" s="14">
        <v>1</v>
      </c>
      <c r="PO49" s="14">
        <v>-0.7</v>
      </c>
      <c r="PP49" s="14">
        <v>1.5</v>
      </c>
      <c r="PQ49" s="14">
        <v>1.53</v>
      </c>
      <c r="PR49" s="14">
        <v>1.53</v>
      </c>
      <c r="PS49" s="14">
        <v>-0.03</v>
      </c>
      <c r="PT49" s="14">
        <v>1.9</v>
      </c>
      <c r="PU49" s="14">
        <v>1.9</v>
      </c>
      <c r="PV49" s="14">
        <v>1.9</v>
      </c>
      <c r="PW49" s="14">
        <v>0</v>
      </c>
      <c r="PX49" s="14">
        <v>18</v>
      </c>
      <c r="PY49" s="14">
        <v>18.155339999999999</v>
      </c>
      <c r="PZ49" s="14">
        <v>18.155339999999999</v>
      </c>
      <c r="QA49" s="14">
        <v>-0.15534000000000001</v>
      </c>
      <c r="QB49" s="14">
        <v>6</v>
      </c>
      <c r="QC49" s="14">
        <v>5</v>
      </c>
      <c r="QD49" s="14">
        <v>5</v>
      </c>
      <c r="QE49" s="14">
        <v>1</v>
      </c>
      <c r="QF49" s="14">
        <v>3.8</v>
      </c>
      <c r="QG49" s="14">
        <v>5</v>
      </c>
      <c r="QH49" s="14">
        <v>5</v>
      </c>
      <c r="QI49" s="14">
        <v>-1.2</v>
      </c>
      <c r="QJ49" s="14">
        <v>3.4</v>
      </c>
      <c r="QK49" s="14">
        <v>3.3</v>
      </c>
      <c r="QL49" s="14">
        <v>3.3</v>
      </c>
      <c r="QM49" s="14">
        <v>0.1</v>
      </c>
      <c r="QN49" s="14">
        <v>18.5</v>
      </c>
      <c r="QO49" s="14">
        <v>17.864080000000001</v>
      </c>
      <c r="QP49" s="14">
        <v>17.864080000000001</v>
      </c>
      <c r="QQ49" s="14">
        <v>0.63592000000000004</v>
      </c>
      <c r="QR49" s="14">
        <v>0</v>
      </c>
      <c r="QS49" s="14"/>
      <c r="QT49" s="14"/>
      <c r="QU49" s="14">
        <v>0</v>
      </c>
      <c r="QV49" s="14">
        <v>0</v>
      </c>
      <c r="QW49" s="14"/>
      <c r="QX49" s="14"/>
      <c r="QY49" s="14">
        <v>0</v>
      </c>
      <c r="QZ49" s="14">
        <v>32</v>
      </c>
      <c r="RA49" s="14">
        <v>26.8233</v>
      </c>
      <c r="RB49" s="14">
        <v>28.318999999999999</v>
      </c>
      <c r="RC49" s="14">
        <v>3.681</v>
      </c>
      <c r="RD49" s="14">
        <v>88.6</v>
      </c>
      <c r="RE49" s="14">
        <v>82.500110000000006</v>
      </c>
      <c r="RF49" s="14">
        <v>80.634</v>
      </c>
      <c r="RG49" s="14">
        <v>7.9660000000000002</v>
      </c>
      <c r="RH49" s="14">
        <v>4.5</v>
      </c>
      <c r="RI49" s="14">
        <v>4.2</v>
      </c>
      <c r="RJ49" s="14">
        <v>4.2</v>
      </c>
      <c r="RK49" s="14">
        <v>0.3</v>
      </c>
      <c r="RL49" s="14">
        <v>1.1000000000000001</v>
      </c>
      <c r="RM49" s="14">
        <v>1.2</v>
      </c>
      <c r="RN49" s="14">
        <v>1.2</v>
      </c>
      <c r="RO49" s="14">
        <v>-0.1</v>
      </c>
      <c r="RP49" s="14">
        <v>2.4</v>
      </c>
      <c r="RQ49" s="14">
        <v>2.4</v>
      </c>
      <c r="RR49" s="14">
        <v>2.4</v>
      </c>
      <c r="RS49" s="14">
        <v>0</v>
      </c>
      <c r="RT49" s="14">
        <v>2.6</v>
      </c>
      <c r="RU49" s="14">
        <v>2.8</v>
      </c>
      <c r="RV49" s="14">
        <v>2.8</v>
      </c>
      <c r="RW49" s="14">
        <v>-0.2</v>
      </c>
      <c r="RX49" s="14">
        <v>0</v>
      </c>
      <c r="RY49" s="14"/>
      <c r="RZ49" s="14"/>
      <c r="SA49" s="14">
        <v>0</v>
      </c>
      <c r="SB49" s="14">
        <v>2.2000000000000002</v>
      </c>
      <c r="SC49" s="14">
        <v>2.0489999999999999</v>
      </c>
      <c r="SD49" s="14">
        <v>2.0489999999999999</v>
      </c>
      <c r="SE49" s="14">
        <v>0.151</v>
      </c>
      <c r="SF49" s="14">
        <v>19.5</v>
      </c>
      <c r="SG49" s="14">
        <v>16.86769</v>
      </c>
      <c r="SH49" s="14">
        <v>10.384550000000001</v>
      </c>
      <c r="SI49" s="14">
        <v>9.1154499999999992</v>
      </c>
      <c r="SJ49" s="14">
        <v>1.5</v>
      </c>
      <c r="SK49" s="14">
        <v>1.48</v>
      </c>
      <c r="SL49" s="14">
        <v>1.48</v>
      </c>
      <c r="SM49" s="14">
        <v>0.02</v>
      </c>
      <c r="SN49" s="14">
        <v>0.4</v>
      </c>
      <c r="SO49" s="14">
        <v>0.4</v>
      </c>
      <c r="SP49" s="14">
        <v>0.4</v>
      </c>
      <c r="SQ49" s="14">
        <v>0</v>
      </c>
      <c r="SR49" s="14">
        <v>4.5</v>
      </c>
      <c r="SS49" s="14">
        <v>4.3</v>
      </c>
      <c r="ST49" s="14">
        <v>4.3</v>
      </c>
      <c r="SU49" s="14">
        <v>0.2</v>
      </c>
      <c r="SV49" s="14">
        <v>0</v>
      </c>
      <c r="SW49" s="14"/>
      <c r="SX49" s="14"/>
      <c r="SY49" s="14">
        <v>0</v>
      </c>
      <c r="SZ49" s="14">
        <v>3.4</v>
      </c>
      <c r="TA49" s="14">
        <v>3.5</v>
      </c>
      <c r="TB49" s="14">
        <v>3.5</v>
      </c>
      <c r="TC49" s="14">
        <v>-0.1</v>
      </c>
      <c r="TD49" s="14">
        <v>4.9000000000000004</v>
      </c>
      <c r="TE49" s="14">
        <v>5</v>
      </c>
      <c r="TF49" s="14">
        <v>5</v>
      </c>
      <c r="TG49" s="14">
        <v>-0.1</v>
      </c>
      <c r="TH49" s="14">
        <v>14</v>
      </c>
      <c r="TI49" s="14">
        <v>14.56311</v>
      </c>
      <c r="TJ49" s="14">
        <v>14.56311</v>
      </c>
      <c r="TK49" s="14">
        <v>-0.56311</v>
      </c>
      <c r="TL49" s="14">
        <v>24.4</v>
      </c>
      <c r="TM49" s="14">
        <v>14.1</v>
      </c>
      <c r="TN49" s="14">
        <v>17.056000000000001</v>
      </c>
      <c r="TO49" s="14">
        <v>7.3440000000000003</v>
      </c>
      <c r="TP49" s="14">
        <v>49.5</v>
      </c>
      <c r="TQ49" s="14">
        <v>54.728000000000002</v>
      </c>
      <c r="TR49" s="14">
        <v>54.728000000000002</v>
      </c>
      <c r="TS49" s="14">
        <v>-5.2279999999999998</v>
      </c>
      <c r="TT49" s="14">
        <v>0</v>
      </c>
      <c r="TU49" s="14"/>
      <c r="TV49" s="14"/>
      <c r="TW49" s="14">
        <v>0</v>
      </c>
      <c r="TX49" s="14">
        <v>109.6</v>
      </c>
      <c r="TY49" s="14">
        <v>114.73574000000001</v>
      </c>
      <c r="TZ49" s="14">
        <v>86.025999999999996</v>
      </c>
      <c r="UA49" s="14">
        <v>23.574000000000002</v>
      </c>
      <c r="UB49" s="14">
        <v>114.9</v>
      </c>
      <c r="UC49" s="14">
        <v>127.12215999999999</v>
      </c>
      <c r="UD49" s="14">
        <v>94.619</v>
      </c>
      <c r="UE49" s="14">
        <v>20.280999999999999</v>
      </c>
      <c r="UF49" s="14">
        <v>19.399999999999999</v>
      </c>
      <c r="UG49" s="14">
        <v>9.5739999999999998</v>
      </c>
      <c r="UH49" s="14">
        <v>9.5739999999999998</v>
      </c>
      <c r="UI49" s="14">
        <v>9.8260000000000005</v>
      </c>
      <c r="UJ49" s="14">
        <v>12.6</v>
      </c>
      <c r="UK49" s="14">
        <v>7.8250000000000002</v>
      </c>
      <c r="UL49" s="14">
        <v>7.8250000000000002</v>
      </c>
      <c r="UM49" s="14">
        <v>4.7750000000000004</v>
      </c>
      <c r="UN49" s="14">
        <v>5.0999999999999996</v>
      </c>
      <c r="UO49" s="14">
        <v>5</v>
      </c>
      <c r="UP49" s="14">
        <v>5</v>
      </c>
      <c r="UQ49" s="14">
        <v>0.1</v>
      </c>
      <c r="UR49" s="14">
        <v>2.4</v>
      </c>
      <c r="US49" s="14">
        <v>2</v>
      </c>
      <c r="UT49" s="14">
        <v>2</v>
      </c>
      <c r="UU49" s="14">
        <v>0.4</v>
      </c>
      <c r="UV49" s="14">
        <v>7.9</v>
      </c>
      <c r="UW49" s="14">
        <v>8</v>
      </c>
      <c r="UX49" s="14">
        <v>8</v>
      </c>
      <c r="UY49" s="14">
        <v>-0.1</v>
      </c>
      <c r="UZ49" s="14">
        <v>3.8</v>
      </c>
      <c r="VA49" s="14">
        <v>4.2</v>
      </c>
      <c r="VB49" s="14">
        <v>4.2</v>
      </c>
      <c r="VC49" s="14">
        <v>-0.4</v>
      </c>
      <c r="VD49" s="14">
        <v>4.4000000000000004</v>
      </c>
      <c r="VE49" s="14">
        <v>4.7</v>
      </c>
      <c r="VF49" s="14">
        <v>4.7</v>
      </c>
      <c r="VG49" s="14">
        <v>-0.3</v>
      </c>
      <c r="VH49" s="14">
        <v>4.4000000000000004</v>
      </c>
      <c r="VI49" s="14">
        <v>4.7</v>
      </c>
      <c r="VJ49" s="14">
        <v>4.7</v>
      </c>
      <c r="VK49" s="14">
        <v>-0.3</v>
      </c>
      <c r="VL49" s="14">
        <v>7.5</v>
      </c>
      <c r="VM49" s="14">
        <v>9.4320000000000004</v>
      </c>
      <c r="VN49" s="14">
        <v>9.4320000000000004</v>
      </c>
      <c r="VO49" s="14">
        <v>-1.9319999999999999</v>
      </c>
      <c r="VP49" s="14">
        <v>0</v>
      </c>
      <c r="VQ49" s="14"/>
      <c r="VR49" s="14"/>
      <c r="VS49" s="14">
        <v>0</v>
      </c>
      <c r="VT49" s="14">
        <v>0.1</v>
      </c>
      <c r="VU49" s="14"/>
      <c r="VV49" s="14"/>
      <c r="VW49" s="14">
        <v>0.1</v>
      </c>
      <c r="VX49" s="14">
        <v>0</v>
      </c>
      <c r="VY49" s="14"/>
      <c r="VZ49" s="14"/>
      <c r="WA49" s="14">
        <v>0</v>
      </c>
      <c r="WB49" s="14">
        <v>0.6</v>
      </c>
      <c r="WC49" s="14">
        <v>0.6</v>
      </c>
      <c r="WD49" s="14">
        <v>0.6</v>
      </c>
      <c r="WE49" s="14">
        <v>0</v>
      </c>
      <c r="WF49" s="14">
        <v>110.7</v>
      </c>
      <c r="WG49" s="14">
        <v>110.59285</v>
      </c>
      <c r="WH49" s="14">
        <v>92</v>
      </c>
      <c r="WI49" s="14">
        <v>18.7</v>
      </c>
      <c r="WJ49" s="14">
        <v>87.5</v>
      </c>
      <c r="WK49" s="14">
        <v>111.25931</v>
      </c>
      <c r="WL49" s="14">
        <v>96</v>
      </c>
      <c r="WM49" s="14">
        <v>-8.5</v>
      </c>
      <c r="WN49" s="14">
        <v>0</v>
      </c>
      <c r="WO49" s="14"/>
      <c r="WP49" s="14"/>
      <c r="WQ49" s="14">
        <v>0</v>
      </c>
      <c r="WR49" s="14">
        <v>0</v>
      </c>
      <c r="WS49" s="14"/>
      <c r="WT49" s="14"/>
      <c r="WU49" s="14">
        <v>0</v>
      </c>
      <c r="WV49" s="14">
        <v>6.7</v>
      </c>
      <c r="WW49" s="14">
        <v>6.6</v>
      </c>
      <c r="WX49" s="14">
        <v>6.6</v>
      </c>
      <c r="WY49" s="14">
        <v>0.1</v>
      </c>
      <c r="WZ49" s="14">
        <v>18</v>
      </c>
      <c r="XA49" s="14">
        <v>18.4466</v>
      </c>
      <c r="XB49" s="14">
        <v>18.4466</v>
      </c>
      <c r="XC49" s="14">
        <v>-0.4466</v>
      </c>
      <c r="XD49" s="14">
        <v>9.6</v>
      </c>
      <c r="XE49" s="14">
        <v>10.8</v>
      </c>
      <c r="XF49" s="14">
        <v>10.8</v>
      </c>
      <c r="XG49" s="14">
        <v>-1.2</v>
      </c>
      <c r="XH49" s="14">
        <v>36.9</v>
      </c>
      <c r="XI49" s="14">
        <v>30</v>
      </c>
      <c r="XJ49" s="14">
        <v>30</v>
      </c>
      <c r="XK49" s="14">
        <v>6.9</v>
      </c>
      <c r="XL49" s="14">
        <v>25.9</v>
      </c>
      <c r="XM49" s="14">
        <v>30</v>
      </c>
      <c r="XN49" s="14">
        <v>30</v>
      </c>
      <c r="XO49" s="14">
        <v>-4.0999999999999996</v>
      </c>
      <c r="XP49" s="14">
        <v>13.5</v>
      </c>
      <c r="XQ49" s="14">
        <v>14</v>
      </c>
      <c r="XR49" s="14">
        <v>14</v>
      </c>
      <c r="XS49" s="14">
        <v>-0.5</v>
      </c>
      <c r="XT49" s="14">
        <v>18.7</v>
      </c>
      <c r="XU49" s="14">
        <v>19</v>
      </c>
      <c r="XV49" s="14">
        <v>19</v>
      </c>
      <c r="XW49" s="14">
        <v>-0.3</v>
      </c>
      <c r="XX49" s="14">
        <v>7.8</v>
      </c>
      <c r="XY49" s="14">
        <v>8.19</v>
      </c>
      <c r="XZ49" s="14">
        <v>8.19</v>
      </c>
      <c r="YA49" s="14">
        <v>-0.39</v>
      </c>
      <c r="YB49" s="14"/>
      <c r="YC49" s="14"/>
      <c r="YD49" s="14"/>
      <c r="YE49" s="14">
        <v>0</v>
      </c>
      <c r="YF49" s="14"/>
      <c r="YG49" s="14"/>
      <c r="YH49" s="14"/>
      <c r="YI49" s="14">
        <v>0</v>
      </c>
    </row>
    <row r="50" spans="1:659" ht="24" customHeight="1" x14ac:dyDescent="0.3">
      <c r="A50" s="1"/>
      <c r="B50" s="16" t="s">
        <v>41</v>
      </c>
      <c r="C50" s="16" t="s">
        <v>743</v>
      </c>
      <c r="D50" s="17">
        <v>118.2</v>
      </c>
      <c r="E50" s="17">
        <v>118.14821999999999</v>
      </c>
      <c r="F50" s="17">
        <v>119.96807</v>
      </c>
      <c r="G50" s="17">
        <v>-1.76807</v>
      </c>
      <c r="H50" s="17">
        <v>600.79999999999995</v>
      </c>
      <c r="I50" s="17">
        <v>594.17128000000002</v>
      </c>
      <c r="J50" s="17">
        <v>594.17128000000002</v>
      </c>
      <c r="K50" s="17">
        <v>6.6287200000000004</v>
      </c>
      <c r="L50" s="17">
        <v>204.3</v>
      </c>
      <c r="M50" s="17">
        <v>193.29447999999999</v>
      </c>
      <c r="N50" s="17">
        <v>193.29447999999999</v>
      </c>
      <c r="O50" s="17">
        <v>11.005520000000001</v>
      </c>
      <c r="P50" s="17"/>
      <c r="Q50" s="17"/>
      <c r="R50" s="17"/>
      <c r="S50" s="17">
        <v>0</v>
      </c>
      <c r="T50" s="17"/>
      <c r="U50" s="17"/>
      <c r="V50" s="17"/>
      <c r="W50" s="17">
        <v>0</v>
      </c>
      <c r="X50" s="17">
        <v>24.8</v>
      </c>
      <c r="Y50" s="17">
        <v>30.55049</v>
      </c>
      <c r="Z50" s="17">
        <v>46.410809999999998</v>
      </c>
      <c r="AA50" s="17">
        <v>-21.610810000000001</v>
      </c>
      <c r="AB50" s="17">
        <v>77.8</v>
      </c>
      <c r="AC50" s="17">
        <v>96.830219999999997</v>
      </c>
      <c r="AD50" s="17">
        <v>91.364000000000004</v>
      </c>
      <c r="AE50" s="17">
        <v>-13.564</v>
      </c>
      <c r="AF50" s="17">
        <v>78.7</v>
      </c>
      <c r="AG50" s="17">
        <v>81.004630000000006</v>
      </c>
      <c r="AH50" s="17">
        <v>84.328479999999999</v>
      </c>
      <c r="AI50" s="17">
        <v>-5.6284799999999997</v>
      </c>
      <c r="AJ50" s="17"/>
      <c r="AK50" s="17"/>
      <c r="AL50" s="17"/>
      <c r="AM50" s="17">
        <v>0</v>
      </c>
      <c r="AN50" s="17">
        <v>131.9</v>
      </c>
      <c r="AO50" s="17">
        <v>90</v>
      </c>
      <c r="AP50" s="17">
        <v>196.22801999999999</v>
      </c>
      <c r="AQ50" s="17">
        <v>-64.328019999999995</v>
      </c>
      <c r="AR50" s="17">
        <v>149.5</v>
      </c>
      <c r="AS50" s="17">
        <v>166.5</v>
      </c>
      <c r="AT50" s="17">
        <v>196.22801999999999</v>
      </c>
      <c r="AU50" s="17">
        <v>-46.728020000000001</v>
      </c>
      <c r="AV50" s="17">
        <v>150.30000000000001</v>
      </c>
      <c r="AW50" s="17">
        <v>166.5</v>
      </c>
      <c r="AX50" s="17">
        <v>196.22801999999999</v>
      </c>
      <c r="AY50" s="17">
        <v>-45.928019999999997</v>
      </c>
      <c r="AZ50" s="17">
        <v>221.4</v>
      </c>
      <c r="BA50" s="17">
        <v>167</v>
      </c>
      <c r="BB50" s="17">
        <v>295.22593999999998</v>
      </c>
      <c r="BC50" s="17">
        <v>-73.825940000000003</v>
      </c>
      <c r="BD50" s="17">
        <v>213.7</v>
      </c>
      <c r="BE50" s="17">
        <v>208.07390000000001</v>
      </c>
      <c r="BF50" s="17">
        <v>208.07390000000001</v>
      </c>
      <c r="BG50" s="17">
        <v>5.6261000000000001</v>
      </c>
      <c r="BH50" s="17">
        <v>111</v>
      </c>
      <c r="BI50" s="17">
        <v>104.34936999999999</v>
      </c>
      <c r="BJ50" s="17">
        <v>104.34936999999999</v>
      </c>
      <c r="BK50" s="17">
        <v>6.6506299999999996</v>
      </c>
      <c r="BL50" s="17">
        <v>289.39999999999998</v>
      </c>
      <c r="BM50" s="17">
        <v>372.39004999999997</v>
      </c>
      <c r="BN50" s="17">
        <v>424.44817</v>
      </c>
      <c r="BO50" s="17">
        <v>-135.04817</v>
      </c>
      <c r="BP50" s="17">
        <v>4.0999999999999996</v>
      </c>
      <c r="BQ50" s="17">
        <v>4.4318400000000002</v>
      </c>
      <c r="BR50" s="17">
        <v>4.4318400000000002</v>
      </c>
      <c r="BS50" s="17">
        <v>-0.33184000000000002</v>
      </c>
      <c r="BT50" s="17"/>
      <c r="BU50" s="17"/>
      <c r="BV50" s="17"/>
      <c r="BW50" s="17">
        <v>0</v>
      </c>
      <c r="BX50" s="17"/>
      <c r="BY50" s="17"/>
      <c r="BZ50" s="17"/>
      <c r="CA50" s="17">
        <v>0</v>
      </c>
      <c r="CB50" s="17"/>
      <c r="CC50" s="17"/>
      <c r="CD50" s="17"/>
      <c r="CE50" s="17">
        <v>0</v>
      </c>
      <c r="CF50" s="17"/>
      <c r="CG50" s="17"/>
      <c r="CH50" s="17"/>
      <c r="CI50" s="17">
        <v>0</v>
      </c>
      <c r="CJ50" s="17">
        <v>109</v>
      </c>
      <c r="CK50" s="17">
        <v>107.16117</v>
      </c>
      <c r="CL50" s="17">
        <v>107.16117</v>
      </c>
      <c r="CM50" s="17">
        <v>1.83883</v>
      </c>
      <c r="CN50" s="17">
        <v>6.9</v>
      </c>
      <c r="CO50" s="17">
        <v>5.1333399999999996</v>
      </c>
      <c r="CP50" s="17">
        <v>5.1333399999999996</v>
      </c>
      <c r="CQ50" s="17">
        <v>1.7666599999999999</v>
      </c>
      <c r="CR50" s="17">
        <v>5</v>
      </c>
      <c r="CS50" s="17">
        <v>2.8177599999999998</v>
      </c>
      <c r="CT50" s="17">
        <v>2.8177599999999998</v>
      </c>
      <c r="CU50" s="17">
        <v>2.1822400000000002</v>
      </c>
      <c r="CV50" s="17">
        <v>22.1</v>
      </c>
      <c r="CW50" s="17">
        <v>22.389009999999999</v>
      </c>
      <c r="CX50" s="17"/>
      <c r="CY50" s="17">
        <v>22.1</v>
      </c>
      <c r="CZ50" s="17">
        <v>7</v>
      </c>
      <c r="DA50" s="17">
        <v>6.8787000000000003</v>
      </c>
      <c r="DB50" s="17">
        <v>6.8787000000000003</v>
      </c>
      <c r="DC50" s="17">
        <v>0.12130000000000001</v>
      </c>
      <c r="DD50" s="17">
        <v>14.1</v>
      </c>
      <c r="DE50" s="17">
        <v>14.919420000000001</v>
      </c>
      <c r="DF50" s="17">
        <v>14.919420000000001</v>
      </c>
      <c r="DG50" s="17">
        <v>-0.81942000000000004</v>
      </c>
      <c r="DH50" s="17">
        <v>143.19999999999999</v>
      </c>
      <c r="DI50" s="17">
        <v>125.83163</v>
      </c>
      <c r="DJ50" s="17">
        <v>96.596190000000007</v>
      </c>
      <c r="DK50" s="17">
        <v>46.603810000000003</v>
      </c>
      <c r="DL50" s="17"/>
      <c r="DM50" s="17"/>
      <c r="DN50" s="17"/>
      <c r="DO50" s="17">
        <v>0</v>
      </c>
      <c r="DP50" s="17"/>
      <c r="DQ50" s="17"/>
      <c r="DR50" s="17"/>
      <c r="DS50" s="17">
        <v>0</v>
      </c>
      <c r="DT50" s="17"/>
      <c r="DU50" s="17"/>
      <c r="DV50" s="17"/>
      <c r="DW50" s="17">
        <v>0</v>
      </c>
      <c r="DX50" s="17"/>
      <c r="DY50" s="17"/>
      <c r="DZ50" s="17"/>
      <c r="EA50" s="17">
        <v>0</v>
      </c>
      <c r="EB50" s="17">
        <v>90</v>
      </c>
      <c r="EC50" s="17">
        <v>66.225849999999994</v>
      </c>
      <c r="ED50" s="17">
        <v>67.892660000000006</v>
      </c>
      <c r="EE50" s="17">
        <v>22.107340000000001</v>
      </c>
      <c r="EF50" s="17">
        <v>178.9</v>
      </c>
      <c r="EG50" s="17">
        <v>190.74313000000001</v>
      </c>
      <c r="EH50" s="17">
        <v>87.594380000000001</v>
      </c>
      <c r="EI50" s="17">
        <v>91.305620000000005</v>
      </c>
      <c r="EJ50" s="17"/>
      <c r="EK50" s="17"/>
      <c r="EL50" s="17"/>
      <c r="EM50" s="17">
        <v>0</v>
      </c>
      <c r="EN50" s="17"/>
      <c r="EO50" s="17"/>
      <c r="EP50" s="17"/>
      <c r="EQ50" s="17">
        <v>0</v>
      </c>
      <c r="ER50" s="17"/>
      <c r="ES50" s="17"/>
      <c r="ET50" s="17"/>
      <c r="EU50" s="17">
        <v>0</v>
      </c>
      <c r="EV50" s="17">
        <v>6.5</v>
      </c>
      <c r="EW50" s="17">
        <v>6.39</v>
      </c>
      <c r="EX50" s="17">
        <v>6.39</v>
      </c>
      <c r="EY50" s="17">
        <v>0.11</v>
      </c>
      <c r="EZ50" s="17">
        <v>0</v>
      </c>
      <c r="FA50" s="17"/>
      <c r="FB50" s="17"/>
      <c r="FC50" s="17">
        <v>0</v>
      </c>
      <c r="FD50" s="17">
        <v>28.6</v>
      </c>
      <c r="FE50" s="17">
        <v>30.751069999999999</v>
      </c>
      <c r="FF50" s="17">
        <v>30.751069999999999</v>
      </c>
      <c r="FG50" s="17">
        <v>-2.1510699999999998</v>
      </c>
      <c r="FH50" s="17">
        <v>48.4</v>
      </c>
      <c r="FI50" s="17">
        <v>48.779829999999997</v>
      </c>
      <c r="FJ50" s="17">
        <v>53.641469999999998</v>
      </c>
      <c r="FK50" s="17">
        <v>-5.2414699999999996</v>
      </c>
      <c r="FL50" s="17">
        <v>18.7</v>
      </c>
      <c r="FM50" s="17">
        <v>18.874919999999999</v>
      </c>
      <c r="FN50" s="17">
        <v>18.874919999999999</v>
      </c>
      <c r="FO50" s="17">
        <v>-0.17491999999999999</v>
      </c>
      <c r="FP50" s="17">
        <v>18.600000000000001</v>
      </c>
      <c r="FQ50" s="17">
        <v>17.562139999999999</v>
      </c>
      <c r="FR50" s="17">
        <v>17.562139999999999</v>
      </c>
      <c r="FS50" s="17">
        <v>1.03786</v>
      </c>
      <c r="FT50" s="17">
        <v>12.4</v>
      </c>
      <c r="FU50" s="17">
        <v>13.1068</v>
      </c>
      <c r="FV50" s="17">
        <v>13.1068</v>
      </c>
      <c r="FW50" s="17">
        <v>-0.70679999999999998</v>
      </c>
      <c r="FX50" s="17">
        <v>57.3</v>
      </c>
      <c r="FY50" s="17">
        <v>58.556890000000003</v>
      </c>
      <c r="FZ50" s="17">
        <v>58.556890000000003</v>
      </c>
      <c r="GA50" s="17">
        <v>-1.2568900000000001</v>
      </c>
      <c r="GB50" s="17">
        <v>181.6</v>
      </c>
      <c r="GC50" s="17">
        <v>184.91498000000001</v>
      </c>
      <c r="GD50" s="17">
        <v>184.91498000000001</v>
      </c>
      <c r="GE50" s="17">
        <v>-3.3149799999999998</v>
      </c>
      <c r="GF50" s="17">
        <v>182.1</v>
      </c>
      <c r="GG50" s="17">
        <v>184.91498000000001</v>
      </c>
      <c r="GH50" s="17">
        <v>184.91498000000001</v>
      </c>
      <c r="GI50" s="17">
        <v>-2.8149799999999998</v>
      </c>
      <c r="GJ50" s="17">
        <v>183.3</v>
      </c>
      <c r="GK50" s="17">
        <v>185.47028</v>
      </c>
      <c r="GL50" s="17">
        <v>185.47028</v>
      </c>
      <c r="GM50" s="17">
        <v>-2.17028</v>
      </c>
      <c r="GN50" s="17">
        <v>81.099999999999994</v>
      </c>
      <c r="GO50" s="17">
        <v>78.878299999999996</v>
      </c>
      <c r="GP50" s="17">
        <v>82.322339999999997</v>
      </c>
      <c r="GQ50" s="17">
        <v>-1.22234</v>
      </c>
      <c r="GR50" s="17">
        <v>5.2</v>
      </c>
      <c r="GS50" s="17">
        <v>9.09</v>
      </c>
      <c r="GT50" s="17">
        <v>9.09</v>
      </c>
      <c r="GU50" s="17">
        <v>-3.89</v>
      </c>
      <c r="GV50" s="17">
        <v>1.9</v>
      </c>
      <c r="GW50" s="17">
        <v>9.9490999999999996</v>
      </c>
      <c r="GX50" s="17">
        <v>9.9490999999999996</v>
      </c>
      <c r="GY50" s="17">
        <v>-8.0490999999999993</v>
      </c>
      <c r="GZ50" s="17">
        <v>22.1</v>
      </c>
      <c r="HA50" s="17">
        <v>34.47804</v>
      </c>
      <c r="HB50" s="17">
        <v>34.47804</v>
      </c>
      <c r="HC50" s="17">
        <v>-12.37804</v>
      </c>
      <c r="HD50" s="17">
        <v>25.7</v>
      </c>
      <c r="HE50" s="17">
        <v>32.627180000000003</v>
      </c>
      <c r="HF50" s="17">
        <v>32.627180000000003</v>
      </c>
      <c r="HG50" s="17">
        <v>-6.9271799999999999</v>
      </c>
      <c r="HH50" s="17">
        <v>2</v>
      </c>
      <c r="HI50" s="17">
        <v>1.97359</v>
      </c>
      <c r="HJ50" s="17">
        <v>1.97359</v>
      </c>
      <c r="HK50" s="17">
        <v>2.6409999999999999E-2</v>
      </c>
      <c r="HL50" s="17">
        <v>23.5</v>
      </c>
      <c r="HM50" s="17">
        <v>16.664079999999998</v>
      </c>
      <c r="HN50" s="17">
        <v>16.664079999999998</v>
      </c>
      <c r="HO50" s="17">
        <v>6.8359199999999998</v>
      </c>
      <c r="HP50" s="17">
        <v>49.2</v>
      </c>
      <c r="HQ50" s="17">
        <v>89.601119999999995</v>
      </c>
      <c r="HR50" s="17">
        <v>57.12771</v>
      </c>
      <c r="HS50" s="17">
        <v>-7.9277100000000003</v>
      </c>
      <c r="HT50" s="17"/>
      <c r="HU50" s="17"/>
      <c r="HV50" s="17"/>
      <c r="HW50" s="17">
        <v>0</v>
      </c>
      <c r="HX50" s="17"/>
      <c r="HY50" s="17"/>
      <c r="HZ50" s="17"/>
      <c r="IA50" s="17">
        <v>0</v>
      </c>
      <c r="IB50" s="17">
        <v>74.7</v>
      </c>
      <c r="IC50" s="17">
        <v>74.15352</v>
      </c>
      <c r="ID50" s="17">
        <v>43.720550000000003</v>
      </c>
      <c r="IE50" s="17">
        <v>30.97945</v>
      </c>
      <c r="IF50" s="17"/>
      <c r="IG50" s="17"/>
      <c r="IH50" s="17"/>
      <c r="II50" s="17">
        <v>0</v>
      </c>
      <c r="IJ50" s="17"/>
      <c r="IK50" s="17"/>
      <c r="IL50" s="17"/>
      <c r="IM50" s="17">
        <v>0</v>
      </c>
      <c r="IN50" s="17">
        <v>47</v>
      </c>
      <c r="IO50" s="17">
        <v>48.181449999999998</v>
      </c>
      <c r="IP50" s="17">
        <v>48.181449999999998</v>
      </c>
      <c r="IQ50" s="17">
        <v>-1.1814499999999999</v>
      </c>
      <c r="IR50" s="17"/>
      <c r="IS50" s="17"/>
      <c r="IT50" s="17"/>
      <c r="IU50" s="17">
        <v>0</v>
      </c>
      <c r="IV50" s="17"/>
      <c r="IW50" s="17"/>
      <c r="IX50" s="17"/>
      <c r="IY50" s="17">
        <v>0</v>
      </c>
      <c r="IZ50" s="17"/>
      <c r="JA50" s="17"/>
      <c r="JB50" s="17"/>
      <c r="JC50" s="17">
        <v>0</v>
      </c>
      <c r="JD50" s="17">
        <v>65.3</v>
      </c>
      <c r="JE50" s="17">
        <v>64.999840000000006</v>
      </c>
      <c r="JF50" s="17">
        <v>78.436319999999995</v>
      </c>
      <c r="JG50" s="17">
        <v>-13.13632</v>
      </c>
      <c r="JH50" s="17">
        <v>177.4</v>
      </c>
      <c r="JI50" s="17">
        <v>178.35103000000001</v>
      </c>
      <c r="JJ50" s="17">
        <v>178.35103000000001</v>
      </c>
      <c r="JK50" s="17">
        <v>-0.95103000000000004</v>
      </c>
      <c r="JL50" s="17">
        <v>175.1</v>
      </c>
      <c r="JM50" s="17">
        <v>178.35103000000001</v>
      </c>
      <c r="JN50" s="17">
        <v>178.35103000000001</v>
      </c>
      <c r="JO50" s="17">
        <v>-3.2510300000000001</v>
      </c>
      <c r="JP50" s="17">
        <v>200</v>
      </c>
      <c r="JQ50" s="17">
        <v>178.35103000000001</v>
      </c>
      <c r="JR50" s="17">
        <v>178.35103000000001</v>
      </c>
      <c r="JS50" s="17">
        <v>21.648969999999998</v>
      </c>
      <c r="JT50" s="17">
        <v>273</v>
      </c>
      <c r="JU50" s="17">
        <v>268.32992000000002</v>
      </c>
      <c r="JV50" s="17">
        <v>268.32992000000002</v>
      </c>
      <c r="JW50" s="17">
        <v>4.6700799999999996</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v>
      </c>
      <c r="LE50" s="17">
        <v>0.89207999999999998</v>
      </c>
      <c r="LF50" s="17">
        <v>0.89207999999999998</v>
      </c>
      <c r="LG50" s="17">
        <v>0.10792</v>
      </c>
      <c r="LH50" s="17">
        <v>126.7</v>
      </c>
      <c r="LI50" s="17">
        <v>145.21827999999999</v>
      </c>
      <c r="LJ50" s="17">
        <v>110.89161</v>
      </c>
      <c r="LK50" s="17">
        <v>15.808389999999999</v>
      </c>
      <c r="LL50" s="17">
        <v>91.8</v>
      </c>
      <c r="LM50" s="17">
        <v>86.751069999999999</v>
      </c>
      <c r="LN50" s="17">
        <v>87.918329999999997</v>
      </c>
      <c r="LO50" s="17">
        <v>3.8816700000000002</v>
      </c>
      <c r="LP50" s="17">
        <v>61.9</v>
      </c>
      <c r="LQ50" s="17">
        <v>67.133979999999994</v>
      </c>
      <c r="LR50" s="17">
        <v>67.133979999999994</v>
      </c>
      <c r="LS50" s="17">
        <v>-5.2339799999999999</v>
      </c>
      <c r="LT50" s="17">
        <v>75.400000000000006</v>
      </c>
      <c r="LU50" s="17">
        <v>70.603170000000006</v>
      </c>
      <c r="LV50" s="17">
        <v>71.697929999999999</v>
      </c>
      <c r="LW50" s="17">
        <v>3.70207</v>
      </c>
      <c r="LX50" s="17">
        <v>28.5</v>
      </c>
      <c r="LY50" s="17">
        <v>29.21866</v>
      </c>
      <c r="LZ50" s="17">
        <v>29.671720000000001</v>
      </c>
      <c r="MA50" s="17">
        <v>-1.1717200000000001</v>
      </c>
      <c r="MB50" s="17"/>
      <c r="MC50" s="17"/>
      <c r="MD50" s="17"/>
      <c r="ME50" s="17">
        <v>0</v>
      </c>
      <c r="MF50" s="17"/>
      <c r="MG50" s="17"/>
      <c r="MH50" s="17"/>
      <c r="MI50" s="17">
        <v>0</v>
      </c>
      <c r="MJ50" s="17"/>
      <c r="MK50" s="17"/>
      <c r="ML50" s="17"/>
      <c r="MM50" s="17">
        <v>0</v>
      </c>
      <c r="MN50" s="17">
        <v>145.9</v>
      </c>
      <c r="MO50" s="17">
        <v>159.10807</v>
      </c>
      <c r="MP50" s="17">
        <v>159.10807</v>
      </c>
      <c r="MQ50" s="17">
        <v>-13.208069999999999</v>
      </c>
      <c r="MR50" s="17">
        <v>148.4</v>
      </c>
      <c r="MS50" s="17">
        <v>159.10807</v>
      </c>
      <c r="MT50" s="17">
        <v>159.10807</v>
      </c>
      <c r="MU50" s="17">
        <v>-10.708069999999999</v>
      </c>
      <c r="MV50" s="17">
        <v>149.80000000000001</v>
      </c>
      <c r="MW50" s="17">
        <v>159.58587</v>
      </c>
      <c r="MX50" s="17">
        <v>159.58587</v>
      </c>
      <c r="MY50" s="17">
        <v>-9.7858699999999992</v>
      </c>
      <c r="MZ50" s="17">
        <v>103</v>
      </c>
      <c r="NA50" s="17"/>
      <c r="NB50" s="17"/>
      <c r="NC50" s="17">
        <v>103</v>
      </c>
      <c r="ND50" s="17"/>
      <c r="NE50" s="17"/>
      <c r="NF50" s="17"/>
      <c r="NG50" s="17">
        <v>0</v>
      </c>
      <c r="NH50" s="17"/>
      <c r="NI50" s="17"/>
      <c r="NJ50" s="17"/>
      <c r="NK50" s="17">
        <v>0</v>
      </c>
      <c r="NL50" s="17"/>
      <c r="NM50" s="17"/>
      <c r="NN50" s="17"/>
      <c r="NO50" s="17">
        <v>0</v>
      </c>
      <c r="NP50" s="17"/>
      <c r="NQ50" s="17"/>
      <c r="NR50" s="17"/>
      <c r="NS50" s="17">
        <v>0</v>
      </c>
      <c r="NT50" s="17">
        <v>217.3</v>
      </c>
      <c r="NU50" s="17">
        <v>192.23309</v>
      </c>
      <c r="NV50" s="17">
        <v>192.23309</v>
      </c>
      <c r="NW50" s="17">
        <v>25.06691</v>
      </c>
      <c r="NX50" s="17">
        <v>103.9</v>
      </c>
      <c r="NY50" s="17">
        <v>96.405180000000001</v>
      </c>
      <c r="NZ50" s="17">
        <v>96.405180000000001</v>
      </c>
      <c r="OA50" s="17">
        <v>7.4948199999999998</v>
      </c>
      <c r="OB50" s="17">
        <v>0</v>
      </c>
      <c r="OC50" s="17"/>
      <c r="OD50" s="17"/>
      <c r="OE50" s="17">
        <v>0</v>
      </c>
      <c r="OF50" s="17">
        <v>113.3</v>
      </c>
      <c r="OG50" s="17">
        <v>122.93089000000001</v>
      </c>
      <c r="OH50" s="17">
        <v>115.66</v>
      </c>
      <c r="OI50" s="17">
        <v>-2.36</v>
      </c>
      <c r="OJ50" s="17">
        <v>0</v>
      </c>
      <c r="OK50" s="17"/>
      <c r="OL50" s="17"/>
      <c r="OM50" s="17">
        <v>0</v>
      </c>
      <c r="ON50" s="17">
        <v>10.9</v>
      </c>
      <c r="OO50" s="17">
        <v>13.346</v>
      </c>
      <c r="OP50" s="17">
        <v>13.346</v>
      </c>
      <c r="OQ50" s="17">
        <v>-2.4460000000000002</v>
      </c>
      <c r="OR50" s="17">
        <v>0</v>
      </c>
      <c r="OS50" s="17"/>
      <c r="OT50" s="17"/>
      <c r="OU50" s="17">
        <v>0</v>
      </c>
      <c r="OV50" s="17">
        <v>7</v>
      </c>
      <c r="OW50" s="17">
        <v>7</v>
      </c>
      <c r="OX50" s="17">
        <v>7</v>
      </c>
      <c r="OY50" s="17">
        <v>0</v>
      </c>
      <c r="OZ50" s="17">
        <v>5.2</v>
      </c>
      <c r="PA50" s="17"/>
      <c r="PB50" s="17"/>
      <c r="PC50" s="17">
        <v>5.2</v>
      </c>
      <c r="PD50" s="17">
        <v>9.9</v>
      </c>
      <c r="PE50" s="17">
        <v>9</v>
      </c>
      <c r="PF50" s="17">
        <v>9</v>
      </c>
      <c r="PG50" s="17">
        <v>0.9</v>
      </c>
      <c r="PH50" s="17">
        <v>2.2000000000000002</v>
      </c>
      <c r="PI50" s="17">
        <v>2.6610200000000002</v>
      </c>
      <c r="PJ50" s="17">
        <v>3.69293</v>
      </c>
      <c r="PK50" s="17">
        <v>-1.4929300000000001</v>
      </c>
      <c r="PL50" s="17">
        <v>0.3</v>
      </c>
      <c r="PM50" s="17">
        <v>1</v>
      </c>
      <c r="PN50" s="17">
        <v>1</v>
      </c>
      <c r="PO50" s="17">
        <v>-0.7</v>
      </c>
      <c r="PP50" s="17">
        <v>1.5</v>
      </c>
      <c r="PQ50" s="17">
        <v>1.53</v>
      </c>
      <c r="PR50" s="17">
        <v>1.53</v>
      </c>
      <c r="PS50" s="17">
        <v>-0.03</v>
      </c>
      <c r="PT50" s="17">
        <v>2</v>
      </c>
      <c r="PU50" s="17">
        <v>1.9</v>
      </c>
      <c r="PV50" s="17">
        <v>1.9</v>
      </c>
      <c r="PW50" s="17">
        <v>0.1</v>
      </c>
      <c r="PX50" s="17">
        <v>18.3</v>
      </c>
      <c r="PY50" s="17">
        <v>18.155339999999999</v>
      </c>
      <c r="PZ50" s="17">
        <v>18.155339999999999</v>
      </c>
      <c r="QA50" s="17">
        <v>0.14466000000000001</v>
      </c>
      <c r="QB50" s="17">
        <v>6</v>
      </c>
      <c r="QC50" s="17">
        <v>5</v>
      </c>
      <c r="QD50" s="17">
        <v>5</v>
      </c>
      <c r="QE50" s="17">
        <v>1</v>
      </c>
      <c r="QF50" s="17">
        <v>3.8</v>
      </c>
      <c r="QG50" s="17">
        <v>5</v>
      </c>
      <c r="QH50" s="17">
        <v>5</v>
      </c>
      <c r="QI50" s="17">
        <v>-1.2</v>
      </c>
      <c r="QJ50" s="17">
        <v>3.4</v>
      </c>
      <c r="QK50" s="17">
        <v>3.3</v>
      </c>
      <c r="QL50" s="17">
        <v>3.3</v>
      </c>
      <c r="QM50" s="17">
        <v>0.1</v>
      </c>
      <c r="QN50" s="17">
        <v>18.5</v>
      </c>
      <c r="QO50" s="17">
        <v>17.864080000000001</v>
      </c>
      <c r="QP50" s="17">
        <v>17.864080000000001</v>
      </c>
      <c r="QQ50" s="17">
        <v>0.63592000000000004</v>
      </c>
      <c r="QR50" s="17">
        <v>0</v>
      </c>
      <c r="QS50" s="17"/>
      <c r="QT50" s="17"/>
      <c r="QU50" s="17">
        <v>0</v>
      </c>
      <c r="QV50" s="17">
        <v>0</v>
      </c>
      <c r="QW50" s="17"/>
      <c r="QX50" s="17"/>
      <c r="QY50" s="17">
        <v>0</v>
      </c>
      <c r="QZ50" s="17">
        <v>31.3</v>
      </c>
      <c r="RA50" s="17">
        <v>27.49822</v>
      </c>
      <c r="RB50" s="17">
        <v>28.263000000000002</v>
      </c>
      <c r="RC50" s="17">
        <v>3.0369999999999999</v>
      </c>
      <c r="RD50" s="17">
        <v>88</v>
      </c>
      <c r="RE50" s="17">
        <v>83.153450000000007</v>
      </c>
      <c r="RF50" s="17">
        <v>79.557000000000002</v>
      </c>
      <c r="RG50" s="17">
        <v>8.4429999999999996</v>
      </c>
      <c r="RH50" s="17">
        <v>4.5</v>
      </c>
      <c r="RI50" s="17">
        <v>4.2</v>
      </c>
      <c r="RJ50" s="17">
        <v>4.2</v>
      </c>
      <c r="RK50" s="17">
        <v>0.3</v>
      </c>
      <c r="RL50" s="17">
        <v>1.1000000000000001</v>
      </c>
      <c r="RM50" s="17">
        <v>1.2</v>
      </c>
      <c r="RN50" s="17">
        <v>1.2</v>
      </c>
      <c r="RO50" s="17">
        <v>-0.1</v>
      </c>
      <c r="RP50" s="17">
        <v>2.4</v>
      </c>
      <c r="RQ50" s="17">
        <v>2.4</v>
      </c>
      <c r="RR50" s="17">
        <v>2.4</v>
      </c>
      <c r="RS50" s="17">
        <v>0</v>
      </c>
      <c r="RT50" s="17">
        <v>2.6</v>
      </c>
      <c r="RU50" s="17">
        <v>2.8</v>
      </c>
      <c r="RV50" s="17">
        <v>2.8</v>
      </c>
      <c r="RW50" s="17">
        <v>-0.2</v>
      </c>
      <c r="RX50" s="17">
        <v>0</v>
      </c>
      <c r="RY50" s="17"/>
      <c r="RZ50" s="17"/>
      <c r="SA50" s="17">
        <v>0</v>
      </c>
      <c r="SB50" s="17">
        <v>2.1</v>
      </c>
      <c r="SC50" s="17">
        <v>2.0489999999999999</v>
      </c>
      <c r="SD50" s="17">
        <v>2.0489999999999999</v>
      </c>
      <c r="SE50" s="17">
        <v>5.0999999999999997E-2</v>
      </c>
      <c r="SF50" s="17">
        <v>19.5</v>
      </c>
      <c r="SG50" s="17">
        <v>17.152290000000001</v>
      </c>
      <c r="SH50" s="17">
        <v>10.1129</v>
      </c>
      <c r="SI50" s="17">
        <v>9.3871000000000002</v>
      </c>
      <c r="SJ50" s="17">
        <v>1.5</v>
      </c>
      <c r="SK50" s="17">
        <v>1.52</v>
      </c>
      <c r="SL50" s="17">
        <v>1.52</v>
      </c>
      <c r="SM50" s="17">
        <v>-0.02</v>
      </c>
      <c r="SN50" s="17">
        <v>0.4</v>
      </c>
      <c r="SO50" s="17">
        <v>0.4</v>
      </c>
      <c r="SP50" s="17">
        <v>0.4</v>
      </c>
      <c r="SQ50" s="17">
        <v>0</v>
      </c>
      <c r="SR50" s="17">
        <v>4.5999999999999996</v>
      </c>
      <c r="SS50" s="17">
        <v>4.3</v>
      </c>
      <c r="ST50" s="17">
        <v>4.3</v>
      </c>
      <c r="SU50" s="17">
        <v>0.3</v>
      </c>
      <c r="SV50" s="17">
        <v>0</v>
      </c>
      <c r="SW50" s="17"/>
      <c r="SX50" s="17"/>
      <c r="SY50" s="17">
        <v>0</v>
      </c>
      <c r="SZ50" s="17">
        <v>3.4</v>
      </c>
      <c r="TA50" s="17">
        <v>3.5</v>
      </c>
      <c r="TB50" s="17">
        <v>3.5</v>
      </c>
      <c r="TC50" s="17">
        <v>-0.1</v>
      </c>
      <c r="TD50" s="17">
        <v>4.9000000000000004</v>
      </c>
      <c r="TE50" s="17">
        <v>5</v>
      </c>
      <c r="TF50" s="17">
        <v>5</v>
      </c>
      <c r="TG50" s="17">
        <v>-0.1</v>
      </c>
      <c r="TH50" s="17">
        <v>14.2</v>
      </c>
      <c r="TI50" s="17">
        <v>14.56311</v>
      </c>
      <c r="TJ50" s="17">
        <v>14.56311</v>
      </c>
      <c r="TK50" s="17">
        <v>-0.36310999999999999</v>
      </c>
      <c r="TL50" s="17">
        <v>20.399999999999999</v>
      </c>
      <c r="TM50" s="17">
        <v>13</v>
      </c>
      <c r="TN50" s="17">
        <v>16.238</v>
      </c>
      <c r="TO50" s="17">
        <v>4.1619999999999999</v>
      </c>
      <c r="TP50" s="17">
        <v>52.3</v>
      </c>
      <c r="TQ50" s="17">
        <v>51.692999999999998</v>
      </c>
      <c r="TR50" s="17">
        <v>51.692999999999998</v>
      </c>
      <c r="TS50" s="17">
        <v>0.60699999999999998</v>
      </c>
      <c r="TT50" s="17">
        <v>0</v>
      </c>
      <c r="TU50" s="17"/>
      <c r="TV50" s="17"/>
      <c r="TW50" s="17">
        <v>0</v>
      </c>
      <c r="TX50" s="17">
        <v>107</v>
      </c>
      <c r="TY50" s="17">
        <v>117.85183000000001</v>
      </c>
      <c r="TZ50" s="17">
        <v>85.674000000000007</v>
      </c>
      <c r="UA50" s="17">
        <v>21.326000000000001</v>
      </c>
      <c r="UB50" s="17">
        <v>114.4</v>
      </c>
      <c r="UC50" s="17">
        <v>127.24433000000001</v>
      </c>
      <c r="UD50" s="17">
        <v>96.108999999999995</v>
      </c>
      <c r="UE50" s="17">
        <v>18.291</v>
      </c>
      <c r="UF50" s="17">
        <v>19.2</v>
      </c>
      <c r="UG50" s="17">
        <v>9.1639999999999997</v>
      </c>
      <c r="UH50" s="17">
        <v>9.1639999999999997</v>
      </c>
      <c r="UI50" s="17">
        <v>10.036</v>
      </c>
      <c r="UJ50" s="17">
        <v>13.1</v>
      </c>
      <c r="UK50" s="17">
        <v>7.5209999999999999</v>
      </c>
      <c r="UL50" s="17">
        <v>7.5209999999999999</v>
      </c>
      <c r="UM50" s="17">
        <v>5.5789999999999997</v>
      </c>
      <c r="UN50" s="17">
        <v>5.0999999999999996</v>
      </c>
      <c r="UO50" s="17">
        <v>5</v>
      </c>
      <c r="UP50" s="17">
        <v>5</v>
      </c>
      <c r="UQ50" s="17">
        <v>0.1</v>
      </c>
      <c r="UR50" s="17">
        <v>2.2999999999999998</v>
      </c>
      <c r="US50" s="17">
        <v>2</v>
      </c>
      <c r="UT50" s="17">
        <v>2</v>
      </c>
      <c r="UU50" s="17">
        <v>0.3</v>
      </c>
      <c r="UV50" s="17">
        <v>7.9</v>
      </c>
      <c r="UW50" s="17">
        <v>8</v>
      </c>
      <c r="UX50" s="17">
        <v>8</v>
      </c>
      <c r="UY50" s="17">
        <v>-0.1</v>
      </c>
      <c r="UZ50" s="17">
        <v>3.8</v>
      </c>
      <c r="VA50" s="17">
        <v>4.2</v>
      </c>
      <c r="VB50" s="17">
        <v>4.2</v>
      </c>
      <c r="VC50" s="17">
        <v>-0.4</v>
      </c>
      <c r="VD50" s="17">
        <v>4.4000000000000004</v>
      </c>
      <c r="VE50" s="17">
        <v>4.7</v>
      </c>
      <c r="VF50" s="17">
        <v>4.7</v>
      </c>
      <c r="VG50" s="17">
        <v>-0.3</v>
      </c>
      <c r="VH50" s="17">
        <v>4.4000000000000004</v>
      </c>
      <c r="VI50" s="17">
        <v>4.7</v>
      </c>
      <c r="VJ50" s="17">
        <v>4.7</v>
      </c>
      <c r="VK50" s="17">
        <v>-0.3</v>
      </c>
      <c r="VL50" s="17">
        <v>6.7</v>
      </c>
      <c r="VM50" s="17">
        <v>9.8989999999999991</v>
      </c>
      <c r="VN50" s="17">
        <v>9.8989999999999991</v>
      </c>
      <c r="VO50" s="17">
        <v>-3.1989999999999998</v>
      </c>
      <c r="VP50" s="17">
        <v>0</v>
      </c>
      <c r="VQ50" s="17"/>
      <c r="VR50" s="17"/>
      <c r="VS50" s="17">
        <v>0</v>
      </c>
      <c r="VT50" s="17">
        <v>0.1</v>
      </c>
      <c r="VU50" s="17"/>
      <c r="VV50" s="17"/>
      <c r="VW50" s="17">
        <v>0.1</v>
      </c>
      <c r="VX50" s="17">
        <v>0</v>
      </c>
      <c r="VY50" s="17"/>
      <c r="VZ50" s="17"/>
      <c r="WA50" s="17">
        <v>0</v>
      </c>
      <c r="WB50" s="17">
        <v>0.6</v>
      </c>
      <c r="WC50" s="17">
        <v>0.6</v>
      </c>
      <c r="WD50" s="17">
        <v>0.6</v>
      </c>
      <c r="WE50" s="17">
        <v>0</v>
      </c>
      <c r="WF50" s="17">
        <v>112.5</v>
      </c>
      <c r="WG50" s="17">
        <v>109.87255</v>
      </c>
      <c r="WH50" s="17">
        <v>84</v>
      </c>
      <c r="WI50" s="17">
        <v>28.5</v>
      </c>
      <c r="WJ50" s="17">
        <v>110.6</v>
      </c>
      <c r="WK50" s="17">
        <v>116.3134</v>
      </c>
      <c r="WL50" s="17">
        <v>88</v>
      </c>
      <c r="WM50" s="17">
        <v>22.6</v>
      </c>
      <c r="WN50" s="17">
        <v>0</v>
      </c>
      <c r="WO50" s="17"/>
      <c r="WP50" s="17"/>
      <c r="WQ50" s="17">
        <v>0</v>
      </c>
      <c r="WR50" s="17">
        <v>0</v>
      </c>
      <c r="WS50" s="17"/>
      <c r="WT50" s="17"/>
      <c r="WU50" s="17">
        <v>0</v>
      </c>
      <c r="WV50" s="17">
        <v>6.7</v>
      </c>
      <c r="WW50" s="17">
        <v>6.6</v>
      </c>
      <c r="WX50" s="17">
        <v>6.6</v>
      </c>
      <c r="WY50" s="17">
        <v>0.1</v>
      </c>
      <c r="WZ50" s="17">
        <v>18.5</v>
      </c>
      <c r="XA50" s="17">
        <v>18.4466</v>
      </c>
      <c r="XB50" s="17">
        <v>18.4466</v>
      </c>
      <c r="XC50" s="17">
        <v>5.3400000000000003E-2</v>
      </c>
      <c r="XD50" s="17">
        <v>9.3000000000000007</v>
      </c>
      <c r="XE50" s="17">
        <v>10.8</v>
      </c>
      <c r="XF50" s="17">
        <v>10.8</v>
      </c>
      <c r="XG50" s="17">
        <v>-1.5</v>
      </c>
      <c r="XH50" s="17">
        <v>37</v>
      </c>
      <c r="XI50" s="17">
        <v>30</v>
      </c>
      <c r="XJ50" s="17">
        <v>30</v>
      </c>
      <c r="XK50" s="17">
        <v>7</v>
      </c>
      <c r="XL50" s="17">
        <v>25.8</v>
      </c>
      <c r="XM50" s="17">
        <v>30</v>
      </c>
      <c r="XN50" s="17">
        <v>30</v>
      </c>
      <c r="XO50" s="17">
        <v>-4.2</v>
      </c>
      <c r="XP50" s="17">
        <v>13.4</v>
      </c>
      <c r="XQ50" s="17">
        <v>14</v>
      </c>
      <c r="XR50" s="17">
        <v>14</v>
      </c>
      <c r="XS50" s="17">
        <v>-0.6</v>
      </c>
      <c r="XT50" s="17">
        <v>19</v>
      </c>
      <c r="XU50" s="17">
        <v>19</v>
      </c>
      <c r="XV50" s="17">
        <v>19</v>
      </c>
      <c r="XW50" s="17">
        <v>0</v>
      </c>
      <c r="XX50" s="17">
        <v>8.6999999999999993</v>
      </c>
      <c r="XY50" s="17">
        <v>8.19</v>
      </c>
      <c r="XZ50" s="17">
        <v>8.19</v>
      </c>
      <c r="YA50" s="17">
        <v>0.51</v>
      </c>
      <c r="YB50" s="17"/>
      <c r="YC50" s="17"/>
      <c r="YD50" s="17"/>
      <c r="YE50" s="17">
        <v>0</v>
      </c>
      <c r="YF50" s="17"/>
      <c r="YG50" s="17"/>
      <c r="YH50" s="17"/>
      <c r="YI50" s="17">
        <v>0</v>
      </c>
    </row>
    <row r="51" spans="1:659" ht="24" customHeight="1" x14ac:dyDescent="0.3">
      <c r="A51" s="1"/>
      <c r="B51" s="16" t="s">
        <v>41</v>
      </c>
      <c r="C51" s="16" t="s">
        <v>744</v>
      </c>
      <c r="D51" s="17">
        <v>120.7</v>
      </c>
      <c r="E51" s="17">
        <v>112.50006</v>
      </c>
      <c r="F51" s="17">
        <v>117.56262</v>
      </c>
      <c r="G51" s="17">
        <v>3.1373799999999998</v>
      </c>
      <c r="H51" s="17">
        <v>601.29999999999995</v>
      </c>
      <c r="I51" s="17">
        <v>594.17128000000002</v>
      </c>
      <c r="J51" s="17">
        <v>594.17128000000002</v>
      </c>
      <c r="K51" s="17">
        <v>7.1287200000000004</v>
      </c>
      <c r="L51" s="17">
        <v>203</v>
      </c>
      <c r="M51" s="17">
        <v>193.29447999999999</v>
      </c>
      <c r="N51" s="17">
        <v>193.29447999999999</v>
      </c>
      <c r="O51" s="17">
        <v>9.7055199999999999</v>
      </c>
      <c r="P51" s="17"/>
      <c r="Q51" s="17"/>
      <c r="R51" s="17"/>
      <c r="S51" s="17">
        <v>0</v>
      </c>
      <c r="T51" s="17"/>
      <c r="U51" s="17"/>
      <c r="V51" s="17"/>
      <c r="W51" s="17">
        <v>0</v>
      </c>
      <c r="X51" s="17">
        <v>24.6</v>
      </c>
      <c r="Y51" s="17">
        <v>44.507629999999999</v>
      </c>
      <c r="Z51" s="17">
        <v>40.828400000000002</v>
      </c>
      <c r="AA51" s="17">
        <v>-16.228400000000001</v>
      </c>
      <c r="AB51" s="17">
        <v>78</v>
      </c>
      <c r="AC51" s="17">
        <v>94.878</v>
      </c>
      <c r="AD51" s="17">
        <v>91.364000000000004</v>
      </c>
      <c r="AE51" s="17">
        <v>-13.364000000000001</v>
      </c>
      <c r="AF51" s="17">
        <v>78.8</v>
      </c>
      <c r="AG51" s="17">
        <v>81.004630000000006</v>
      </c>
      <c r="AH51" s="17">
        <v>78.724310000000003</v>
      </c>
      <c r="AI51" s="17">
        <v>7.5689999999999993E-2</v>
      </c>
      <c r="AJ51" s="17"/>
      <c r="AK51" s="17"/>
      <c r="AL51" s="17"/>
      <c r="AM51" s="17">
        <v>0</v>
      </c>
      <c r="AN51" s="17">
        <v>187.7</v>
      </c>
      <c r="AO51" s="17">
        <v>196.22801999999999</v>
      </c>
      <c r="AP51" s="17">
        <v>196.22801999999999</v>
      </c>
      <c r="AQ51" s="17">
        <v>-8.5280199999999997</v>
      </c>
      <c r="AR51" s="17">
        <v>208.1</v>
      </c>
      <c r="AS51" s="17">
        <v>196.22801999999999</v>
      </c>
      <c r="AT51" s="17">
        <v>196.22801999999999</v>
      </c>
      <c r="AU51" s="17">
        <v>11.871980000000001</v>
      </c>
      <c r="AV51" s="17">
        <v>211.3</v>
      </c>
      <c r="AW51" s="17">
        <v>196.22801999999999</v>
      </c>
      <c r="AX51" s="17">
        <v>196.22801999999999</v>
      </c>
      <c r="AY51" s="17">
        <v>15.07198</v>
      </c>
      <c r="AZ51" s="17">
        <v>290.5</v>
      </c>
      <c r="BA51" s="17">
        <v>295.22593999999998</v>
      </c>
      <c r="BB51" s="17">
        <v>295.22593999999998</v>
      </c>
      <c r="BC51" s="17">
        <v>-4.7259399999999996</v>
      </c>
      <c r="BD51" s="17">
        <v>215.2</v>
      </c>
      <c r="BE51" s="17">
        <v>208.07390000000001</v>
      </c>
      <c r="BF51" s="17">
        <v>208.07390000000001</v>
      </c>
      <c r="BG51" s="17">
        <v>7.1261000000000001</v>
      </c>
      <c r="BH51" s="17">
        <v>111.1</v>
      </c>
      <c r="BI51" s="17">
        <v>104.34936999999999</v>
      </c>
      <c r="BJ51" s="17">
        <v>104.34936999999999</v>
      </c>
      <c r="BK51" s="17">
        <v>6.7506300000000001</v>
      </c>
      <c r="BL51" s="17">
        <v>184.5</v>
      </c>
      <c r="BM51" s="17">
        <v>311.79324000000003</v>
      </c>
      <c r="BN51" s="17">
        <v>422.36536999999998</v>
      </c>
      <c r="BO51" s="17">
        <v>-237.86537000000001</v>
      </c>
      <c r="BP51" s="17">
        <v>4.0999999999999996</v>
      </c>
      <c r="BQ51" s="17">
        <v>4.4318400000000002</v>
      </c>
      <c r="BR51" s="17">
        <v>4.4318400000000002</v>
      </c>
      <c r="BS51" s="17">
        <v>-0.33184000000000002</v>
      </c>
      <c r="BT51" s="17"/>
      <c r="BU51" s="17"/>
      <c r="BV51" s="17"/>
      <c r="BW51" s="17">
        <v>0</v>
      </c>
      <c r="BX51" s="17"/>
      <c r="BY51" s="17"/>
      <c r="BZ51" s="17"/>
      <c r="CA51" s="17">
        <v>0</v>
      </c>
      <c r="CB51" s="17"/>
      <c r="CC51" s="17"/>
      <c r="CD51" s="17"/>
      <c r="CE51" s="17">
        <v>0</v>
      </c>
      <c r="CF51" s="17"/>
      <c r="CG51" s="17"/>
      <c r="CH51" s="17"/>
      <c r="CI51" s="17">
        <v>0</v>
      </c>
      <c r="CJ51" s="17">
        <v>111.8</v>
      </c>
      <c r="CK51" s="17">
        <v>107.16117</v>
      </c>
      <c r="CL51" s="17">
        <v>107.16117</v>
      </c>
      <c r="CM51" s="17">
        <v>4.6388299999999996</v>
      </c>
      <c r="CN51" s="17">
        <v>7.6</v>
      </c>
      <c r="CO51" s="17">
        <v>5.1333399999999996</v>
      </c>
      <c r="CP51" s="17">
        <v>5.1333399999999996</v>
      </c>
      <c r="CQ51" s="17">
        <v>2.4666600000000001</v>
      </c>
      <c r="CR51" s="17">
        <v>5.0999999999999996</v>
      </c>
      <c r="CS51" s="17">
        <v>2.8177599999999998</v>
      </c>
      <c r="CT51" s="17">
        <v>2.8177599999999998</v>
      </c>
      <c r="CU51" s="17">
        <v>2.2822399999999998</v>
      </c>
      <c r="CV51" s="17">
        <v>19</v>
      </c>
      <c r="CW51" s="17">
        <v>22.389009999999999</v>
      </c>
      <c r="CX51" s="17"/>
      <c r="CY51" s="17">
        <v>19</v>
      </c>
      <c r="CZ51" s="17">
        <v>7</v>
      </c>
      <c r="DA51" s="17">
        <v>6.8787000000000003</v>
      </c>
      <c r="DB51" s="17">
        <v>6.8787000000000003</v>
      </c>
      <c r="DC51" s="17">
        <v>0.12130000000000001</v>
      </c>
      <c r="DD51" s="17">
        <v>14.2</v>
      </c>
      <c r="DE51" s="17">
        <v>14.919420000000001</v>
      </c>
      <c r="DF51" s="17">
        <v>14.919420000000001</v>
      </c>
      <c r="DG51" s="17">
        <v>-0.71941999999999995</v>
      </c>
      <c r="DH51" s="17">
        <v>144</v>
      </c>
      <c r="DI51" s="17">
        <v>112.83933</v>
      </c>
      <c r="DJ51" s="17">
        <v>91.861500000000007</v>
      </c>
      <c r="DK51" s="17">
        <v>52.138500000000001</v>
      </c>
      <c r="DL51" s="17"/>
      <c r="DM51" s="17"/>
      <c r="DN51" s="17"/>
      <c r="DO51" s="17">
        <v>0</v>
      </c>
      <c r="DP51" s="17"/>
      <c r="DQ51" s="17"/>
      <c r="DR51" s="17"/>
      <c r="DS51" s="17">
        <v>0</v>
      </c>
      <c r="DT51" s="17"/>
      <c r="DU51" s="17"/>
      <c r="DV51" s="17"/>
      <c r="DW51" s="17">
        <v>0</v>
      </c>
      <c r="DX51" s="17"/>
      <c r="DY51" s="17"/>
      <c r="DZ51" s="17"/>
      <c r="EA51" s="17">
        <v>0</v>
      </c>
      <c r="EB51" s="17">
        <v>90.1</v>
      </c>
      <c r="EC51" s="17">
        <v>63.911700000000003</v>
      </c>
      <c r="ED51" s="17">
        <v>66.346010000000007</v>
      </c>
      <c r="EE51" s="17">
        <v>23.753990000000002</v>
      </c>
      <c r="EF51" s="17">
        <v>108.8</v>
      </c>
      <c r="EG51" s="17">
        <v>67.705179999999999</v>
      </c>
      <c r="EH51" s="17">
        <v>84.426349999999999</v>
      </c>
      <c r="EI51" s="17">
        <v>24.373650000000001</v>
      </c>
      <c r="EJ51" s="17"/>
      <c r="EK51" s="17"/>
      <c r="EL51" s="17"/>
      <c r="EM51" s="17">
        <v>0</v>
      </c>
      <c r="EN51" s="17"/>
      <c r="EO51" s="17"/>
      <c r="EP51" s="17"/>
      <c r="EQ51" s="17">
        <v>0</v>
      </c>
      <c r="ER51" s="17"/>
      <c r="ES51" s="17"/>
      <c r="ET51" s="17"/>
      <c r="EU51" s="17">
        <v>0</v>
      </c>
      <c r="EV51" s="17">
        <v>6.5</v>
      </c>
      <c r="EW51" s="17">
        <v>6.39</v>
      </c>
      <c r="EX51" s="17">
        <v>6.39</v>
      </c>
      <c r="EY51" s="17">
        <v>0.11</v>
      </c>
      <c r="EZ51" s="17">
        <v>0</v>
      </c>
      <c r="FA51" s="17"/>
      <c r="FB51" s="17"/>
      <c r="FC51" s="17">
        <v>0</v>
      </c>
      <c r="FD51" s="17">
        <v>28</v>
      </c>
      <c r="FE51" s="17">
        <v>30.751069999999999</v>
      </c>
      <c r="FF51" s="17">
        <v>30.751069999999999</v>
      </c>
      <c r="FG51" s="17">
        <v>-2.7510699999999999</v>
      </c>
      <c r="FH51" s="17">
        <v>30.7</v>
      </c>
      <c r="FI51" s="17">
        <v>30.92784</v>
      </c>
      <c r="FJ51" s="17">
        <v>53.641469999999998</v>
      </c>
      <c r="FK51" s="17">
        <v>-22.941469999999999</v>
      </c>
      <c r="FL51" s="17">
        <v>17.3</v>
      </c>
      <c r="FM51" s="17">
        <v>18.874919999999999</v>
      </c>
      <c r="FN51" s="17">
        <v>18.874919999999999</v>
      </c>
      <c r="FO51" s="17">
        <v>-1.5749200000000001</v>
      </c>
      <c r="FP51" s="17">
        <v>18.399999999999999</v>
      </c>
      <c r="FQ51" s="17">
        <v>17.562139999999999</v>
      </c>
      <c r="FR51" s="17">
        <v>17.562139999999999</v>
      </c>
      <c r="FS51" s="17">
        <v>0.83786000000000005</v>
      </c>
      <c r="FT51" s="17">
        <v>12.4</v>
      </c>
      <c r="FU51" s="17">
        <v>13.1068</v>
      </c>
      <c r="FV51" s="17">
        <v>13.1068</v>
      </c>
      <c r="FW51" s="17">
        <v>-0.70679999999999998</v>
      </c>
      <c r="FX51" s="17">
        <v>55.8</v>
      </c>
      <c r="FY51" s="17">
        <v>58.556890000000003</v>
      </c>
      <c r="FZ51" s="17">
        <v>58.556890000000003</v>
      </c>
      <c r="GA51" s="17">
        <v>-2.7568899999999998</v>
      </c>
      <c r="GB51" s="17">
        <v>182</v>
      </c>
      <c r="GC51" s="17">
        <v>184.91498000000001</v>
      </c>
      <c r="GD51" s="17">
        <v>184.91498000000001</v>
      </c>
      <c r="GE51" s="17">
        <v>-2.9149799999999999</v>
      </c>
      <c r="GF51" s="17">
        <v>182.4</v>
      </c>
      <c r="GG51" s="17">
        <v>184.91498000000001</v>
      </c>
      <c r="GH51" s="17">
        <v>184.91498000000001</v>
      </c>
      <c r="GI51" s="17">
        <v>-2.51498</v>
      </c>
      <c r="GJ51" s="17">
        <v>183.6</v>
      </c>
      <c r="GK51" s="17">
        <v>185.47028</v>
      </c>
      <c r="GL51" s="17">
        <v>185.47028</v>
      </c>
      <c r="GM51" s="17">
        <v>-1.8702799999999999</v>
      </c>
      <c r="GN51" s="17">
        <v>82.3</v>
      </c>
      <c r="GO51" s="17">
        <v>73.194710000000001</v>
      </c>
      <c r="GP51" s="17">
        <v>82.075760000000002</v>
      </c>
      <c r="GQ51" s="17">
        <v>0.22423999999999999</v>
      </c>
      <c r="GR51" s="17">
        <v>5.3</v>
      </c>
      <c r="GS51" s="17">
        <v>9.09</v>
      </c>
      <c r="GT51" s="17">
        <v>9.09</v>
      </c>
      <c r="GU51" s="17">
        <v>-3.79</v>
      </c>
      <c r="GV51" s="17">
        <v>1.9</v>
      </c>
      <c r="GW51" s="17">
        <v>9.9490999999999996</v>
      </c>
      <c r="GX51" s="17">
        <v>9.9490999999999996</v>
      </c>
      <c r="GY51" s="17">
        <v>-8.0490999999999993</v>
      </c>
      <c r="GZ51" s="17">
        <v>26.2</v>
      </c>
      <c r="HA51" s="17">
        <v>34.47804</v>
      </c>
      <c r="HB51" s="17">
        <v>34.47804</v>
      </c>
      <c r="HC51" s="17">
        <v>-8.2780400000000007</v>
      </c>
      <c r="HD51" s="17">
        <v>28.5</v>
      </c>
      <c r="HE51" s="17">
        <v>32.627180000000003</v>
      </c>
      <c r="HF51" s="17">
        <v>32.627180000000003</v>
      </c>
      <c r="HG51" s="17">
        <v>-4.1271800000000001</v>
      </c>
      <c r="HH51" s="17">
        <v>2</v>
      </c>
      <c r="HI51" s="17">
        <v>1.97359</v>
      </c>
      <c r="HJ51" s="17">
        <v>1.97359</v>
      </c>
      <c r="HK51" s="17">
        <v>2.6409999999999999E-2</v>
      </c>
      <c r="HL51" s="17">
        <v>17</v>
      </c>
      <c r="HM51" s="17">
        <v>16.664079999999998</v>
      </c>
      <c r="HN51" s="17">
        <v>16.664079999999998</v>
      </c>
      <c r="HO51" s="17">
        <v>0.33592</v>
      </c>
      <c r="HP51" s="17">
        <v>49.5</v>
      </c>
      <c r="HQ51" s="17">
        <v>58.063740000000003</v>
      </c>
      <c r="HR51" s="17">
        <v>55.128630000000001</v>
      </c>
      <c r="HS51" s="17">
        <v>-5.6286300000000002</v>
      </c>
      <c r="HT51" s="17"/>
      <c r="HU51" s="17"/>
      <c r="HV51" s="17"/>
      <c r="HW51" s="17">
        <v>0</v>
      </c>
      <c r="HX51" s="17"/>
      <c r="HY51" s="17"/>
      <c r="HZ51" s="17"/>
      <c r="IA51" s="17">
        <v>0</v>
      </c>
      <c r="IB51" s="17">
        <v>75</v>
      </c>
      <c r="IC51" s="17">
        <v>52.665219999999998</v>
      </c>
      <c r="ID51" s="17">
        <v>42.240609999999997</v>
      </c>
      <c r="IE51" s="17">
        <v>32.759390000000003</v>
      </c>
      <c r="IF51" s="17"/>
      <c r="IG51" s="17"/>
      <c r="IH51" s="17"/>
      <c r="II51" s="17">
        <v>0</v>
      </c>
      <c r="IJ51" s="17"/>
      <c r="IK51" s="17"/>
      <c r="IL51" s="17"/>
      <c r="IM51" s="17">
        <v>0</v>
      </c>
      <c r="IN51" s="17">
        <v>47.2</v>
      </c>
      <c r="IO51" s="17">
        <v>48.181449999999998</v>
      </c>
      <c r="IP51" s="17">
        <v>48.181449999999998</v>
      </c>
      <c r="IQ51" s="17">
        <v>-0.98145000000000004</v>
      </c>
      <c r="IR51" s="17"/>
      <c r="IS51" s="17"/>
      <c r="IT51" s="17"/>
      <c r="IU51" s="17">
        <v>0</v>
      </c>
      <c r="IV51" s="17"/>
      <c r="IW51" s="17"/>
      <c r="IX51" s="17"/>
      <c r="IY51" s="17">
        <v>0</v>
      </c>
      <c r="IZ51" s="17"/>
      <c r="JA51" s="17"/>
      <c r="JB51" s="17"/>
      <c r="JC51" s="17">
        <v>0</v>
      </c>
      <c r="JD51" s="17">
        <v>65.099999999999994</v>
      </c>
      <c r="JE51" s="17">
        <v>58.084409999999998</v>
      </c>
      <c r="JF51" s="17">
        <v>78.136290000000002</v>
      </c>
      <c r="JG51" s="17">
        <v>-13.036289999999999</v>
      </c>
      <c r="JH51" s="17">
        <v>177.7</v>
      </c>
      <c r="JI51" s="17">
        <v>178.35103000000001</v>
      </c>
      <c r="JJ51" s="17">
        <v>178.35103000000001</v>
      </c>
      <c r="JK51" s="17">
        <v>-0.65103</v>
      </c>
      <c r="JL51" s="17">
        <v>175.2</v>
      </c>
      <c r="JM51" s="17">
        <v>178.35103000000001</v>
      </c>
      <c r="JN51" s="17">
        <v>178.35103000000001</v>
      </c>
      <c r="JO51" s="17">
        <v>-3.15103</v>
      </c>
      <c r="JP51" s="17">
        <v>200</v>
      </c>
      <c r="JQ51" s="17">
        <v>178.35103000000001</v>
      </c>
      <c r="JR51" s="17">
        <v>178.35103000000001</v>
      </c>
      <c r="JS51" s="17">
        <v>21.648969999999998</v>
      </c>
      <c r="JT51" s="17">
        <v>273.60000000000002</v>
      </c>
      <c r="JU51" s="17">
        <v>268.32992000000002</v>
      </c>
      <c r="JV51" s="17">
        <v>268.32992000000002</v>
      </c>
      <c r="JW51" s="17">
        <v>5.2700800000000001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v>
      </c>
      <c r="LE51" s="17">
        <v>0.89207999999999998</v>
      </c>
      <c r="LF51" s="17">
        <v>0.89207999999999998</v>
      </c>
      <c r="LG51" s="17">
        <v>0.10792</v>
      </c>
      <c r="LH51" s="17">
        <v>139.9</v>
      </c>
      <c r="LI51" s="17">
        <v>98.586929999999995</v>
      </c>
      <c r="LJ51" s="17">
        <v>112.07371000000001</v>
      </c>
      <c r="LK51" s="17">
        <v>27.82629</v>
      </c>
      <c r="LL51" s="17">
        <v>84.8</v>
      </c>
      <c r="LM51" s="17">
        <v>83.026529999999994</v>
      </c>
      <c r="LN51" s="17">
        <v>88.400980000000004</v>
      </c>
      <c r="LO51" s="17">
        <v>-3.6009799999999998</v>
      </c>
      <c r="LP51" s="17">
        <v>64</v>
      </c>
      <c r="LQ51" s="17">
        <v>67.133979999999994</v>
      </c>
      <c r="LR51" s="17">
        <v>67.133979999999994</v>
      </c>
      <c r="LS51" s="17">
        <v>-3.1339800000000002</v>
      </c>
      <c r="LT51" s="17">
        <v>75.5</v>
      </c>
      <c r="LU51" s="17">
        <v>68.319999999999993</v>
      </c>
      <c r="LV51" s="17">
        <v>71.151160000000004</v>
      </c>
      <c r="LW51" s="17">
        <v>4.34884</v>
      </c>
      <c r="LX51" s="17">
        <v>28.6</v>
      </c>
      <c r="LY51" s="17">
        <v>28.273790000000002</v>
      </c>
      <c r="LZ51" s="17">
        <v>29.445440000000001</v>
      </c>
      <c r="MA51" s="17">
        <v>-0.84543999999999997</v>
      </c>
      <c r="MB51" s="17"/>
      <c r="MC51" s="17"/>
      <c r="MD51" s="17"/>
      <c r="ME51" s="17">
        <v>0</v>
      </c>
      <c r="MF51" s="17"/>
      <c r="MG51" s="17"/>
      <c r="MH51" s="17"/>
      <c r="MI51" s="17">
        <v>0</v>
      </c>
      <c r="MJ51" s="17"/>
      <c r="MK51" s="17"/>
      <c r="ML51" s="17"/>
      <c r="MM51" s="17">
        <v>0</v>
      </c>
      <c r="MN51" s="17">
        <v>146.19999999999999</v>
      </c>
      <c r="MO51" s="17">
        <v>154.93532999999999</v>
      </c>
      <c r="MP51" s="17">
        <v>159.10807</v>
      </c>
      <c r="MQ51" s="17">
        <v>-12.90807</v>
      </c>
      <c r="MR51" s="17">
        <v>148.30000000000001</v>
      </c>
      <c r="MS51" s="17">
        <v>154.93532999999999</v>
      </c>
      <c r="MT51" s="17">
        <v>159.10807</v>
      </c>
      <c r="MU51" s="17">
        <v>-10.808070000000001</v>
      </c>
      <c r="MV51" s="17">
        <v>149.9</v>
      </c>
      <c r="MW51" s="17">
        <v>155.4006</v>
      </c>
      <c r="MX51" s="17">
        <v>159.58587</v>
      </c>
      <c r="MY51" s="17">
        <v>-9.6858699999999995</v>
      </c>
      <c r="MZ51" s="17">
        <v>6.5</v>
      </c>
      <c r="NA51" s="17"/>
      <c r="NB51" s="17"/>
      <c r="NC51" s="17">
        <v>6.5</v>
      </c>
      <c r="ND51" s="17"/>
      <c r="NE51" s="17"/>
      <c r="NF51" s="17"/>
      <c r="NG51" s="17">
        <v>0</v>
      </c>
      <c r="NH51" s="17"/>
      <c r="NI51" s="17"/>
      <c r="NJ51" s="17"/>
      <c r="NK51" s="17">
        <v>0</v>
      </c>
      <c r="NL51" s="17"/>
      <c r="NM51" s="17"/>
      <c r="NN51" s="17"/>
      <c r="NO51" s="17">
        <v>0</v>
      </c>
      <c r="NP51" s="17"/>
      <c r="NQ51" s="17"/>
      <c r="NR51" s="17"/>
      <c r="NS51" s="17">
        <v>0</v>
      </c>
      <c r="NT51" s="17">
        <v>217.5</v>
      </c>
      <c r="NU51" s="17">
        <v>192.23309</v>
      </c>
      <c r="NV51" s="17">
        <v>192.23309</v>
      </c>
      <c r="NW51" s="17">
        <v>25.266909999999999</v>
      </c>
      <c r="NX51" s="17">
        <v>104</v>
      </c>
      <c r="NY51" s="17">
        <v>96.405180000000001</v>
      </c>
      <c r="NZ51" s="17">
        <v>96.405180000000001</v>
      </c>
      <c r="OA51" s="17">
        <v>7.5948200000000003</v>
      </c>
      <c r="OB51" s="17">
        <v>0</v>
      </c>
      <c r="OC51" s="17"/>
      <c r="OD51" s="17"/>
      <c r="OE51" s="17">
        <v>0</v>
      </c>
      <c r="OF51" s="17">
        <v>113.3</v>
      </c>
      <c r="OG51" s="17">
        <v>125.04772</v>
      </c>
      <c r="OH51" s="17">
        <v>115.46</v>
      </c>
      <c r="OI51" s="17">
        <v>-2.16</v>
      </c>
      <c r="OJ51" s="17">
        <v>0</v>
      </c>
      <c r="OK51" s="17"/>
      <c r="OL51" s="17"/>
      <c r="OM51" s="17">
        <v>0</v>
      </c>
      <c r="ON51" s="17">
        <v>8.4</v>
      </c>
      <c r="OO51" s="17">
        <v>13.727</v>
      </c>
      <c r="OP51" s="17">
        <v>13.727</v>
      </c>
      <c r="OQ51" s="17">
        <v>-5.327</v>
      </c>
      <c r="OR51" s="17">
        <v>0</v>
      </c>
      <c r="OS51" s="17"/>
      <c r="OT51" s="17"/>
      <c r="OU51" s="17">
        <v>0</v>
      </c>
      <c r="OV51" s="17">
        <v>7.1</v>
      </c>
      <c r="OW51" s="17">
        <v>7</v>
      </c>
      <c r="OX51" s="17">
        <v>7</v>
      </c>
      <c r="OY51" s="17">
        <v>0.1</v>
      </c>
      <c r="OZ51" s="17">
        <v>5.0999999999999996</v>
      </c>
      <c r="PA51" s="17"/>
      <c r="PB51" s="17"/>
      <c r="PC51" s="17">
        <v>5.0999999999999996</v>
      </c>
      <c r="PD51" s="17">
        <v>9.9</v>
      </c>
      <c r="PE51" s="17">
        <v>9</v>
      </c>
      <c r="PF51" s="17">
        <v>9</v>
      </c>
      <c r="PG51" s="17">
        <v>0.9</v>
      </c>
      <c r="PH51" s="17">
        <v>2.2000000000000002</v>
      </c>
      <c r="PI51" s="17">
        <v>3.5691000000000002</v>
      </c>
      <c r="PJ51" s="17">
        <v>3.32972</v>
      </c>
      <c r="PK51" s="17">
        <v>-1.1297200000000001</v>
      </c>
      <c r="PL51" s="17">
        <v>0.3</v>
      </c>
      <c r="PM51" s="17">
        <v>1</v>
      </c>
      <c r="PN51" s="17">
        <v>1</v>
      </c>
      <c r="PO51" s="17">
        <v>-0.7</v>
      </c>
      <c r="PP51" s="17">
        <v>1.5</v>
      </c>
      <c r="PQ51" s="17">
        <v>1.53</v>
      </c>
      <c r="PR51" s="17">
        <v>1.53</v>
      </c>
      <c r="PS51" s="17">
        <v>-0.03</v>
      </c>
      <c r="PT51" s="17">
        <v>2</v>
      </c>
      <c r="PU51" s="17">
        <v>1.9</v>
      </c>
      <c r="PV51" s="17">
        <v>1.9</v>
      </c>
      <c r="PW51" s="17">
        <v>0.1</v>
      </c>
      <c r="PX51" s="17">
        <v>18.2</v>
      </c>
      <c r="PY51" s="17">
        <v>18.155339999999999</v>
      </c>
      <c r="PZ51" s="17">
        <v>18.155339999999999</v>
      </c>
      <c r="QA51" s="17">
        <v>4.4659999999999998E-2</v>
      </c>
      <c r="QB51" s="17">
        <v>6.1</v>
      </c>
      <c r="QC51" s="17">
        <v>5</v>
      </c>
      <c r="QD51" s="17">
        <v>5</v>
      </c>
      <c r="QE51" s="17">
        <v>1.1000000000000001</v>
      </c>
      <c r="QF51" s="17">
        <v>3.8</v>
      </c>
      <c r="QG51" s="17">
        <v>5</v>
      </c>
      <c r="QH51" s="17">
        <v>5</v>
      </c>
      <c r="QI51" s="17">
        <v>-1.2</v>
      </c>
      <c r="QJ51" s="17">
        <v>3.4</v>
      </c>
      <c r="QK51" s="17">
        <v>3.3</v>
      </c>
      <c r="QL51" s="17">
        <v>3.3</v>
      </c>
      <c r="QM51" s="17">
        <v>0.1</v>
      </c>
      <c r="QN51" s="17">
        <v>18.5</v>
      </c>
      <c r="QO51" s="17">
        <v>17.864080000000001</v>
      </c>
      <c r="QP51" s="17">
        <v>17.864080000000001</v>
      </c>
      <c r="QQ51" s="17">
        <v>0.63592000000000004</v>
      </c>
      <c r="QR51" s="17">
        <v>0</v>
      </c>
      <c r="QS51" s="17"/>
      <c r="QT51" s="17"/>
      <c r="QU51" s="17">
        <v>0</v>
      </c>
      <c r="QV51" s="17">
        <v>0</v>
      </c>
      <c r="QW51" s="17"/>
      <c r="QX51" s="17"/>
      <c r="QY51" s="17">
        <v>0</v>
      </c>
      <c r="QZ51" s="17">
        <v>31.8</v>
      </c>
      <c r="RA51" s="17">
        <v>28.346219999999999</v>
      </c>
      <c r="RB51" s="17">
        <v>28.114000000000001</v>
      </c>
      <c r="RC51" s="17">
        <v>3.6859999999999999</v>
      </c>
      <c r="RD51" s="17">
        <v>87.7</v>
      </c>
      <c r="RE51" s="17">
        <v>83.691999999999993</v>
      </c>
      <c r="RF51" s="17">
        <v>78.507000000000005</v>
      </c>
      <c r="RG51" s="17">
        <v>9.1929999999999996</v>
      </c>
      <c r="RH51" s="17">
        <v>4.5</v>
      </c>
      <c r="RI51" s="17">
        <v>4.2</v>
      </c>
      <c r="RJ51" s="17">
        <v>4.2</v>
      </c>
      <c r="RK51" s="17">
        <v>0.3</v>
      </c>
      <c r="RL51" s="17">
        <v>1.1000000000000001</v>
      </c>
      <c r="RM51" s="17">
        <v>1.2</v>
      </c>
      <c r="RN51" s="17">
        <v>1.2</v>
      </c>
      <c r="RO51" s="17">
        <v>-0.1</v>
      </c>
      <c r="RP51" s="17">
        <v>2.4</v>
      </c>
      <c r="RQ51" s="17">
        <v>2.4</v>
      </c>
      <c r="RR51" s="17">
        <v>2.4</v>
      </c>
      <c r="RS51" s="17">
        <v>0</v>
      </c>
      <c r="RT51" s="17">
        <v>2.6</v>
      </c>
      <c r="RU51" s="17">
        <v>2.8</v>
      </c>
      <c r="RV51" s="17">
        <v>2.8</v>
      </c>
      <c r="RW51" s="17">
        <v>-0.2</v>
      </c>
      <c r="RX51" s="17">
        <v>0</v>
      </c>
      <c r="RY51" s="17"/>
      <c r="RZ51" s="17"/>
      <c r="SA51" s="17">
        <v>0</v>
      </c>
      <c r="SB51" s="17">
        <v>2.2000000000000002</v>
      </c>
      <c r="SC51" s="17">
        <v>2.0489999999999999</v>
      </c>
      <c r="SD51" s="17">
        <v>2.0489999999999999</v>
      </c>
      <c r="SE51" s="17">
        <v>0.151</v>
      </c>
      <c r="SF51" s="17">
        <v>19.5</v>
      </c>
      <c r="SG51" s="17">
        <v>12.18188</v>
      </c>
      <c r="SH51" s="17">
        <v>9.7705800000000007</v>
      </c>
      <c r="SI51" s="17">
        <v>9.7294199999999993</v>
      </c>
      <c r="SJ51" s="17">
        <v>1.5</v>
      </c>
      <c r="SK51" s="17">
        <v>1.44</v>
      </c>
      <c r="SL51" s="17">
        <v>1.44</v>
      </c>
      <c r="SM51" s="17">
        <v>0.06</v>
      </c>
      <c r="SN51" s="17">
        <v>0.4</v>
      </c>
      <c r="SO51" s="17">
        <v>0.4</v>
      </c>
      <c r="SP51" s="17">
        <v>0.4</v>
      </c>
      <c r="SQ51" s="17">
        <v>0</v>
      </c>
      <c r="SR51" s="17">
        <v>4.5999999999999996</v>
      </c>
      <c r="SS51" s="17">
        <v>4.3</v>
      </c>
      <c r="ST51" s="17">
        <v>4.3</v>
      </c>
      <c r="SU51" s="17">
        <v>0.3</v>
      </c>
      <c r="SV51" s="17">
        <v>0</v>
      </c>
      <c r="SW51" s="17"/>
      <c r="SX51" s="17"/>
      <c r="SY51" s="17">
        <v>0</v>
      </c>
      <c r="SZ51" s="17">
        <v>3.4</v>
      </c>
      <c r="TA51" s="17">
        <v>3.5</v>
      </c>
      <c r="TB51" s="17">
        <v>3.5</v>
      </c>
      <c r="TC51" s="17">
        <v>-0.1</v>
      </c>
      <c r="TD51" s="17">
        <v>4.9000000000000004</v>
      </c>
      <c r="TE51" s="17">
        <v>5</v>
      </c>
      <c r="TF51" s="17">
        <v>5</v>
      </c>
      <c r="TG51" s="17">
        <v>-0.1</v>
      </c>
      <c r="TH51" s="17">
        <v>14</v>
      </c>
      <c r="TI51" s="17">
        <v>14.56311</v>
      </c>
      <c r="TJ51" s="17">
        <v>14.56311</v>
      </c>
      <c r="TK51" s="17">
        <v>-0.56311</v>
      </c>
      <c r="TL51" s="17">
        <v>16.100000000000001</v>
      </c>
      <c r="TM51" s="17">
        <v>12</v>
      </c>
      <c r="TN51" s="17">
        <v>15.395</v>
      </c>
      <c r="TO51" s="17">
        <v>0.70499999999999996</v>
      </c>
      <c r="TP51" s="17">
        <v>35.6</v>
      </c>
      <c r="TQ51" s="17">
        <v>48.488999999999997</v>
      </c>
      <c r="TR51" s="17">
        <v>48.488999999999997</v>
      </c>
      <c r="TS51" s="17">
        <v>-12.888999999999999</v>
      </c>
      <c r="TT51" s="17">
        <v>0</v>
      </c>
      <c r="TU51" s="17"/>
      <c r="TV51" s="17"/>
      <c r="TW51" s="17">
        <v>0</v>
      </c>
      <c r="TX51" s="17">
        <v>109.2</v>
      </c>
      <c r="TY51" s="17">
        <v>119.98783</v>
      </c>
      <c r="TZ51" s="17">
        <v>84.608999999999995</v>
      </c>
      <c r="UA51" s="17">
        <v>24.591000000000001</v>
      </c>
      <c r="UB51" s="17">
        <v>114.6</v>
      </c>
      <c r="UC51" s="17">
        <v>126.85466</v>
      </c>
      <c r="UD51" s="17">
        <v>97.097999999999999</v>
      </c>
      <c r="UE51" s="17">
        <v>17.501999999999999</v>
      </c>
      <c r="UF51" s="17">
        <v>17.3</v>
      </c>
      <c r="UG51" s="17">
        <v>8.766</v>
      </c>
      <c r="UH51" s="17">
        <v>8.766</v>
      </c>
      <c r="UI51" s="17">
        <v>8.5340000000000007</v>
      </c>
      <c r="UJ51" s="17">
        <v>12.2</v>
      </c>
      <c r="UK51" s="17">
        <v>7.2069999999999999</v>
      </c>
      <c r="UL51" s="17">
        <v>7.2069999999999999</v>
      </c>
      <c r="UM51" s="17">
        <v>4.9930000000000003</v>
      </c>
      <c r="UN51" s="17">
        <v>5.0999999999999996</v>
      </c>
      <c r="UO51" s="17">
        <v>5</v>
      </c>
      <c r="UP51" s="17">
        <v>5</v>
      </c>
      <c r="UQ51" s="17">
        <v>0.1</v>
      </c>
      <c r="UR51" s="17">
        <v>2.2999999999999998</v>
      </c>
      <c r="US51" s="17">
        <v>2</v>
      </c>
      <c r="UT51" s="17">
        <v>2</v>
      </c>
      <c r="UU51" s="17">
        <v>0.3</v>
      </c>
      <c r="UV51" s="17">
        <v>7.6</v>
      </c>
      <c r="UW51" s="17">
        <v>8</v>
      </c>
      <c r="UX51" s="17">
        <v>8</v>
      </c>
      <c r="UY51" s="17">
        <v>-0.4</v>
      </c>
      <c r="UZ51" s="17">
        <v>3.8</v>
      </c>
      <c r="VA51" s="17">
        <v>4.2</v>
      </c>
      <c r="VB51" s="17">
        <v>4.2</v>
      </c>
      <c r="VC51" s="17">
        <v>-0.4</v>
      </c>
      <c r="VD51" s="17">
        <v>4.4000000000000004</v>
      </c>
      <c r="VE51" s="17">
        <v>4.7</v>
      </c>
      <c r="VF51" s="17">
        <v>4.7</v>
      </c>
      <c r="VG51" s="17">
        <v>-0.3</v>
      </c>
      <c r="VH51" s="17">
        <v>4.4000000000000004</v>
      </c>
      <c r="VI51" s="17">
        <v>4.7</v>
      </c>
      <c r="VJ51" s="17">
        <v>4.7</v>
      </c>
      <c r="VK51" s="17">
        <v>-0.3</v>
      </c>
      <c r="VL51" s="17">
        <v>5.5</v>
      </c>
      <c r="VM51" s="17">
        <v>10.193</v>
      </c>
      <c r="VN51" s="17">
        <v>10.193</v>
      </c>
      <c r="VO51" s="17">
        <v>-4.6929999999999996</v>
      </c>
      <c r="VP51" s="17">
        <v>0</v>
      </c>
      <c r="VQ51" s="17"/>
      <c r="VR51" s="17"/>
      <c r="VS51" s="17">
        <v>0</v>
      </c>
      <c r="VT51" s="17">
        <v>0</v>
      </c>
      <c r="VU51" s="17"/>
      <c r="VV51" s="17"/>
      <c r="VW51" s="17">
        <v>0</v>
      </c>
      <c r="VX51" s="17">
        <v>0</v>
      </c>
      <c r="VY51" s="17"/>
      <c r="VZ51" s="17"/>
      <c r="WA51" s="17">
        <v>0</v>
      </c>
      <c r="WB51" s="17">
        <v>0.6</v>
      </c>
      <c r="WC51" s="17">
        <v>0.6</v>
      </c>
      <c r="WD51" s="17">
        <v>0.6</v>
      </c>
      <c r="WE51" s="17">
        <v>0</v>
      </c>
      <c r="WF51" s="17">
        <v>125.3</v>
      </c>
      <c r="WG51" s="17">
        <v>109.98771000000001</v>
      </c>
      <c r="WH51" s="17">
        <v>78</v>
      </c>
      <c r="WI51" s="17">
        <v>47.3</v>
      </c>
      <c r="WJ51" s="17">
        <v>138</v>
      </c>
      <c r="WK51" s="17">
        <v>122.59612</v>
      </c>
      <c r="WL51" s="17">
        <v>82</v>
      </c>
      <c r="WM51" s="17">
        <v>56</v>
      </c>
      <c r="WN51" s="17">
        <v>0</v>
      </c>
      <c r="WO51" s="17"/>
      <c r="WP51" s="17"/>
      <c r="WQ51" s="17">
        <v>0</v>
      </c>
      <c r="WR51" s="17">
        <v>0</v>
      </c>
      <c r="WS51" s="17"/>
      <c r="WT51" s="17"/>
      <c r="WU51" s="17">
        <v>0</v>
      </c>
      <c r="WV51" s="17">
        <v>6.7</v>
      </c>
      <c r="WW51" s="17">
        <v>6.6</v>
      </c>
      <c r="WX51" s="17">
        <v>6.6</v>
      </c>
      <c r="WY51" s="17">
        <v>0.1</v>
      </c>
      <c r="WZ51" s="17">
        <v>18.5</v>
      </c>
      <c r="XA51" s="17">
        <v>18.4466</v>
      </c>
      <c r="XB51" s="17">
        <v>18.4466</v>
      </c>
      <c r="XC51" s="17">
        <v>5.3400000000000003E-2</v>
      </c>
      <c r="XD51" s="17">
        <v>9.4</v>
      </c>
      <c r="XE51" s="17">
        <v>10.8</v>
      </c>
      <c r="XF51" s="17">
        <v>10.8</v>
      </c>
      <c r="XG51" s="17">
        <v>-1.4</v>
      </c>
      <c r="XH51" s="17">
        <v>36.700000000000003</v>
      </c>
      <c r="XI51" s="17">
        <v>30</v>
      </c>
      <c r="XJ51" s="17">
        <v>30</v>
      </c>
      <c r="XK51" s="17">
        <v>6.7</v>
      </c>
      <c r="XL51" s="17">
        <v>27</v>
      </c>
      <c r="XM51" s="17">
        <v>30</v>
      </c>
      <c r="XN51" s="17">
        <v>30</v>
      </c>
      <c r="XO51" s="17">
        <v>-3</v>
      </c>
      <c r="XP51" s="17">
        <v>13.5</v>
      </c>
      <c r="XQ51" s="17">
        <v>14</v>
      </c>
      <c r="XR51" s="17">
        <v>14</v>
      </c>
      <c r="XS51" s="17">
        <v>-0.5</v>
      </c>
      <c r="XT51" s="17">
        <v>19</v>
      </c>
      <c r="XU51" s="17">
        <v>19</v>
      </c>
      <c r="XV51" s="17">
        <v>19</v>
      </c>
      <c r="XW51" s="17">
        <v>0</v>
      </c>
      <c r="XX51" s="17">
        <v>7.3</v>
      </c>
      <c r="XY51" s="17">
        <v>8.19</v>
      </c>
      <c r="XZ51" s="17">
        <v>8.19</v>
      </c>
      <c r="YA51" s="17">
        <v>-0.89</v>
      </c>
      <c r="YB51" s="17"/>
      <c r="YC51" s="17"/>
      <c r="YD51" s="17"/>
      <c r="YE51" s="17">
        <v>0</v>
      </c>
      <c r="YF51" s="17"/>
      <c r="YG51" s="17"/>
      <c r="YH51" s="17"/>
      <c r="YI51" s="17">
        <v>0</v>
      </c>
    </row>
    <row r="52" spans="1:659" ht="24" customHeight="1" x14ac:dyDescent="0.3">
      <c r="A52" s="1"/>
      <c r="B52" s="16" t="s">
        <v>41</v>
      </c>
      <c r="C52" s="16" t="s">
        <v>745</v>
      </c>
      <c r="D52" s="17">
        <v>118.2</v>
      </c>
      <c r="E52" s="17"/>
      <c r="F52" s="17">
        <v>115.37269999999999</v>
      </c>
      <c r="G52" s="17">
        <v>2.8273000000000001</v>
      </c>
      <c r="H52" s="17">
        <v>595.6</v>
      </c>
      <c r="I52" s="17">
        <v>594.17128000000002</v>
      </c>
      <c r="J52" s="17">
        <v>594.17128000000002</v>
      </c>
      <c r="K52" s="17">
        <v>1.42872</v>
      </c>
      <c r="L52" s="17">
        <v>202.4</v>
      </c>
      <c r="M52" s="17">
        <v>193.29447999999999</v>
      </c>
      <c r="N52" s="17">
        <v>193.29447999999999</v>
      </c>
      <c r="O52" s="17">
        <v>9.1055200000000003</v>
      </c>
      <c r="P52" s="17"/>
      <c r="Q52" s="17"/>
      <c r="R52" s="17"/>
      <c r="S52" s="17">
        <v>0</v>
      </c>
      <c r="T52" s="17"/>
      <c r="U52" s="17"/>
      <c r="V52" s="17"/>
      <c r="W52" s="17">
        <v>0</v>
      </c>
      <c r="X52" s="17">
        <v>24.7</v>
      </c>
      <c r="Y52" s="17">
        <v>29.985109999999999</v>
      </c>
      <c r="Z52" s="17">
        <v>25.267759999999999</v>
      </c>
      <c r="AA52" s="17">
        <v>-0.56776000000000004</v>
      </c>
      <c r="AB52" s="17">
        <v>77.3</v>
      </c>
      <c r="AC52" s="17">
        <v>94.878</v>
      </c>
      <c r="AD52" s="17">
        <v>91.364000000000004</v>
      </c>
      <c r="AE52" s="17">
        <v>-14.064</v>
      </c>
      <c r="AF52" s="17">
        <v>70.099999999999994</v>
      </c>
      <c r="AG52" s="17">
        <v>81.004630000000006</v>
      </c>
      <c r="AH52" s="17">
        <v>70.248440000000002</v>
      </c>
      <c r="AI52" s="17">
        <v>-0.14843999999999999</v>
      </c>
      <c r="AJ52" s="17"/>
      <c r="AK52" s="17"/>
      <c r="AL52" s="17"/>
      <c r="AM52" s="17">
        <v>0</v>
      </c>
      <c r="AN52" s="17">
        <v>187.4</v>
      </c>
      <c r="AO52" s="17">
        <v>196.22801999999999</v>
      </c>
      <c r="AP52" s="17">
        <v>196.22801999999999</v>
      </c>
      <c r="AQ52" s="17">
        <v>-8.8280200000000004</v>
      </c>
      <c r="AR52" s="17">
        <v>207.1</v>
      </c>
      <c r="AS52" s="17">
        <v>196.22801999999999</v>
      </c>
      <c r="AT52" s="17">
        <v>196.22801999999999</v>
      </c>
      <c r="AU52" s="17">
        <v>10.871980000000001</v>
      </c>
      <c r="AV52" s="17">
        <v>210.5</v>
      </c>
      <c r="AW52" s="17">
        <v>196.22801999999999</v>
      </c>
      <c r="AX52" s="17">
        <v>196.22801999999999</v>
      </c>
      <c r="AY52" s="17">
        <v>14.271979999999999</v>
      </c>
      <c r="AZ52" s="17">
        <v>290.5</v>
      </c>
      <c r="BA52" s="17">
        <v>295.22593999999998</v>
      </c>
      <c r="BB52" s="17">
        <v>295.22593999999998</v>
      </c>
      <c r="BC52" s="17">
        <v>-4.7259399999999996</v>
      </c>
      <c r="BD52" s="17">
        <v>213.7</v>
      </c>
      <c r="BE52" s="17">
        <v>208.07390000000001</v>
      </c>
      <c r="BF52" s="17">
        <v>208.07390000000001</v>
      </c>
      <c r="BG52" s="17">
        <v>5.6261000000000001</v>
      </c>
      <c r="BH52" s="17">
        <v>111.2</v>
      </c>
      <c r="BI52" s="17">
        <v>104.34936999999999</v>
      </c>
      <c r="BJ52" s="17">
        <v>104.34936999999999</v>
      </c>
      <c r="BK52" s="17">
        <v>6.8506299999999998</v>
      </c>
      <c r="BL52" s="17">
        <v>148.4</v>
      </c>
      <c r="BM52" s="17">
        <v>381.63315</v>
      </c>
      <c r="BN52" s="17">
        <v>449.03343000000001</v>
      </c>
      <c r="BO52" s="17">
        <v>-300.63342999999998</v>
      </c>
      <c r="BP52" s="17">
        <v>4</v>
      </c>
      <c r="BQ52" s="17">
        <v>4.4318400000000002</v>
      </c>
      <c r="BR52" s="17">
        <v>4.4318400000000002</v>
      </c>
      <c r="BS52" s="17">
        <v>-0.43184</v>
      </c>
      <c r="BT52" s="17"/>
      <c r="BU52" s="17"/>
      <c r="BV52" s="17"/>
      <c r="BW52" s="17">
        <v>0</v>
      </c>
      <c r="BX52" s="17"/>
      <c r="BY52" s="17"/>
      <c r="BZ52" s="17"/>
      <c r="CA52" s="17">
        <v>0</v>
      </c>
      <c r="CB52" s="17"/>
      <c r="CC52" s="17"/>
      <c r="CD52" s="17"/>
      <c r="CE52" s="17">
        <v>0</v>
      </c>
      <c r="CF52" s="17"/>
      <c r="CG52" s="17"/>
      <c r="CH52" s="17"/>
      <c r="CI52" s="17">
        <v>0</v>
      </c>
      <c r="CJ52" s="17">
        <v>108.7</v>
      </c>
      <c r="CK52" s="17">
        <v>107.16117</v>
      </c>
      <c r="CL52" s="17">
        <v>107.16117</v>
      </c>
      <c r="CM52" s="17">
        <v>1.5388299999999999</v>
      </c>
      <c r="CN52" s="17">
        <v>7.1</v>
      </c>
      <c r="CO52" s="17">
        <v>5.1333399999999996</v>
      </c>
      <c r="CP52" s="17">
        <v>5.1333399999999996</v>
      </c>
      <c r="CQ52" s="17">
        <v>1.9666600000000001</v>
      </c>
      <c r="CR52" s="17">
        <v>4.9000000000000004</v>
      </c>
      <c r="CS52" s="17">
        <v>2.8177599999999998</v>
      </c>
      <c r="CT52" s="17">
        <v>2.8177599999999998</v>
      </c>
      <c r="CU52" s="17">
        <v>2.0822400000000001</v>
      </c>
      <c r="CV52" s="17">
        <v>0</v>
      </c>
      <c r="CW52" s="17">
        <v>22.389009999999999</v>
      </c>
      <c r="CX52" s="17"/>
      <c r="CY52" s="17">
        <v>0</v>
      </c>
      <c r="CZ52" s="17">
        <v>7</v>
      </c>
      <c r="DA52" s="17">
        <v>6.8787000000000003</v>
      </c>
      <c r="DB52" s="17">
        <v>6.8787000000000003</v>
      </c>
      <c r="DC52" s="17">
        <v>0.12130000000000001</v>
      </c>
      <c r="DD52" s="17">
        <v>14.2</v>
      </c>
      <c r="DE52" s="17">
        <v>14.919420000000001</v>
      </c>
      <c r="DF52" s="17">
        <v>14.919420000000001</v>
      </c>
      <c r="DG52" s="17">
        <v>-0.71941999999999995</v>
      </c>
      <c r="DH52" s="17">
        <v>143.19999999999999</v>
      </c>
      <c r="DI52" s="17">
        <v>139.88475</v>
      </c>
      <c r="DJ52" s="17">
        <v>87.961579999999998</v>
      </c>
      <c r="DK52" s="17">
        <v>55.238419999999998</v>
      </c>
      <c r="DL52" s="17"/>
      <c r="DM52" s="17"/>
      <c r="DN52" s="17"/>
      <c r="DO52" s="17">
        <v>0</v>
      </c>
      <c r="DP52" s="17"/>
      <c r="DQ52" s="17"/>
      <c r="DR52" s="17"/>
      <c r="DS52" s="17">
        <v>0</v>
      </c>
      <c r="DT52" s="17"/>
      <c r="DU52" s="17"/>
      <c r="DV52" s="17"/>
      <c r="DW52" s="17">
        <v>0</v>
      </c>
      <c r="DX52" s="17"/>
      <c r="DY52" s="17"/>
      <c r="DZ52" s="17"/>
      <c r="EA52" s="17">
        <v>0</v>
      </c>
      <c r="EB52" s="17">
        <v>57.2</v>
      </c>
      <c r="EC52" s="17">
        <v>88.546009999999995</v>
      </c>
      <c r="ED52" s="17">
        <v>64.234669999999994</v>
      </c>
      <c r="EE52" s="17">
        <v>-7.0346700000000002</v>
      </c>
      <c r="EF52" s="17">
        <v>185.3</v>
      </c>
      <c r="EG52" s="17">
        <v>103.93969</v>
      </c>
      <c r="EH52" s="17">
        <v>90.762420000000006</v>
      </c>
      <c r="EI52" s="17">
        <v>94.537580000000005</v>
      </c>
      <c r="EJ52" s="17"/>
      <c r="EK52" s="17"/>
      <c r="EL52" s="17"/>
      <c r="EM52" s="17">
        <v>0</v>
      </c>
      <c r="EN52" s="17"/>
      <c r="EO52" s="17"/>
      <c r="EP52" s="17"/>
      <c r="EQ52" s="17">
        <v>0</v>
      </c>
      <c r="ER52" s="17"/>
      <c r="ES52" s="17"/>
      <c r="ET52" s="17"/>
      <c r="EU52" s="17">
        <v>0</v>
      </c>
      <c r="EV52" s="17">
        <v>6.4</v>
      </c>
      <c r="EW52" s="17">
        <v>6.39</v>
      </c>
      <c r="EX52" s="17">
        <v>6.39</v>
      </c>
      <c r="EY52" s="17">
        <v>0.01</v>
      </c>
      <c r="EZ52" s="17">
        <v>0</v>
      </c>
      <c r="FA52" s="17"/>
      <c r="FB52" s="17"/>
      <c r="FC52" s="17">
        <v>0</v>
      </c>
      <c r="FD52" s="17">
        <v>28</v>
      </c>
      <c r="FE52" s="17">
        <v>30.751069999999999</v>
      </c>
      <c r="FF52" s="17">
        <v>30.751069999999999</v>
      </c>
      <c r="FG52" s="17">
        <v>-2.7510699999999999</v>
      </c>
      <c r="FH52" s="17">
        <v>30.2</v>
      </c>
      <c r="FI52" s="17">
        <v>30.92784</v>
      </c>
      <c r="FJ52" s="17">
        <v>53.641469999999998</v>
      </c>
      <c r="FK52" s="17">
        <v>-23.441469999999999</v>
      </c>
      <c r="FL52" s="17">
        <v>18.7</v>
      </c>
      <c r="FM52" s="17">
        <v>18.874919999999999</v>
      </c>
      <c r="FN52" s="17">
        <v>18.874919999999999</v>
      </c>
      <c r="FO52" s="17">
        <v>-0.17491999999999999</v>
      </c>
      <c r="FP52" s="17">
        <v>18.399999999999999</v>
      </c>
      <c r="FQ52" s="17">
        <v>17.562139999999999</v>
      </c>
      <c r="FR52" s="17">
        <v>17.562139999999999</v>
      </c>
      <c r="FS52" s="17">
        <v>0.83786000000000005</v>
      </c>
      <c r="FT52" s="17">
        <v>12.4</v>
      </c>
      <c r="FU52" s="17">
        <v>13.1068</v>
      </c>
      <c r="FV52" s="17">
        <v>13.1068</v>
      </c>
      <c r="FW52" s="17">
        <v>-0.70679999999999998</v>
      </c>
      <c r="FX52" s="17">
        <v>54.9</v>
      </c>
      <c r="FY52" s="17">
        <v>58.556890000000003</v>
      </c>
      <c r="FZ52" s="17">
        <v>58.556890000000003</v>
      </c>
      <c r="GA52" s="17">
        <v>-3.6568900000000002</v>
      </c>
      <c r="GB52" s="17">
        <v>181.2</v>
      </c>
      <c r="GC52" s="17">
        <v>184.91498000000001</v>
      </c>
      <c r="GD52" s="17">
        <v>184.91498000000001</v>
      </c>
      <c r="GE52" s="17">
        <v>-3.7149800000000002</v>
      </c>
      <c r="GF52" s="17">
        <v>181.3</v>
      </c>
      <c r="GG52" s="17">
        <v>184.91498000000001</v>
      </c>
      <c r="GH52" s="17">
        <v>184.91498000000001</v>
      </c>
      <c r="GI52" s="17">
        <v>-3.6149800000000001</v>
      </c>
      <c r="GJ52" s="17">
        <v>182.2</v>
      </c>
      <c r="GK52" s="17">
        <v>185.47028</v>
      </c>
      <c r="GL52" s="17">
        <v>185.47028</v>
      </c>
      <c r="GM52" s="17">
        <v>-3.2702800000000001</v>
      </c>
      <c r="GN52" s="17">
        <v>82.2</v>
      </c>
      <c r="GO52" s="17">
        <v>70.264560000000003</v>
      </c>
      <c r="GP52" s="17">
        <v>83.156620000000004</v>
      </c>
      <c r="GQ52" s="17">
        <v>-0.95662000000000003</v>
      </c>
      <c r="GR52" s="17">
        <v>6</v>
      </c>
      <c r="GS52" s="17">
        <v>9.09</v>
      </c>
      <c r="GT52" s="17">
        <v>9.09</v>
      </c>
      <c r="GU52" s="17">
        <v>-3.09</v>
      </c>
      <c r="GV52" s="17">
        <v>1.9</v>
      </c>
      <c r="GW52" s="17">
        <v>9.9490999999999996</v>
      </c>
      <c r="GX52" s="17">
        <v>9.9490999999999996</v>
      </c>
      <c r="GY52" s="17">
        <v>-8.0490999999999993</v>
      </c>
      <c r="GZ52" s="17">
        <v>34.1</v>
      </c>
      <c r="HA52" s="17">
        <v>34.47804</v>
      </c>
      <c r="HB52" s="17">
        <v>5.5827900000000001</v>
      </c>
      <c r="HC52" s="17">
        <v>28.517209999999999</v>
      </c>
      <c r="HD52" s="17">
        <v>29.6</v>
      </c>
      <c r="HE52" s="17">
        <v>32.627180000000003</v>
      </c>
      <c r="HF52" s="17">
        <v>32.627180000000003</v>
      </c>
      <c r="HG52" s="17">
        <v>-3.02718</v>
      </c>
      <c r="HH52" s="17">
        <v>2</v>
      </c>
      <c r="HI52" s="17">
        <v>1.97359</v>
      </c>
      <c r="HJ52" s="17">
        <v>1.97359</v>
      </c>
      <c r="HK52" s="17">
        <v>2.6409999999999999E-2</v>
      </c>
      <c r="HL52" s="17">
        <v>16.399999999999999</v>
      </c>
      <c r="HM52" s="17">
        <v>16.664079999999998</v>
      </c>
      <c r="HN52" s="17">
        <v>16.664079999999998</v>
      </c>
      <c r="HO52" s="17">
        <v>-0.26407999999999998</v>
      </c>
      <c r="HP52" s="17">
        <v>46.6</v>
      </c>
      <c r="HQ52" s="17">
        <v>52.556980000000003</v>
      </c>
      <c r="HR52" s="17">
        <v>50</v>
      </c>
      <c r="HS52" s="17">
        <v>-3.4</v>
      </c>
      <c r="HT52" s="17"/>
      <c r="HU52" s="17"/>
      <c r="HV52" s="17"/>
      <c r="HW52" s="17">
        <v>0</v>
      </c>
      <c r="HX52" s="17"/>
      <c r="HY52" s="17"/>
      <c r="HZ52" s="17"/>
      <c r="IA52" s="17">
        <v>0</v>
      </c>
      <c r="IB52" s="17">
        <v>50.5</v>
      </c>
      <c r="IC52" s="17"/>
      <c r="ID52" s="17">
        <v>42.167999999999999</v>
      </c>
      <c r="IE52" s="17">
        <v>8.3320000000000007</v>
      </c>
      <c r="IF52" s="17"/>
      <c r="IG52" s="17"/>
      <c r="IH52" s="17"/>
      <c r="II52" s="17">
        <v>0</v>
      </c>
      <c r="IJ52" s="17"/>
      <c r="IK52" s="17"/>
      <c r="IL52" s="17"/>
      <c r="IM52" s="17">
        <v>0</v>
      </c>
      <c r="IN52" s="17">
        <v>47.4</v>
      </c>
      <c r="IO52" s="17">
        <v>48.181449999999998</v>
      </c>
      <c r="IP52" s="17">
        <v>48.181449999999998</v>
      </c>
      <c r="IQ52" s="17">
        <v>-0.78144999999999998</v>
      </c>
      <c r="IR52" s="17"/>
      <c r="IS52" s="17"/>
      <c r="IT52" s="17"/>
      <c r="IU52" s="17">
        <v>0</v>
      </c>
      <c r="IV52" s="17"/>
      <c r="IW52" s="17"/>
      <c r="IX52" s="17"/>
      <c r="IY52" s="17">
        <v>0</v>
      </c>
      <c r="IZ52" s="17"/>
      <c r="JA52" s="17"/>
      <c r="JB52" s="17"/>
      <c r="JC52" s="17">
        <v>0</v>
      </c>
      <c r="JD52" s="17">
        <v>65.2</v>
      </c>
      <c r="JE52" s="17">
        <v>54.519210000000001</v>
      </c>
      <c r="JF52" s="17">
        <v>79.451419999999999</v>
      </c>
      <c r="JG52" s="17">
        <v>-14.25142</v>
      </c>
      <c r="JH52" s="17">
        <v>177.4</v>
      </c>
      <c r="JI52" s="17">
        <v>178.35103000000001</v>
      </c>
      <c r="JJ52" s="17">
        <v>178.35103000000001</v>
      </c>
      <c r="JK52" s="17">
        <v>-0.95103000000000004</v>
      </c>
      <c r="JL52" s="17">
        <v>174.9</v>
      </c>
      <c r="JM52" s="17">
        <v>178.35103000000001</v>
      </c>
      <c r="JN52" s="17">
        <v>178.35103000000001</v>
      </c>
      <c r="JO52" s="17">
        <v>-3.4510299999999998</v>
      </c>
      <c r="JP52" s="17">
        <v>200</v>
      </c>
      <c r="JQ52" s="17">
        <v>178.35103000000001</v>
      </c>
      <c r="JR52" s="17">
        <v>178.35103000000001</v>
      </c>
      <c r="JS52" s="17">
        <v>21.648969999999998</v>
      </c>
      <c r="JT52" s="17">
        <v>273.5</v>
      </c>
      <c r="JU52" s="17">
        <v>268.32992000000002</v>
      </c>
      <c r="JV52" s="17">
        <v>268.32992000000002</v>
      </c>
      <c r="JW52" s="17">
        <v>5.1700799999999996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v>
      </c>
      <c r="LE52" s="17">
        <v>0.89207999999999998</v>
      </c>
      <c r="LF52" s="17">
        <v>0.89207999999999998</v>
      </c>
      <c r="LG52" s="17">
        <v>0.10792</v>
      </c>
      <c r="LH52" s="17">
        <v>123.5</v>
      </c>
      <c r="LI52" s="17">
        <v>102.56963</v>
      </c>
      <c r="LJ52" s="17">
        <v>108.75432000000001</v>
      </c>
      <c r="LK52" s="17">
        <v>14.74568</v>
      </c>
      <c r="LL52" s="17">
        <v>80.8</v>
      </c>
      <c r="LM52" s="17">
        <v>87.507459999999995</v>
      </c>
      <c r="LN52" s="17">
        <v>86.766949999999994</v>
      </c>
      <c r="LO52" s="17">
        <v>-5.9669499999999998</v>
      </c>
      <c r="LP52" s="17">
        <v>63.6</v>
      </c>
      <c r="LQ52" s="17">
        <v>67.133979999999994</v>
      </c>
      <c r="LR52" s="17">
        <v>67.133979999999994</v>
      </c>
      <c r="LS52" s="17">
        <v>-3.5339800000000001</v>
      </c>
      <c r="LT52" s="17">
        <v>75.400000000000006</v>
      </c>
      <c r="LU52" s="17">
        <v>72.04486</v>
      </c>
      <c r="LV52" s="17">
        <v>70.131839999999997</v>
      </c>
      <c r="LW52" s="17">
        <v>5.26816</v>
      </c>
      <c r="LX52" s="17">
        <v>28.7</v>
      </c>
      <c r="LY52" s="17">
        <v>29.815290000000001</v>
      </c>
      <c r="LZ52" s="17">
        <v>29.023599999999998</v>
      </c>
      <c r="MA52" s="17">
        <v>-0.3236</v>
      </c>
      <c r="MB52" s="17"/>
      <c r="MC52" s="17"/>
      <c r="MD52" s="17"/>
      <c r="ME52" s="17">
        <v>0</v>
      </c>
      <c r="MF52" s="17"/>
      <c r="MG52" s="17"/>
      <c r="MH52" s="17"/>
      <c r="MI52" s="17">
        <v>0</v>
      </c>
      <c r="MJ52" s="17"/>
      <c r="MK52" s="17"/>
      <c r="ML52" s="17"/>
      <c r="MM52" s="17">
        <v>0</v>
      </c>
      <c r="MN52" s="17">
        <v>145.9</v>
      </c>
      <c r="MO52" s="17">
        <v>155.19711000000001</v>
      </c>
      <c r="MP52" s="17">
        <v>159.10807</v>
      </c>
      <c r="MQ52" s="17">
        <v>-13.208069999999999</v>
      </c>
      <c r="MR52" s="17">
        <v>148.4</v>
      </c>
      <c r="MS52" s="17">
        <v>155.19711000000001</v>
      </c>
      <c r="MT52" s="17">
        <v>159.10807</v>
      </c>
      <c r="MU52" s="17">
        <v>-10.708069999999999</v>
      </c>
      <c r="MV52" s="17">
        <v>149.69999999999999</v>
      </c>
      <c r="MW52" s="17">
        <v>155.66317000000001</v>
      </c>
      <c r="MX52" s="17">
        <v>159.58587</v>
      </c>
      <c r="MY52" s="17">
        <v>-9.8858700000000006</v>
      </c>
      <c r="MZ52" s="17">
        <v>0</v>
      </c>
      <c r="NA52" s="17"/>
      <c r="NB52" s="17"/>
      <c r="NC52" s="17">
        <v>0</v>
      </c>
      <c r="ND52" s="17"/>
      <c r="NE52" s="17"/>
      <c r="NF52" s="17"/>
      <c r="NG52" s="17">
        <v>0</v>
      </c>
      <c r="NH52" s="17"/>
      <c r="NI52" s="17"/>
      <c r="NJ52" s="17"/>
      <c r="NK52" s="17">
        <v>0</v>
      </c>
      <c r="NL52" s="17"/>
      <c r="NM52" s="17"/>
      <c r="NN52" s="17"/>
      <c r="NO52" s="17">
        <v>0</v>
      </c>
      <c r="NP52" s="17"/>
      <c r="NQ52" s="17"/>
      <c r="NR52" s="17"/>
      <c r="NS52" s="17">
        <v>0</v>
      </c>
      <c r="NT52" s="17">
        <v>217</v>
      </c>
      <c r="NU52" s="17">
        <v>192.23309</v>
      </c>
      <c r="NV52" s="17">
        <v>192.23309</v>
      </c>
      <c r="NW52" s="17">
        <v>24.766909999999999</v>
      </c>
      <c r="NX52" s="17">
        <v>104</v>
      </c>
      <c r="NY52" s="17">
        <v>96.405180000000001</v>
      </c>
      <c r="NZ52" s="17">
        <v>96.405180000000001</v>
      </c>
      <c r="OA52" s="17">
        <v>7.5948200000000003</v>
      </c>
      <c r="OB52" s="17">
        <v>0</v>
      </c>
      <c r="OC52" s="17"/>
      <c r="OD52" s="17"/>
      <c r="OE52" s="17">
        <v>0</v>
      </c>
      <c r="OF52" s="17">
        <v>110</v>
      </c>
      <c r="OG52" s="17">
        <v>125.35567</v>
      </c>
      <c r="OH52" s="17">
        <v>115.27</v>
      </c>
      <c r="OI52" s="17">
        <v>-5.27</v>
      </c>
      <c r="OJ52" s="17">
        <v>0</v>
      </c>
      <c r="OK52" s="17"/>
      <c r="OL52" s="17"/>
      <c r="OM52" s="17">
        <v>0</v>
      </c>
      <c r="ON52" s="17">
        <v>11.5</v>
      </c>
      <c r="OO52" s="17">
        <v>13.702</v>
      </c>
      <c r="OP52" s="17">
        <v>13.702</v>
      </c>
      <c r="OQ52" s="17">
        <v>-2.202</v>
      </c>
      <c r="OR52" s="17">
        <v>0</v>
      </c>
      <c r="OS52" s="17"/>
      <c r="OT52" s="17"/>
      <c r="OU52" s="17">
        <v>0</v>
      </c>
      <c r="OV52" s="17">
        <v>7.1</v>
      </c>
      <c r="OW52" s="17">
        <v>7</v>
      </c>
      <c r="OX52" s="17">
        <v>7</v>
      </c>
      <c r="OY52" s="17">
        <v>0.1</v>
      </c>
      <c r="OZ52" s="17">
        <v>5.0999999999999996</v>
      </c>
      <c r="PA52" s="17"/>
      <c r="PB52" s="17"/>
      <c r="PC52" s="17">
        <v>5.0999999999999996</v>
      </c>
      <c r="PD52" s="17">
        <v>9.9</v>
      </c>
      <c r="PE52" s="17">
        <v>9</v>
      </c>
      <c r="PF52" s="17">
        <v>9</v>
      </c>
      <c r="PG52" s="17">
        <v>0.9</v>
      </c>
      <c r="PH52" s="17">
        <v>2.2000000000000002</v>
      </c>
      <c r="PI52" s="17">
        <v>2.6242299999999998</v>
      </c>
      <c r="PJ52" s="17">
        <v>2.31731</v>
      </c>
      <c r="PK52" s="17">
        <v>-0.11731</v>
      </c>
      <c r="PL52" s="17">
        <v>0.3</v>
      </c>
      <c r="PM52" s="17">
        <v>1</v>
      </c>
      <c r="PN52" s="17">
        <v>1</v>
      </c>
      <c r="PO52" s="17">
        <v>-0.7</v>
      </c>
      <c r="PP52" s="17">
        <v>1.5</v>
      </c>
      <c r="PQ52" s="17">
        <v>1.53</v>
      </c>
      <c r="PR52" s="17">
        <v>1.53</v>
      </c>
      <c r="PS52" s="17">
        <v>-0.03</v>
      </c>
      <c r="PT52" s="17">
        <v>2</v>
      </c>
      <c r="PU52" s="17">
        <v>1.9</v>
      </c>
      <c r="PV52" s="17">
        <v>1.9</v>
      </c>
      <c r="PW52" s="17">
        <v>0.1</v>
      </c>
      <c r="PX52" s="17">
        <v>17.899999999999999</v>
      </c>
      <c r="PY52" s="17">
        <v>18.155339999999999</v>
      </c>
      <c r="PZ52" s="17">
        <v>18.155339999999999</v>
      </c>
      <c r="QA52" s="17">
        <v>-0.25534000000000001</v>
      </c>
      <c r="QB52" s="17">
        <v>6.1</v>
      </c>
      <c r="QC52" s="17">
        <v>5</v>
      </c>
      <c r="QD52" s="17">
        <v>5</v>
      </c>
      <c r="QE52" s="17">
        <v>1.1000000000000001</v>
      </c>
      <c r="QF52" s="17">
        <v>3.8</v>
      </c>
      <c r="QG52" s="17">
        <v>5</v>
      </c>
      <c r="QH52" s="17">
        <v>5</v>
      </c>
      <c r="QI52" s="17">
        <v>-1.2</v>
      </c>
      <c r="QJ52" s="17">
        <v>3.4</v>
      </c>
      <c r="QK52" s="17">
        <v>3.3</v>
      </c>
      <c r="QL52" s="17">
        <v>3.3</v>
      </c>
      <c r="QM52" s="17">
        <v>0.1</v>
      </c>
      <c r="QN52" s="17">
        <v>18.5</v>
      </c>
      <c r="QO52" s="17">
        <v>17.864080000000001</v>
      </c>
      <c r="QP52" s="17">
        <v>17.864080000000001</v>
      </c>
      <c r="QQ52" s="17">
        <v>0.63592000000000004</v>
      </c>
      <c r="QR52" s="17">
        <v>0</v>
      </c>
      <c r="QS52" s="17"/>
      <c r="QT52" s="17"/>
      <c r="QU52" s="17">
        <v>0</v>
      </c>
      <c r="QV52" s="17">
        <v>0</v>
      </c>
      <c r="QW52" s="17"/>
      <c r="QX52" s="17"/>
      <c r="QY52" s="17">
        <v>0</v>
      </c>
      <c r="QZ52" s="17">
        <v>31.5</v>
      </c>
      <c r="RA52" s="17">
        <v>28.71406</v>
      </c>
      <c r="RB52" s="17">
        <v>27.873000000000001</v>
      </c>
      <c r="RC52" s="17">
        <v>3.6269999999999998</v>
      </c>
      <c r="RD52" s="17">
        <v>87.9</v>
      </c>
      <c r="RE52" s="17">
        <v>83.397379999999998</v>
      </c>
      <c r="RF52" s="17">
        <v>77.484999999999999</v>
      </c>
      <c r="RG52" s="17">
        <v>10.414999999999999</v>
      </c>
      <c r="RH52" s="17">
        <v>4.5</v>
      </c>
      <c r="RI52" s="17">
        <v>4.2</v>
      </c>
      <c r="RJ52" s="17">
        <v>4.2</v>
      </c>
      <c r="RK52" s="17">
        <v>0.3</v>
      </c>
      <c r="RL52" s="17">
        <v>1.1000000000000001</v>
      </c>
      <c r="RM52" s="17">
        <v>1.2</v>
      </c>
      <c r="RN52" s="17">
        <v>1.2</v>
      </c>
      <c r="RO52" s="17">
        <v>-0.1</v>
      </c>
      <c r="RP52" s="17">
        <v>2.4</v>
      </c>
      <c r="RQ52" s="17">
        <v>2.4</v>
      </c>
      <c r="RR52" s="17">
        <v>2.4</v>
      </c>
      <c r="RS52" s="17">
        <v>0</v>
      </c>
      <c r="RT52" s="17">
        <v>2.6</v>
      </c>
      <c r="RU52" s="17">
        <v>2.8</v>
      </c>
      <c r="RV52" s="17">
        <v>2.8</v>
      </c>
      <c r="RW52" s="17">
        <v>-0.2</v>
      </c>
      <c r="RX52" s="17">
        <v>0</v>
      </c>
      <c r="RY52" s="17"/>
      <c r="RZ52" s="17"/>
      <c r="SA52" s="17">
        <v>0</v>
      </c>
      <c r="SB52" s="17">
        <v>1.9</v>
      </c>
      <c r="SC52" s="17">
        <v>2.0489999999999999</v>
      </c>
      <c r="SD52" s="17">
        <v>2.0489999999999999</v>
      </c>
      <c r="SE52" s="17">
        <v>-0.14899999999999999</v>
      </c>
      <c r="SF52" s="17">
        <v>17.100000000000001</v>
      </c>
      <c r="SG52" s="17"/>
      <c r="SH52" s="17">
        <v>9.7537900000000004</v>
      </c>
      <c r="SI52" s="17">
        <v>7.3462100000000001</v>
      </c>
      <c r="SJ52" s="17">
        <v>1.4</v>
      </c>
      <c r="SK52" s="17">
        <v>1.44</v>
      </c>
      <c r="SL52" s="17">
        <v>1.44</v>
      </c>
      <c r="SM52" s="17">
        <v>-0.04</v>
      </c>
      <c r="SN52" s="17">
        <v>0.4</v>
      </c>
      <c r="SO52" s="17">
        <v>0.4</v>
      </c>
      <c r="SP52" s="17">
        <v>0.4</v>
      </c>
      <c r="SQ52" s="17">
        <v>0</v>
      </c>
      <c r="SR52" s="17">
        <v>4.5999999999999996</v>
      </c>
      <c r="SS52" s="17">
        <v>4.3</v>
      </c>
      <c r="ST52" s="17">
        <v>4.3</v>
      </c>
      <c r="SU52" s="17">
        <v>0.3</v>
      </c>
      <c r="SV52" s="17">
        <v>0</v>
      </c>
      <c r="SW52" s="17"/>
      <c r="SX52" s="17"/>
      <c r="SY52" s="17">
        <v>0</v>
      </c>
      <c r="SZ52" s="17">
        <v>3.2</v>
      </c>
      <c r="TA52" s="17">
        <v>3.5</v>
      </c>
      <c r="TB52" s="17">
        <v>3.5</v>
      </c>
      <c r="TC52" s="17">
        <v>-0.3</v>
      </c>
      <c r="TD52" s="17">
        <v>4.7</v>
      </c>
      <c r="TE52" s="17">
        <v>5</v>
      </c>
      <c r="TF52" s="17">
        <v>5</v>
      </c>
      <c r="TG52" s="17">
        <v>-0.3</v>
      </c>
      <c r="TH52" s="17">
        <v>14</v>
      </c>
      <c r="TI52" s="17">
        <v>14.56311</v>
      </c>
      <c r="TJ52" s="17">
        <v>14.56311</v>
      </c>
      <c r="TK52" s="17">
        <v>-0.56311</v>
      </c>
      <c r="TL52" s="17">
        <v>12.3</v>
      </c>
      <c r="TM52" s="17">
        <v>12.1</v>
      </c>
      <c r="TN52" s="17">
        <v>14.481</v>
      </c>
      <c r="TO52" s="17">
        <v>-2.181</v>
      </c>
      <c r="TP52" s="17">
        <v>28.8</v>
      </c>
      <c r="TQ52" s="17">
        <v>44.78</v>
      </c>
      <c r="TR52" s="17">
        <v>44.78</v>
      </c>
      <c r="TS52" s="17">
        <v>-15.98</v>
      </c>
      <c r="TT52" s="17">
        <v>0</v>
      </c>
      <c r="TU52" s="17"/>
      <c r="TV52" s="17"/>
      <c r="TW52" s="17">
        <v>0</v>
      </c>
      <c r="TX52" s="17">
        <v>118.3</v>
      </c>
      <c r="TY52" s="17">
        <v>119.00423000000001</v>
      </c>
      <c r="TZ52" s="17">
        <v>81.402000000000001</v>
      </c>
      <c r="UA52" s="17">
        <v>36.898000000000003</v>
      </c>
      <c r="UB52" s="17">
        <v>115.8</v>
      </c>
      <c r="UC52" s="17">
        <v>124.76793000000001</v>
      </c>
      <c r="UD52" s="17">
        <v>96.585999999999999</v>
      </c>
      <c r="UE52" s="17">
        <v>19.213999999999999</v>
      </c>
      <c r="UF52" s="17">
        <v>20.5</v>
      </c>
      <c r="UG52" s="17">
        <v>8.4060000000000006</v>
      </c>
      <c r="UH52" s="17">
        <v>8.4060000000000006</v>
      </c>
      <c r="UI52" s="17">
        <v>12.093999999999999</v>
      </c>
      <c r="UJ52" s="17">
        <v>14.8</v>
      </c>
      <c r="UK52" s="17">
        <v>6.859</v>
      </c>
      <c r="UL52" s="17">
        <v>6.859</v>
      </c>
      <c r="UM52" s="17">
        <v>7.9409999999999998</v>
      </c>
      <c r="UN52" s="17">
        <v>5.0999999999999996</v>
      </c>
      <c r="UO52" s="17">
        <v>5</v>
      </c>
      <c r="UP52" s="17">
        <v>5</v>
      </c>
      <c r="UQ52" s="17">
        <v>0.1</v>
      </c>
      <c r="UR52" s="17">
        <v>2.2000000000000002</v>
      </c>
      <c r="US52" s="17">
        <v>2</v>
      </c>
      <c r="UT52" s="17">
        <v>2</v>
      </c>
      <c r="UU52" s="17">
        <v>0.2</v>
      </c>
      <c r="UV52" s="17">
        <v>7.6</v>
      </c>
      <c r="UW52" s="17">
        <v>8</v>
      </c>
      <c r="UX52" s="17">
        <v>8</v>
      </c>
      <c r="UY52" s="17">
        <v>-0.4</v>
      </c>
      <c r="UZ52" s="17">
        <v>3.8</v>
      </c>
      <c r="VA52" s="17">
        <v>4.2</v>
      </c>
      <c r="VB52" s="17">
        <v>4.2</v>
      </c>
      <c r="VC52" s="17">
        <v>-0.4</v>
      </c>
      <c r="VD52" s="17">
        <v>4.2</v>
      </c>
      <c r="VE52" s="17">
        <v>4.7</v>
      </c>
      <c r="VF52" s="17">
        <v>4.7</v>
      </c>
      <c r="VG52" s="17">
        <v>-0.5</v>
      </c>
      <c r="VH52" s="17">
        <v>4.4000000000000004</v>
      </c>
      <c r="VI52" s="17">
        <v>4.7</v>
      </c>
      <c r="VJ52" s="17">
        <v>4.7</v>
      </c>
      <c r="VK52" s="17">
        <v>-0.3</v>
      </c>
      <c r="VL52" s="17">
        <v>9.1</v>
      </c>
      <c r="VM52" s="17">
        <v>9.9710000000000001</v>
      </c>
      <c r="VN52" s="17">
        <v>9.9710000000000001</v>
      </c>
      <c r="VO52" s="17">
        <v>-0.871</v>
      </c>
      <c r="VP52" s="17">
        <v>0</v>
      </c>
      <c r="VQ52" s="17"/>
      <c r="VR52" s="17"/>
      <c r="VS52" s="17">
        <v>0</v>
      </c>
      <c r="VT52" s="17">
        <v>0</v>
      </c>
      <c r="VU52" s="17"/>
      <c r="VV52" s="17"/>
      <c r="VW52" s="17">
        <v>0</v>
      </c>
      <c r="VX52" s="17">
        <v>0</v>
      </c>
      <c r="VY52" s="17"/>
      <c r="VZ52" s="17"/>
      <c r="WA52" s="17">
        <v>0</v>
      </c>
      <c r="WB52" s="17">
        <v>0.6</v>
      </c>
      <c r="WC52" s="17">
        <v>0.6</v>
      </c>
      <c r="WD52" s="17">
        <v>0.6</v>
      </c>
      <c r="WE52" s="17">
        <v>0</v>
      </c>
      <c r="WF52" s="17">
        <v>126.9</v>
      </c>
      <c r="WG52" s="17">
        <v>107.03812000000001</v>
      </c>
      <c r="WH52" s="17">
        <v>74</v>
      </c>
      <c r="WI52" s="17">
        <v>52.9</v>
      </c>
      <c r="WJ52" s="17">
        <v>149.9</v>
      </c>
      <c r="WK52" s="17">
        <v>117.17058</v>
      </c>
      <c r="WL52" s="17">
        <v>79</v>
      </c>
      <c r="WM52" s="17">
        <v>70.900000000000006</v>
      </c>
      <c r="WN52" s="17">
        <v>0</v>
      </c>
      <c r="WO52" s="17"/>
      <c r="WP52" s="17"/>
      <c r="WQ52" s="17">
        <v>0</v>
      </c>
      <c r="WR52" s="17">
        <v>0</v>
      </c>
      <c r="WS52" s="17"/>
      <c r="WT52" s="17"/>
      <c r="WU52" s="17">
        <v>0</v>
      </c>
      <c r="WV52" s="17">
        <v>6.7</v>
      </c>
      <c r="WW52" s="17">
        <v>6.6</v>
      </c>
      <c r="WX52" s="17">
        <v>6.6</v>
      </c>
      <c r="WY52" s="17">
        <v>0.1</v>
      </c>
      <c r="WZ52" s="17">
        <v>18.3</v>
      </c>
      <c r="XA52" s="17">
        <v>18.4466</v>
      </c>
      <c r="XB52" s="17">
        <v>18.4466</v>
      </c>
      <c r="XC52" s="17">
        <v>-0.14660000000000001</v>
      </c>
      <c r="XD52" s="17">
        <v>9</v>
      </c>
      <c r="XE52" s="17">
        <v>10.8</v>
      </c>
      <c r="XF52" s="17">
        <v>10.8</v>
      </c>
      <c r="XG52" s="17">
        <v>-1.8</v>
      </c>
      <c r="XH52" s="17">
        <v>36.5</v>
      </c>
      <c r="XI52" s="17">
        <v>30</v>
      </c>
      <c r="XJ52" s="17">
        <v>30</v>
      </c>
      <c r="XK52" s="17">
        <v>6.5</v>
      </c>
      <c r="XL52" s="17">
        <v>26.9</v>
      </c>
      <c r="XM52" s="17">
        <v>30</v>
      </c>
      <c r="XN52" s="17">
        <v>30</v>
      </c>
      <c r="XO52" s="17">
        <v>-3.1</v>
      </c>
      <c r="XP52" s="17">
        <v>13.5</v>
      </c>
      <c r="XQ52" s="17">
        <v>14</v>
      </c>
      <c r="XR52" s="17">
        <v>14</v>
      </c>
      <c r="XS52" s="17">
        <v>-0.5</v>
      </c>
      <c r="XT52" s="17">
        <v>19</v>
      </c>
      <c r="XU52" s="17">
        <v>19</v>
      </c>
      <c r="XV52" s="17">
        <v>19</v>
      </c>
      <c r="XW52" s="17">
        <v>0</v>
      </c>
      <c r="XX52" s="17">
        <v>7.7</v>
      </c>
      <c r="XY52" s="17">
        <v>8.19</v>
      </c>
      <c r="XZ52" s="17">
        <v>8.19</v>
      </c>
      <c r="YA52" s="17">
        <v>-0.49</v>
      </c>
      <c r="YB52" s="17"/>
      <c r="YC52" s="17"/>
      <c r="YD52" s="17"/>
      <c r="YE52" s="17">
        <v>0</v>
      </c>
      <c r="YF52" s="17"/>
      <c r="YG52" s="17"/>
      <c r="YH52" s="17"/>
      <c r="YI52" s="17">
        <v>0</v>
      </c>
    </row>
    <row r="53" spans="1:659" ht="24" customHeight="1" x14ac:dyDescent="0.3">
      <c r="A53" s="1"/>
      <c r="B53" s="16" t="s">
        <v>41</v>
      </c>
      <c r="C53" s="16" t="s">
        <v>746</v>
      </c>
      <c r="D53" s="17">
        <v>119.1</v>
      </c>
      <c r="E53" s="17">
        <v>109.24444</v>
      </c>
      <c r="F53" s="17">
        <v>113.08887</v>
      </c>
      <c r="G53" s="17">
        <v>6.0111299999999996</v>
      </c>
      <c r="H53" s="17">
        <v>604.5</v>
      </c>
      <c r="I53" s="17">
        <v>594.17128000000002</v>
      </c>
      <c r="J53" s="17">
        <v>594.17128000000002</v>
      </c>
      <c r="K53" s="17">
        <v>10.328720000000001</v>
      </c>
      <c r="L53" s="17">
        <v>206.5</v>
      </c>
      <c r="M53" s="17">
        <v>193.29447999999999</v>
      </c>
      <c r="N53" s="17">
        <v>193.29447999999999</v>
      </c>
      <c r="O53" s="17">
        <v>13.20552</v>
      </c>
      <c r="P53" s="17"/>
      <c r="Q53" s="17"/>
      <c r="R53" s="17"/>
      <c r="S53" s="17">
        <v>0</v>
      </c>
      <c r="T53" s="17"/>
      <c r="U53" s="17"/>
      <c r="V53" s="17"/>
      <c r="W53" s="17">
        <v>0</v>
      </c>
      <c r="X53" s="17">
        <v>25.2</v>
      </c>
      <c r="Y53" s="17">
        <v>25.36842</v>
      </c>
      <c r="Z53" s="17">
        <v>20.618559999999999</v>
      </c>
      <c r="AA53" s="17">
        <v>4.5814399999999997</v>
      </c>
      <c r="AB53" s="17">
        <v>80</v>
      </c>
      <c r="AC53" s="17">
        <v>94.878</v>
      </c>
      <c r="AD53" s="17">
        <v>91.364000000000004</v>
      </c>
      <c r="AE53" s="17">
        <v>-11.364000000000001</v>
      </c>
      <c r="AF53" s="17">
        <v>50.1</v>
      </c>
      <c r="AG53" s="17">
        <v>81.004630000000006</v>
      </c>
      <c r="AH53" s="17">
        <v>62.415120000000002</v>
      </c>
      <c r="AI53" s="17">
        <v>-12.31512</v>
      </c>
      <c r="AJ53" s="17"/>
      <c r="AK53" s="17"/>
      <c r="AL53" s="17"/>
      <c r="AM53" s="17">
        <v>0</v>
      </c>
      <c r="AN53" s="17">
        <v>165.1</v>
      </c>
      <c r="AO53" s="17">
        <v>196.22801999999999</v>
      </c>
      <c r="AP53" s="17">
        <v>196.22801999999999</v>
      </c>
      <c r="AQ53" s="17">
        <v>-31.128019999999999</v>
      </c>
      <c r="AR53" s="17">
        <v>164.1</v>
      </c>
      <c r="AS53" s="17">
        <v>196.22801999999999</v>
      </c>
      <c r="AT53" s="17">
        <v>196.22801999999999</v>
      </c>
      <c r="AU53" s="17">
        <v>-32.128019999999999</v>
      </c>
      <c r="AV53" s="17">
        <v>164.6</v>
      </c>
      <c r="AW53" s="17">
        <v>196.22801999999999</v>
      </c>
      <c r="AX53" s="17">
        <v>196.22801999999999</v>
      </c>
      <c r="AY53" s="17">
        <v>-31.628019999999999</v>
      </c>
      <c r="AZ53" s="17">
        <v>256.60000000000002</v>
      </c>
      <c r="BA53" s="17">
        <v>295.22593999999998</v>
      </c>
      <c r="BB53" s="17">
        <v>295.22593999999998</v>
      </c>
      <c r="BC53" s="17">
        <v>-38.62594</v>
      </c>
      <c r="BD53" s="17">
        <v>214.8</v>
      </c>
      <c r="BE53" s="17">
        <v>208.07390000000001</v>
      </c>
      <c r="BF53" s="17">
        <v>208.07390000000001</v>
      </c>
      <c r="BG53" s="17">
        <v>6.7260999999999997</v>
      </c>
      <c r="BH53" s="17">
        <v>111.1</v>
      </c>
      <c r="BI53" s="17">
        <v>104.34936999999999</v>
      </c>
      <c r="BJ53" s="17">
        <v>104.34936999999999</v>
      </c>
      <c r="BK53" s="17">
        <v>6.7506300000000001</v>
      </c>
      <c r="BL53" s="17">
        <v>278.7</v>
      </c>
      <c r="BM53" s="17">
        <v>350.74117999999999</v>
      </c>
      <c r="BN53" s="17">
        <v>441.37704000000002</v>
      </c>
      <c r="BO53" s="17">
        <v>-162.67704000000001</v>
      </c>
      <c r="BP53" s="17">
        <v>4.0999999999999996</v>
      </c>
      <c r="BQ53" s="17">
        <v>4.4318400000000002</v>
      </c>
      <c r="BR53" s="17">
        <v>4.4318400000000002</v>
      </c>
      <c r="BS53" s="17">
        <v>-0.33184000000000002</v>
      </c>
      <c r="BT53" s="17"/>
      <c r="BU53" s="17"/>
      <c r="BV53" s="17"/>
      <c r="BW53" s="17">
        <v>0</v>
      </c>
      <c r="BX53" s="17"/>
      <c r="BY53" s="17"/>
      <c r="BZ53" s="17"/>
      <c r="CA53" s="17">
        <v>0</v>
      </c>
      <c r="CB53" s="17"/>
      <c r="CC53" s="17"/>
      <c r="CD53" s="17"/>
      <c r="CE53" s="17">
        <v>0</v>
      </c>
      <c r="CF53" s="17"/>
      <c r="CG53" s="17"/>
      <c r="CH53" s="17"/>
      <c r="CI53" s="17">
        <v>0</v>
      </c>
      <c r="CJ53" s="17">
        <v>107.5</v>
      </c>
      <c r="CK53" s="17">
        <v>107.16117</v>
      </c>
      <c r="CL53" s="17">
        <v>107.16117</v>
      </c>
      <c r="CM53" s="17">
        <v>0.33883000000000002</v>
      </c>
      <c r="CN53" s="17">
        <v>7.8</v>
      </c>
      <c r="CO53" s="17">
        <v>5.1333399999999996</v>
      </c>
      <c r="CP53" s="17">
        <v>5.1333399999999996</v>
      </c>
      <c r="CQ53" s="17">
        <v>2.6666599999999998</v>
      </c>
      <c r="CR53" s="17">
        <v>5.0999999999999996</v>
      </c>
      <c r="CS53" s="17">
        <v>2.8177599999999998</v>
      </c>
      <c r="CT53" s="17">
        <v>2.8177599999999998</v>
      </c>
      <c r="CU53" s="17">
        <v>2.2822399999999998</v>
      </c>
      <c r="CV53" s="17">
        <v>0</v>
      </c>
      <c r="CW53" s="17">
        <v>22.389009999999999</v>
      </c>
      <c r="CX53" s="17"/>
      <c r="CY53" s="17">
        <v>0</v>
      </c>
      <c r="CZ53" s="17">
        <v>7</v>
      </c>
      <c r="DA53" s="17">
        <v>6.8787000000000003</v>
      </c>
      <c r="DB53" s="17">
        <v>6.8787000000000003</v>
      </c>
      <c r="DC53" s="17">
        <v>0.12130000000000001</v>
      </c>
      <c r="DD53" s="17">
        <v>14.3</v>
      </c>
      <c r="DE53" s="17">
        <v>14.919420000000001</v>
      </c>
      <c r="DF53" s="17">
        <v>14.919420000000001</v>
      </c>
      <c r="DG53" s="17">
        <v>-0.61941999999999997</v>
      </c>
      <c r="DH53" s="17">
        <v>142.19999999999999</v>
      </c>
      <c r="DI53" s="17">
        <v>107.74829</v>
      </c>
      <c r="DJ53" s="17">
        <v>83.666290000000004</v>
      </c>
      <c r="DK53" s="17">
        <v>58.533709999999999</v>
      </c>
      <c r="DL53" s="17"/>
      <c r="DM53" s="17"/>
      <c r="DN53" s="17"/>
      <c r="DO53" s="17">
        <v>0</v>
      </c>
      <c r="DP53" s="17"/>
      <c r="DQ53" s="17"/>
      <c r="DR53" s="17"/>
      <c r="DS53" s="17">
        <v>0</v>
      </c>
      <c r="DT53" s="17"/>
      <c r="DU53" s="17"/>
      <c r="DV53" s="17"/>
      <c r="DW53" s="17">
        <v>0</v>
      </c>
      <c r="DX53" s="17"/>
      <c r="DY53" s="17"/>
      <c r="DZ53" s="17"/>
      <c r="EA53" s="17">
        <v>0</v>
      </c>
      <c r="EB53" s="17">
        <v>58.3</v>
      </c>
      <c r="EC53" s="17">
        <v>59.901359999999997</v>
      </c>
      <c r="ED53" s="17">
        <v>62.043259999999997</v>
      </c>
      <c r="EE53" s="17">
        <v>-3.7432599999999998</v>
      </c>
      <c r="EF53" s="17">
        <v>178.3</v>
      </c>
      <c r="EG53" s="17">
        <v>96.159599999999998</v>
      </c>
      <c r="EH53" s="17">
        <v>81.79186</v>
      </c>
      <c r="EI53" s="17">
        <v>96.508139999999997</v>
      </c>
      <c r="EJ53" s="17"/>
      <c r="EK53" s="17"/>
      <c r="EL53" s="17"/>
      <c r="EM53" s="17">
        <v>0</v>
      </c>
      <c r="EN53" s="17"/>
      <c r="EO53" s="17"/>
      <c r="EP53" s="17"/>
      <c r="EQ53" s="17">
        <v>0</v>
      </c>
      <c r="ER53" s="17"/>
      <c r="ES53" s="17"/>
      <c r="ET53" s="17"/>
      <c r="EU53" s="17">
        <v>0</v>
      </c>
      <c r="EV53" s="17">
        <v>6.5</v>
      </c>
      <c r="EW53" s="17">
        <v>6.39</v>
      </c>
      <c r="EX53" s="17">
        <v>6.39</v>
      </c>
      <c r="EY53" s="17">
        <v>0.11</v>
      </c>
      <c r="EZ53" s="17">
        <v>0</v>
      </c>
      <c r="FA53" s="17"/>
      <c r="FB53" s="17"/>
      <c r="FC53" s="17">
        <v>0</v>
      </c>
      <c r="FD53" s="17">
        <v>28.4</v>
      </c>
      <c r="FE53" s="17">
        <v>30.751069999999999</v>
      </c>
      <c r="FF53" s="17">
        <v>30.751069999999999</v>
      </c>
      <c r="FG53" s="17">
        <v>-2.35107</v>
      </c>
      <c r="FH53" s="17">
        <v>73.099999999999994</v>
      </c>
      <c r="FI53" s="17"/>
      <c r="FJ53" s="17">
        <v>53.641469999999998</v>
      </c>
      <c r="FK53" s="17">
        <v>19.45853</v>
      </c>
      <c r="FL53" s="17">
        <v>18.899999999999999</v>
      </c>
      <c r="FM53" s="17">
        <v>18.874919999999999</v>
      </c>
      <c r="FN53" s="17">
        <v>18.874919999999999</v>
      </c>
      <c r="FO53" s="17">
        <v>2.5080000000000002E-2</v>
      </c>
      <c r="FP53" s="17">
        <v>18.600000000000001</v>
      </c>
      <c r="FQ53" s="17">
        <v>17.562139999999999</v>
      </c>
      <c r="FR53" s="17">
        <v>17.562139999999999</v>
      </c>
      <c r="FS53" s="17">
        <v>1.03786</v>
      </c>
      <c r="FT53" s="17">
        <v>12.4</v>
      </c>
      <c r="FU53" s="17">
        <v>13.1068</v>
      </c>
      <c r="FV53" s="17">
        <v>13.1068</v>
      </c>
      <c r="FW53" s="17">
        <v>-0.70679999999999998</v>
      </c>
      <c r="FX53" s="17">
        <v>57.2</v>
      </c>
      <c r="FY53" s="17">
        <v>58.556890000000003</v>
      </c>
      <c r="FZ53" s="17">
        <v>58.556890000000003</v>
      </c>
      <c r="GA53" s="17">
        <v>-1.3568899999999999</v>
      </c>
      <c r="GB53" s="17">
        <v>183.2</v>
      </c>
      <c r="GC53" s="17">
        <v>184.91498000000001</v>
      </c>
      <c r="GD53" s="17">
        <v>184.91498000000001</v>
      </c>
      <c r="GE53" s="17">
        <v>-1.7149799999999999</v>
      </c>
      <c r="GF53" s="17">
        <v>183.7</v>
      </c>
      <c r="GG53" s="17">
        <v>184.91498000000001</v>
      </c>
      <c r="GH53" s="17">
        <v>184.91498000000001</v>
      </c>
      <c r="GI53" s="17">
        <v>-1.2149799999999999</v>
      </c>
      <c r="GJ53" s="17">
        <v>183.9</v>
      </c>
      <c r="GK53" s="17">
        <v>185.47028</v>
      </c>
      <c r="GL53" s="17">
        <v>185.47028</v>
      </c>
      <c r="GM53" s="17">
        <v>-1.5702799999999999</v>
      </c>
      <c r="GN53" s="17">
        <v>80.900000000000006</v>
      </c>
      <c r="GO53" s="17">
        <v>68.296329999999998</v>
      </c>
      <c r="GP53" s="17">
        <v>81.959639999999993</v>
      </c>
      <c r="GQ53" s="17">
        <v>-1.0596399999999999</v>
      </c>
      <c r="GR53" s="17">
        <v>6</v>
      </c>
      <c r="GS53" s="17">
        <v>9.09</v>
      </c>
      <c r="GT53" s="17">
        <v>9.09</v>
      </c>
      <c r="GU53" s="17">
        <v>-3.09</v>
      </c>
      <c r="GV53" s="17">
        <v>1.9</v>
      </c>
      <c r="GW53" s="17">
        <v>9.9490999999999996</v>
      </c>
      <c r="GX53" s="17">
        <v>9.9490999999999996</v>
      </c>
      <c r="GY53" s="17">
        <v>-8.0490999999999993</v>
      </c>
      <c r="GZ53" s="17">
        <v>34.6</v>
      </c>
      <c r="HA53" s="17">
        <v>34.47804</v>
      </c>
      <c r="HB53" s="17"/>
      <c r="HC53" s="17">
        <v>34.6</v>
      </c>
      <c r="HD53" s="17">
        <v>31</v>
      </c>
      <c r="HE53" s="17">
        <v>32.627180000000003</v>
      </c>
      <c r="HF53" s="17">
        <v>32.627180000000003</v>
      </c>
      <c r="HG53" s="17">
        <v>-1.6271800000000001</v>
      </c>
      <c r="HH53" s="17">
        <v>2</v>
      </c>
      <c r="HI53" s="17">
        <v>1.97359</v>
      </c>
      <c r="HJ53" s="17">
        <v>1.97359</v>
      </c>
      <c r="HK53" s="17">
        <v>2.6409999999999999E-2</v>
      </c>
      <c r="HL53" s="17">
        <v>17.2</v>
      </c>
      <c r="HM53" s="17">
        <v>16.664079999999998</v>
      </c>
      <c r="HN53" s="17">
        <v>16.664079999999998</v>
      </c>
      <c r="HO53" s="17">
        <v>0.53591999999999995</v>
      </c>
      <c r="HP53" s="17">
        <v>66.400000000000006</v>
      </c>
      <c r="HQ53" s="17">
        <v>50</v>
      </c>
      <c r="HR53" s="17">
        <v>50</v>
      </c>
      <c r="HS53" s="17">
        <v>16.399999999999999</v>
      </c>
      <c r="HT53" s="17"/>
      <c r="HU53" s="17"/>
      <c r="HV53" s="17"/>
      <c r="HW53" s="17">
        <v>0</v>
      </c>
      <c r="HX53" s="17"/>
      <c r="HY53" s="17"/>
      <c r="HZ53" s="17"/>
      <c r="IA53" s="17">
        <v>0</v>
      </c>
      <c r="IB53" s="17">
        <v>51.9</v>
      </c>
      <c r="IC53" s="17"/>
      <c r="ID53" s="17">
        <v>42.167999999999999</v>
      </c>
      <c r="IE53" s="17">
        <v>9.7319999999999993</v>
      </c>
      <c r="IF53" s="17"/>
      <c r="IG53" s="17"/>
      <c r="IH53" s="17"/>
      <c r="II53" s="17">
        <v>0</v>
      </c>
      <c r="IJ53" s="17"/>
      <c r="IK53" s="17"/>
      <c r="IL53" s="17"/>
      <c r="IM53" s="17">
        <v>0</v>
      </c>
      <c r="IN53" s="17">
        <v>47.3</v>
      </c>
      <c r="IO53" s="17">
        <v>48.181449999999998</v>
      </c>
      <c r="IP53" s="17">
        <v>48.181449999999998</v>
      </c>
      <c r="IQ53" s="17">
        <v>-0.88144999999999996</v>
      </c>
      <c r="IR53" s="17"/>
      <c r="IS53" s="17"/>
      <c r="IT53" s="17"/>
      <c r="IU53" s="17">
        <v>0</v>
      </c>
      <c r="IV53" s="17"/>
      <c r="IW53" s="17"/>
      <c r="IX53" s="17"/>
      <c r="IY53" s="17">
        <v>0</v>
      </c>
      <c r="IZ53" s="17"/>
      <c r="JA53" s="17"/>
      <c r="JB53" s="17"/>
      <c r="JC53" s="17">
        <v>0</v>
      </c>
      <c r="JD53" s="17">
        <v>65.5</v>
      </c>
      <c r="JE53" s="17">
        <v>52.124389999999998</v>
      </c>
      <c r="JF53" s="17">
        <v>77.995019999999997</v>
      </c>
      <c r="JG53" s="17">
        <v>-12.49502</v>
      </c>
      <c r="JH53" s="17">
        <v>177.3</v>
      </c>
      <c r="JI53" s="17">
        <v>178.35103000000001</v>
      </c>
      <c r="JJ53" s="17">
        <v>178.35103000000001</v>
      </c>
      <c r="JK53" s="17">
        <v>-1.0510299999999999</v>
      </c>
      <c r="JL53" s="17">
        <v>175.1</v>
      </c>
      <c r="JM53" s="17">
        <v>178.35103000000001</v>
      </c>
      <c r="JN53" s="17">
        <v>178.35103000000001</v>
      </c>
      <c r="JO53" s="17">
        <v>-3.2510300000000001</v>
      </c>
      <c r="JP53" s="17">
        <v>200</v>
      </c>
      <c r="JQ53" s="17">
        <v>178.35103000000001</v>
      </c>
      <c r="JR53" s="17">
        <v>178.35103000000001</v>
      </c>
      <c r="JS53" s="17">
        <v>21.648969999999998</v>
      </c>
      <c r="JT53" s="17">
        <v>273.3</v>
      </c>
      <c r="JU53" s="17">
        <v>268.32992000000002</v>
      </c>
      <c r="JV53" s="17">
        <v>268.32992000000002</v>
      </c>
      <c r="JW53" s="17">
        <v>4.9700800000000003</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v>
      </c>
      <c r="LE53" s="17">
        <v>0.89207999999999998</v>
      </c>
      <c r="LF53" s="17">
        <v>0.89207999999999998</v>
      </c>
      <c r="LG53" s="17">
        <v>0.10792</v>
      </c>
      <c r="LH53" s="17">
        <v>157.9</v>
      </c>
      <c r="LI53" s="17">
        <v>105.33913</v>
      </c>
      <c r="LJ53" s="17">
        <v>108.75432000000001</v>
      </c>
      <c r="LK53" s="17">
        <v>49.145679999999999</v>
      </c>
      <c r="LL53" s="17">
        <v>93.7</v>
      </c>
      <c r="LM53" s="17">
        <v>88.978009999999998</v>
      </c>
      <c r="LN53" s="17">
        <v>86.504000000000005</v>
      </c>
      <c r="LO53" s="17">
        <v>7.1959999999999997</v>
      </c>
      <c r="LP53" s="17">
        <v>64.2</v>
      </c>
      <c r="LQ53" s="17">
        <v>67.133979999999994</v>
      </c>
      <c r="LR53" s="17">
        <v>67.133979999999994</v>
      </c>
      <c r="LS53" s="17">
        <v>-2.93398</v>
      </c>
      <c r="LT53" s="17">
        <v>73.599999999999994</v>
      </c>
      <c r="LU53" s="17">
        <v>71.004980000000003</v>
      </c>
      <c r="LV53" s="17">
        <v>70.028000000000006</v>
      </c>
      <c r="LW53" s="17">
        <v>3.5720000000000001</v>
      </c>
      <c r="LX53" s="17">
        <v>29.2</v>
      </c>
      <c r="LY53" s="17">
        <v>29.38495</v>
      </c>
      <c r="LZ53" s="17">
        <v>28.980630000000001</v>
      </c>
      <c r="MA53" s="17">
        <v>0.21937000000000001</v>
      </c>
      <c r="MB53" s="17"/>
      <c r="MC53" s="17"/>
      <c r="MD53" s="17"/>
      <c r="ME53" s="17">
        <v>0</v>
      </c>
      <c r="MF53" s="17"/>
      <c r="MG53" s="17"/>
      <c r="MH53" s="17"/>
      <c r="MI53" s="17">
        <v>0</v>
      </c>
      <c r="MJ53" s="17"/>
      <c r="MK53" s="17"/>
      <c r="ML53" s="17"/>
      <c r="MM53" s="17">
        <v>0</v>
      </c>
      <c r="MN53" s="17">
        <v>146.1</v>
      </c>
      <c r="MO53" s="17">
        <v>149.62423000000001</v>
      </c>
      <c r="MP53" s="17">
        <v>159.10807</v>
      </c>
      <c r="MQ53" s="17">
        <v>-13.00807</v>
      </c>
      <c r="MR53" s="17">
        <v>148.69999999999999</v>
      </c>
      <c r="MS53" s="17">
        <v>149.62423000000001</v>
      </c>
      <c r="MT53" s="17">
        <v>159.10807</v>
      </c>
      <c r="MU53" s="17">
        <v>-10.40807</v>
      </c>
      <c r="MV53" s="17">
        <v>150</v>
      </c>
      <c r="MW53" s="17">
        <v>150.07355000000001</v>
      </c>
      <c r="MX53" s="17">
        <v>159.58587</v>
      </c>
      <c r="MY53" s="17">
        <v>-9.5858699999999999</v>
      </c>
      <c r="MZ53" s="17">
        <v>0</v>
      </c>
      <c r="NA53" s="17"/>
      <c r="NB53" s="17"/>
      <c r="NC53" s="17">
        <v>0</v>
      </c>
      <c r="ND53" s="17"/>
      <c r="NE53" s="17"/>
      <c r="NF53" s="17"/>
      <c r="NG53" s="17">
        <v>0</v>
      </c>
      <c r="NH53" s="17"/>
      <c r="NI53" s="17"/>
      <c r="NJ53" s="17"/>
      <c r="NK53" s="17">
        <v>0</v>
      </c>
      <c r="NL53" s="17"/>
      <c r="NM53" s="17"/>
      <c r="NN53" s="17"/>
      <c r="NO53" s="17">
        <v>0</v>
      </c>
      <c r="NP53" s="17"/>
      <c r="NQ53" s="17"/>
      <c r="NR53" s="17"/>
      <c r="NS53" s="17">
        <v>0</v>
      </c>
      <c r="NT53" s="17">
        <v>150.5</v>
      </c>
      <c r="NU53" s="17">
        <v>192.23309</v>
      </c>
      <c r="NV53" s="17">
        <v>192.23309</v>
      </c>
      <c r="NW53" s="17">
        <v>-41.733089999999997</v>
      </c>
      <c r="NX53" s="17">
        <v>86.1</v>
      </c>
      <c r="NY53" s="17">
        <v>96.405180000000001</v>
      </c>
      <c r="NZ53" s="17">
        <v>96.405180000000001</v>
      </c>
      <c r="OA53" s="17">
        <v>-10.30518</v>
      </c>
      <c r="OB53" s="17">
        <v>0</v>
      </c>
      <c r="OC53" s="17"/>
      <c r="OD53" s="17"/>
      <c r="OE53" s="17">
        <v>0</v>
      </c>
      <c r="OF53" s="17">
        <v>106.9</v>
      </c>
      <c r="OG53" s="17">
        <v>125.06065</v>
      </c>
      <c r="OH53" s="17">
        <v>115.04</v>
      </c>
      <c r="OI53" s="17">
        <v>-8.14</v>
      </c>
      <c r="OJ53" s="17">
        <v>0</v>
      </c>
      <c r="OK53" s="17"/>
      <c r="OL53" s="17"/>
      <c r="OM53" s="17">
        <v>0</v>
      </c>
      <c r="ON53" s="17">
        <v>9.6999999999999993</v>
      </c>
      <c r="OO53" s="17">
        <v>13.691000000000001</v>
      </c>
      <c r="OP53" s="17">
        <v>13.691000000000001</v>
      </c>
      <c r="OQ53" s="17">
        <v>-3.9910000000000001</v>
      </c>
      <c r="OR53" s="17">
        <v>0</v>
      </c>
      <c r="OS53" s="17"/>
      <c r="OT53" s="17"/>
      <c r="OU53" s="17">
        <v>0</v>
      </c>
      <c r="OV53" s="17">
        <v>7</v>
      </c>
      <c r="OW53" s="17">
        <v>7</v>
      </c>
      <c r="OX53" s="17">
        <v>7</v>
      </c>
      <c r="OY53" s="17">
        <v>0</v>
      </c>
      <c r="OZ53" s="17">
        <v>5.0999999999999996</v>
      </c>
      <c r="PA53" s="17"/>
      <c r="PB53" s="17"/>
      <c r="PC53" s="17">
        <v>5.0999999999999996</v>
      </c>
      <c r="PD53" s="17">
        <v>9.9</v>
      </c>
      <c r="PE53" s="17">
        <v>9</v>
      </c>
      <c r="PF53" s="17">
        <v>9</v>
      </c>
      <c r="PG53" s="17">
        <v>0.9</v>
      </c>
      <c r="PH53" s="17">
        <v>2.2000000000000002</v>
      </c>
      <c r="PI53" s="17">
        <v>2.3238599999999998</v>
      </c>
      <c r="PJ53" s="17">
        <v>2.0148199999999998</v>
      </c>
      <c r="PK53" s="17">
        <v>0.18518000000000001</v>
      </c>
      <c r="PL53" s="17">
        <v>0.3</v>
      </c>
      <c r="PM53" s="17">
        <v>1</v>
      </c>
      <c r="PN53" s="17">
        <v>1</v>
      </c>
      <c r="PO53" s="17">
        <v>-0.7</v>
      </c>
      <c r="PP53" s="17">
        <v>1.5</v>
      </c>
      <c r="PQ53" s="17">
        <v>1.53</v>
      </c>
      <c r="PR53" s="17">
        <v>1.53</v>
      </c>
      <c r="PS53" s="17">
        <v>-0.03</v>
      </c>
      <c r="PT53" s="17">
        <v>2</v>
      </c>
      <c r="PU53" s="17">
        <v>1.9</v>
      </c>
      <c r="PV53" s="17">
        <v>1.9</v>
      </c>
      <c r="PW53" s="17">
        <v>0.1</v>
      </c>
      <c r="PX53" s="17">
        <v>18.399999999999999</v>
      </c>
      <c r="PY53" s="17">
        <v>18.155339999999999</v>
      </c>
      <c r="PZ53" s="17">
        <v>18.155339999999999</v>
      </c>
      <c r="QA53" s="17">
        <v>0.24465999999999999</v>
      </c>
      <c r="QB53" s="17">
        <v>6.2</v>
      </c>
      <c r="QC53" s="17">
        <v>5</v>
      </c>
      <c r="QD53" s="17">
        <v>5</v>
      </c>
      <c r="QE53" s="17">
        <v>1.2</v>
      </c>
      <c r="QF53" s="17">
        <v>3.8</v>
      </c>
      <c r="QG53" s="17">
        <v>5</v>
      </c>
      <c r="QH53" s="17">
        <v>5</v>
      </c>
      <c r="QI53" s="17">
        <v>-1.2</v>
      </c>
      <c r="QJ53" s="17">
        <v>3.3</v>
      </c>
      <c r="QK53" s="17">
        <v>3.3</v>
      </c>
      <c r="QL53" s="17">
        <v>3.3</v>
      </c>
      <c r="QM53" s="17">
        <v>0</v>
      </c>
      <c r="QN53" s="17">
        <v>18.5</v>
      </c>
      <c r="QO53" s="17">
        <v>17.864080000000001</v>
      </c>
      <c r="QP53" s="17">
        <v>17.864080000000001</v>
      </c>
      <c r="QQ53" s="17">
        <v>0.63592000000000004</v>
      </c>
      <c r="QR53" s="17">
        <v>0</v>
      </c>
      <c r="QS53" s="17"/>
      <c r="QT53" s="17"/>
      <c r="QU53" s="17">
        <v>0</v>
      </c>
      <c r="QV53" s="17">
        <v>0</v>
      </c>
      <c r="QW53" s="17"/>
      <c r="QX53" s="17"/>
      <c r="QY53" s="17">
        <v>0</v>
      </c>
      <c r="QZ53" s="17">
        <v>31.7</v>
      </c>
      <c r="RA53" s="17">
        <v>28.919720000000002</v>
      </c>
      <c r="RB53" s="17">
        <v>27.663</v>
      </c>
      <c r="RC53" s="17">
        <v>4.0369999999999999</v>
      </c>
      <c r="RD53" s="17">
        <v>86.6</v>
      </c>
      <c r="RE53" s="17">
        <v>82.810810000000004</v>
      </c>
      <c r="RF53" s="17">
        <v>77.197000000000003</v>
      </c>
      <c r="RG53" s="17">
        <v>9.4030000000000005</v>
      </c>
      <c r="RH53" s="17">
        <v>4.5</v>
      </c>
      <c r="RI53" s="17">
        <v>4.2</v>
      </c>
      <c r="RJ53" s="17">
        <v>4.2</v>
      </c>
      <c r="RK53" s="17">
        <v>0.3</v>
      </c>
      <c r="RL53" s="17">
        <v>1.1000000000000001</v>
      </c>
      <c r="RM53" s="17">
        <v>1.2</v>
      </c>
      <c r="RN53" s="17">
        <v>1.2</v>
      </c>
      <c r="RO53" s="17">
        <v>-0.1</v>
      </c>
      <c r="RP53" s="17">
        <v>2.4</v>
      </c>
      <c r="RQ53" s="17">
        <v>2.4</v>
      </c>
      <c r="RR53" s="17">
        <v>2.4</v>
      </c>
      <c r="RS53" s="17">
        <v>0</v>
      </c>
      <c r="RT53" s="17">
        <v>2.6</v>
      </c>
      <c r="RU53" s="17">
        <v>2.8</v>
      </c>
      <c r="RV53" s="17">
        <v>2.8</v>
      </c>
      <c r="RW53" s="17">
        <v>-0.2</v>
      </c>
      <c r="RX53" s="17">
        <v>0</v>
      </c>
      <c r="RY53" s="17"/>
      <c r="RZ53" s="17"/>
      <c r="SA53" s="17">
        <v>0</v>
      </c>
      <c r="SB53" s="17">
        <v>1.9</v>
      </c>
      <c r="SC53" s="17">
        <v>2.0489999999999999</v>
      </c>
      <c r="SD53" s="17">
        <v>2.0489999999999999</v>
      </c>
      <c r="SE53" s="17">
        <v>-0.14899999999999999</v>
      </c>
      <c r="SF53" s="17">
        <v>13.4</v>
      </c>
      <c r="SG53" s="17"/>
      <c r="SH53" s="17">
        <v>9.7537900000000004</v>
      </c>
      <c r="SI53" s="17">
        <v>3.64621</v>
      </c>
      <c r="SJ53" s="17">
        <v>1.4</v>
      </c>
      <c r="SK53" s="17">
        <v>1.44</v>
      </c>
      <c r="SL53" s="17">
        <v>1.44</v>
      </c>
      <c r="SM53" s="17">
        <v>-0.04</v>
      </c>
      <c r="SN53" s="17">
        <v>0.4</v>
      </c>
      <c r="SO53" s="17">
        <v>0.4</v>
      </c>
      <c r="SP53" s="17">
        <v>0.4</v>
      </c>
      <c r="SQ53" s="17">
        <v>0</v>
      </c>
      <c r="SR53" s="17">
        <v>4.5999999999999996</v>
      </c>
      <c r="SS53" s="17">
        <v>4.3</v>
      </c>
      <c r="ST53" s="17">
        <v>4.3</v>
      </c>
      <c r="SU53" s="17">
        <v>0.3</v>
      </c>
      <c r="SV53" s="17">
        <v>0</v>
      </c>
      <c r="SW53" s="17"/>
      <c r="SX53" s="17"/>
      <c r="SY53" s="17">
        <v>0</v>
      </c>
      <c r="SZ53" s="17">
        <v>3.6</v>
      </c>
      <c r="TA53" s="17">
        <v>3.5</v>
      </c>
      <c r="TB53" s="17">
        <v>3.5</v>
      </c>
      <c r="TC53" s="17">
        <v>0.1</v>
      </c>
      <c r="TD53" s="17">
        <v>5.0999999999999996</v>
      </c>
      <c r="TE53" s="17">
        <v>5</v>
      </c>
      <c r="TF53" s="17">
        <v>5</v>
      </c>
      <c r="TG53" s="17">
        <v>0.1</v>
      </c>
      <c r="TH53" s="17">
        <v>14</v>
      </c>
      <c r="TI53" s="17">
        <v>14.56311</v>
      </c>
      <c r="TJ53" s="17">
        <v>14.56311</v>
      </c>
      <c r="TK53" s="17">
        <v>-0.56311</v>
      </c>
      <c r="TL53" s="17">
        <v>13</v>
      </c>
      <c r="TM53" s="17">
        <v>12.4</v>
      </c>
      <c r="TN53" s="17">
        <v>13.935</v>
      </c>
      <c r="TO53" s="17">
        <v>-0.93500000000000005</v>
      </c>
      <c r="TP53" s="17">
        <v>22.8</v>
      </c>
      <c r="TQ53" s="17">
        <v>41.595999999999997</v>
      </c>
      <c r="TR53" s="17">
        <v>41.595999999999997</v>
      </c>
      <c r="TS53" s="17">
        <v>-18.795999999999999</v>
      </c>
      <c r="TT53" s="17">
        <v>0</v>
      </c>
      <c r="TU53" s="17"/>
      <c r="TV53" s="17"/>
      <c r="TW53" s="17">
        <v>0</v>
      </c>
      <c r="TX53" s="17">
        <v>114.4</v>
      </c>
      <c r="TY53" s="17">
        <v>116.98077000000001</v>
      </c>
      <c r="TZ53" s="17">
        <v>78.123999999999995</v>
      </c>
      <c r="UA53" s="17">
        <v>36.276000000000003</v>
      </c>
      <c r="UB53" s="17">
        <v>108.5</v>
      </c>
      <c r="UC53" s="17">
        <v>122.11551</v>
      </c>
      <c r="UD53" s="17">
        <v>94.873000000000005</v>
      </c>
      <c r="UE53" s="17">
        <v>13.627000000000001</v>
      </c>
      <c r="UF53" s="17">
        <v>19.899999999999999</v>
      </c>
      <c r="UG53" s="17">
        <v>8.093</v>
      </c>
      <c r="UH53" s="17">
        <v>8.093</v>
      </c>
      <c r="UI53" s="17">
        <v>11.807</v>
      </c>
      <c r="UJ53" s="17">
        <v>12.2</v>
      </c>
      <c r="UK53" s="17">
        <v>6.5410000000000004</v>
      </c>
      <c r="UL53" s="17">
        <v>6.5410000000000004</v>
      </c>
      <c r="UM53" s="17">
        <v>5.6589999999999998</v>
      </c>
      <c r="UN53" s="17">
        <v>5</v>
      </c>
      <c r="UO53" s="17">
        <v>5</v>
      </c>
      <c r="UP53" s="17">
        <v>5</v>
      </c>
      <c r="UQ53" s="17">
        <v>0</v>
      </c>
      <c r="UR53" s="17">
        <v>2.2000000000000002</v>
      </c>
      <c r="US53" s="17">
        <v>2</v>
      </c>
      <c r="UT53" s="17">
        <v>2</v>
      </c>
      <c r="UU53" s="17">
        <v>0.2</v>
      </c>
      <c r="UV53" s="17">
        <v>7.6</v>
      </c>
      <c r="UW53" s="17">
        <v>8</v>
      </c>
      <c r="UX53" s="17">
        <v>8</v>
      </c>
      <c r="UY53" s="17">
        <v>-0.4</v>
      </c>
      <c r="UZ53" s="17">
        <v>3.8</v>
      </c>
      <c r="VA53" s="17">
        <v>4.2</v>
      </c>
      <c r="VB53" s="17">
        <v>4.2</v>
      </c>
      <c r="VC53" s="17">
        <v>-0.4</v>
      </c>
      <c r="VD53" s="17">
        <v>4.2</v>
      </c>
      <c r="VE53" s="17">
        <v>4.7</v>
      </c>
      <c r="VF53" s="17">
        <v>4.7</v>
      </c>
      <c r="VG53" s="17">
        <v>-0.5</v>
      </c>
      <c r="VH53" s="17">
        <v>4.4000000000000004</v>
      </c>
      <c r="VI53" s="17">
        <v>4.7</v>
      </c>
      <c r="VJ53" s="17">
        <v>4.7</v>
      </c>
      <c r="VK53" s="17">
        <v>-0.3</v>
      </c>
      <c r="VL53" s="17">
        <v>6.9</v>
      </c>
      <c r="VM53" s="17">
        <v>9.8510000000000009</v>
      </c>
      <c r="VN53" s="17">
        <v>9.8510000000000009</v>
      </c>
      <c r="VO53" s="17">
        <v>-2.9510000000000001</v>
      </c>
      <c r="VP53" s="17">
        <v>0</v>
      </c>
      <c r="VQ53" s="17"/>
      <c r="VR53" s="17"/>
      <c r="VS53" s="17">
        <v>0</v>
      </c>
      <c r="VT53" s="17">
        <v>0</v>
      </c>
      <c r="VU53" s="17"/>
      <c r="VV53" s="17"/>
      <c r="VW53" s="17">
        <v>0</v>
      </c>
      <c r="VX53" s="17">
        <v>0</v>
      </c>
      <c r="VY53" s="17"/>
      <c r="VZ53" s="17"/>
      <c r="WA53" s="17">
        <v>0</v>
      </c>
      <c r="WB53" s="17">
        <v>0.6</v>
      </c>
      <c r="WC53" s="17">
        <v>0.6</v>
      </c>
      <c r="WD53" s="17">
        <v>0.6</v>
      </c>
      <c r="WE53" s="17">
        <v>0</v>
      </c>
      <c r="WF53" s="17">
        <v>127</v>
      </c>
      <c r="WG53" s="17">
        <v>103.12491</v>
      </c>
      <c r="WH53" s="17">
        <v>72</v>
      </c>
      <c r="WI53" s="17">
        <v>55</v>
      </c>
      <c r="WJ53" s="17">
        <v>157.69999999999999</v>
      </c>
      <c r="WK53" s="17">
        <v>107.89434</v>
      </c>
      <c r="WL53" s="17">
        <v>78</v>
      </c>
      <c r="WM53" s="17">
        <v>79.7</v>
      </c>
      <c r="WN53" s="17">
        <v>0</v>
      </c>
      <c r="WO53" s="17"/>
      <c r="WP53" s="17"/>
      <c r="WQ53" s="17">
        <v>0</v>
      </c>
      <c r="WR53" s="17">
        <v>0</v>
      </c>
      <c r="WS53" s="17"/>
      <c r="WT53" s="17"/>
      <c r="WU53" s="17">
        <v>0</v>
      </c>
      <c r="WV53" s="17">
        <v>6.7</v>
      </c>
      <c r="WW53" s="17">
        <v>6.6</v>
      </c>
      <c r="WX53" s="17">
        <v>6.6</v>
      </c>
      <c r="WY53" s="17">
        <v>0.1</v>
      </c>
      <c r="WZ53" s="17">
        <v>18.3</v>
      </c>
      <c r="XA53" s="17">
        <v>18.4466</v>
      </c>
      <c r="XB53" s="17">
        <v>18.4466</v>
      </c>
      <c r="XC53" s="17">
        <v>-0.14660000000000001</v>
      </c>
      <c r="XD53" s="17">
        <v>9.1</v>
      </c>
      <c r="XE53" s="17">
        <v>10.8</v>
      </c>
      <c r="XF53" s="17">
        <v>10.8</v>
      </c>
      <c r="XG53" s="17">
        <v>-1.7</v>
      </c>
      <c r="XH53" s="17">
        <v>37.200000000000003</v>
      </c>
      <c r="XI53" s="17">
        <v>30</v>
      </c>
      <c r="XJ53" s="17">
        <v>30</v>
      </c>
      <c r="XK53" s="17">
        <v>7.2</v>
      </c>
      <c r="XL53" s="17">
        <v>27.9</v>
      </c>
      <c r="XM53" s="17">
        <v>30</v>
      </c>
      <c r="XN53" s="17">
        <v>30</v>
      </c>
      <c r="XO53" s="17">
        <v>-2.1</v>
      </c>
      <c r="XP53" s="17">
        <v>13.4</v>
      </c>
      <c r="XQ53" s="17">
        <v>14</v>
      </c>
      <c r="XR53" s="17">
        <v>14</v>
      </c>
      <c r="XS53" s="17">
        <v>-0.6</v>
      </c>
      <c r="XT53" s="17">
        <v>19</v>
      </c>
      <c r="XU53" s="17">
        <v>19</v>
      </c>
      <c r="XV53" s="17">
        <v>19</v>
      </c>
      <c r="XW53" s="17">
        <v>0</v>
      </c>
      <c r="XX53" s="17">
        <v>8.9</v>
      </c>
      <c r="XY53" s="17">
        <v>8.19</v>
      </c>
      <c r="XZ53" s="17">
        <v>8.19</v>
      </c>
      <c r="YA53" s="17">
        <v>0.71</v>
      </c>
      <c r="YB53" s="17"/>
      <c r="YC53" s="17"/>
      <c r="YD53" s="17"/>
      <c r="YE53" s="17">
        <v>0</v>
      </c>
      <c r="YF53" s="17"/>
      <c r="YG53" s="17"/>
      <c r="YH53" s="17"/>
      <c r="YI53" s="17">
        <v>0</v>
      </c>
    </row>
    <row r="54" spans="1:659" ht="24" customHeight="1" x14ac:dyDescent="0.3">
      <c r="A54" s="1"/>
      <c r="B54" s="16" t="s">
        <v>41</v>
      </c>
      <c r="C54" s="16" t="s">
        <v>747</v>
      </c>
      <c r="D54" s="17">
        <v>125.6</v>
      </c>
      <c r="E54" s="17">
        <v>103.12675</v>
      </c>
      <c r="F54" s="17">
        <v>105.86642000000001</v>
      </c>
      <c r="G54" s="17">
        <v>19.73358</v>
      </c>
      <c r="H54" s="17">
        <v>599.79999999999995</v>
      </c>
      <c r="I54" s="17">
        <v>594.17128000000002</v>
      </c>
      <c r="J54" s="17">
        <v>594.17128000000002</v>
      </c>
      <c r="K54" s="17">
        <v>5.6287200000000004</v>
      </c>
      <c r="L54" s="17">
        <v>204.9</v>
      </c>
      <c r="M54" s="17">
        <v>193.29447999999999</v>
      </c>
      <c r="N54" s="17">
        <v>193.29447999999999</v>
      </c>
      <c r="O54" s="17">
        <v>11.60552</v>
      </c>
      <c r="P54" s="17"/>
      <c r="Q54" s="17"/>
      <c r="R54" s="17"/>
      <c r="S54" s="17">
        <v>0</v>
      </c>
      <c r="T54" s="17"/>
      <c r="U54" s="17"/>
      <c r="V54" s="17"/>
      <c r="W54" s="17">
        <v>0</v>
      </c>
      <c r="X54" s="17">
        <v>24.9</v>
      </c>
      <c r="Y54" s="17">
        <v>10.309279999999999</v>
      </c>
      <c r="Z54" s="17">
        <v>10.309279999999999</v>
      </c>
      <c r="AA54" s="17">
        <v>14.590719999999999</v>
      </c>
      <c r="AB54" s="17">
        <v>81.2</v>
      </c>
      <c r="AC54" s="17">
        <v>94.878</v>
      </c>
      <c r="AD54" s="17">
        <v>91.364000000000004</v>
      </c>
      <c r="AE54" s="17">
        <v>-10.164</v>
      </c>
      <c r="AF54" s="17">
        <v>47.3</v>
      </c>
      <c r="AG54" s="17">
        <v>81.004630000000006</v>
      </c>
      <c r="AH54" s="17">
        <v>54.313070000000003</v>
      </c>
      <c r="AI54" s="17">
        <v>-7.0130699999999999</v>
      </c>
      <c r="AJ54" s="17"/>
      <c r="AK54" s="17"/>
      <c r="AL54" s="17"/>
      <c r="AM54" s="17">
        <v>0</v>
      </c>
      <c r="AN54" s="17">
        <v>136.80000000000001</v>
      </c>
      <c r="AO54" s="17">
        <v>196.22801999999999</v>
      </c>
      <c r="AP54" s="17">
        <v>196.22801999999999</v>
      </c>
      <c r="AQ54" s="17">
        <v>-59.428019999999997</v>
      </c>
      <c r="AR54" s="17">
        <v>137.69999999999999</v>
      </c>
      <c r="AS54" s="17">
        <v>196.22801999999999</v>
      </c>
      <c r="AT54" s="17">
        <v>196.22801999999999</v>
      </c>
      <c r="AU54" s="17">
        <v>-58.528019999999998</v>
      </c>
      <c r="AV54" s="17">
        <v>137</v>
      </c>
      <c r="AW54" s="17">
        <v>196.22801999999999</v>
      </c>
      <c r="AX54" s="17">
        <v>196.22801999999999</v>
      </c>
      <c r="AY54" s="17">
        <v>-59.228020000000001</v>
      </c>
      <c r="AZ54" s="17">
        <v>233.5</v>
      </c>
      <c r="BA54" s="17">
        <v>295.22593999999998</v>
      </c>
      <c r="BB54" s="17">
        <v>295.22593999999998</v>
      </c>
      <c r="BC54" s="17">
        <v>-61.725940000000001</v>
      </c>
      <c r="BD54" s="17">
        <v>214</v>
      </c>
      <c r="BE54" s="17">
        <v>208.07390000000001</v>
      </c>
      <c r="BF54" s="17">
        <v>208.07390000000001</v>
      </c>
      <c r="BG54" s="17">
        <v>5.9260999999999999</v>
      </c>
      <c r="BH54" s="17">
        <v>110.5</v>
      </c>
      <c r="BI54" s="17">
        <v>104.34936999999999</v>
      </c>
      <c r="BJ54" s="17">
        <v>104.34936999999999</v>
      </c>
      <c r="BK54" s="17">
        <v>6.1506299999999996</v>
      </c>
      <c r="BL54" s="17">
        <v>184</v>
      </c>
      <c r="BM54" s="17">
        <v>311.94349</v>
      </c>
      <c r="BN54" s="17">
        <v>385.39357999999999</v>
      </c>
      <c r="BO54" s="17">
        <v>-201.39357999999999</v>
      </c>
      <c r="BP54" s="17">
        <v>4</v>
      </c>
      <c r="BQ54" s="17">
        <v>4.4318400000000002</v>
      </c>
      <c r="BR54" s="17">
        <v>4.4318400000000002</v>
      </c>
      <c r="BS54" s="17">
        <v>-0.43184</v>
      </c>
      <c r="BT54" s="17"/>
      <c r="BU54" s="17"/>
      <c r="BV54" s="17"/>
      <c r="BW54" s="17">
        <v>0</v>
      </c>
      <c r="BX54" s="17"/>
      <c r="BY54" s="17"/>
      <c r="BZ54" s="17"/>
      <c r="CA54" s="17">
        <v>0</v>
      </c>
      <c r="CB54" s="17"/>
      <c r="CC54" s="17"/>
      <c r="CD54" s="17"/>
      <c r="CE54" s="17">
        <v>0</v>
      </c>
      <c r="CF54" s="17"/>
      <c r="CG54" s="17"/>
      <c r="CH54" s="17"/>
      <c r="CI54" s="17">
        <v>0</v>
      </c>
      <c r="CJ54" s="17">
        <v>111.9</v>
      </c>
      <c r="CK54" s="17">
        <v>107.16117</v>
      </c>
      <c r="CL54" s="17">
        <v>107.16117</v>
      </c>
      <c r="CM54" s="17">
        <v>4.7388300000000001</v>
      </c>
      <c r="CN54" s="17">
        <v>7.8</v>
      </c>
      <c r="CO54" s="17">
        <v>5.1333399999999996</v>
      </c>
      <c r="CP54" s="17">
        <v>5.1333399999999996</v>
      </c>
      <c r="CQ54" s="17">
        <v>2.6666599999999998</v>
      </c>
      <c r="CR54" s="17">
        <v>5.2</v>
      </c>
      <c r="CS54" s="17">
        <v>2.8177599999999998</v>
      </c>
      <c r="CT54" s="17">
        <v>2.8177599999999998</v>
      </c>
      <c r="CU54" s="17">
        <v>2.3822399999999999</v>
      </c>
      <c r="CV54" s="17">
        <v>0</v>
      </c>
      <c r="CW54" s="17">
        <v>22.389009999999999</v>
      </c>
      <c r="CX54" s="17"/>
      <c r="CY54" s="17">
        <v>0</v>
      </c>
      <c r="CZ54" s="17">
        <v>7</v>
      </c>
      <c r="DA54" s="17">
        <v>6.8787000000000003</v>
      </c>
      <c r="DB54" s="17">
        <v>6.8787000000000003</v>
      </c>
      <c r="DC54" s="17">
        <v>0.12130000000000001</v>
      </c>
      <c r="DD54" s="17">
        <v>13.3</v>
      </c>
      <c r="DE54" s="17">
        <v>14.919420000000001</v>
      </c>
      <c r="DF54" s="17">
        <v>14.919420000000001</v>
      </c>
      <c r="DG54" s="17">
        <v>-1.6194200000000001</v>
      </c>
      <c r="DH54" s="17">
        <v>141.19999999999999</v>
      </c>
      <c r="DI54" s="17">
        <v>93.460809999999995</v>
      </c>
      <c r="DJ54" s="17">
        <v>66.600380000000001</v>
      </c>
      <c r="DK54" s="17">
        <v>74.599620000000002</v>
      </c>
      <c r="DL54" s="17"/>
      <c r="DM54" s="17"/>
      <c r="DN54" s="17"/>
      <c r="DO54" s="17">
        <v>0</v>
      </c>
      <c r="DP54" s="17"/>
      <c r="DQ54" s="17"/>
      <c r="DR54" s="17"/>
      <c r="DS54" s="17">
        <v>0</v>
      </c>
      <c r="DT54" s="17"/>
      <c r="DU54" s="17"/>
      <c r="DV54" s="17"/>
      <c r="DW54" s="17">
        <v>0</v>
      </c>
      <c r="DX54" s="17"/>
      <c r="DY54" s="17"/>
      <c r="DZ54" s="17"/>
      <c r="EA54" s="17">
        <v>0</v>
      </c>
      <c r="EB54" s="17">
        <v>58.8</v>
      </c>
      <c r="EC54" s="17">
        <v>56.298180000000002</v>
      </c>
      <c r="ED54" s="17">
        <v>58.174819999999997</v>
      </c>
      <c r="EE54" s="17">
        <v>0.62517999999999996</v>
      </c>
      <c r="EF54" s="17">
        <v>113.4</v>
      </c>
      <c r="EG54" s="17">
        <v>43.325740000000003</v>
      </c>
      <c r="EH54" s="17">
        <v>20.618559999999999</v>
      </c>
      <c r="EI54" s="17">
        <v>92.781440000000003</v>
      </c>
      <c r="EJ54" s="17"/>
      <c r="EK54" s="17"/>
      <c r="EL54" s="17"/>
      <c r="EM54" s="17">
        <v>0</v>
      </c>
      <c r="EN54" s="17"/>
      <c r="EO54" s="17"/>
      <c r="EP54" s="17"/>
      <c r="EQ54" s="17">
        <v>0</v>
      </c>
      <c r="ER54" s="17"/>
      <c r="ES54" s="17"/>
      <c r="ET54" s="17"/>
      <c r="EU54" s="17">
        <v>0</v>
      </c>
      <c r="EV54" s="17">
        <v>6.4</v>
      </c>
      <c r="EW54" s="17">
        <v>6.39</v>
      </c>
      <c r="EX54" s="17">
        <v>6.39</v>
      </c>
      <c r="EY54" s="17">
        <v>0.01</v>
      </c>
      <c r="EZ54" s="17">
        <v>0</v>
      </c>
      <c r="FA54" s="17"/>
      <c r="FB54" s="17"/>
      <c r="FC54" s="17">
        <v>0</v>
      </c>
      <c r="FD54" s="17">
        <v>29.2</v>
      </c>
      <c r="FE54" s="17">
        <v>30.751069999999999</v>
      </c>
      <c r="FF54" s="17">
        <v>30.751069999999999</v>
      </c>
      <c r="FG54" s="17">
        <v>-1.5510699999999999</v>
      </c>
      <c r="FH54" s="17">
        <v>73.599999999999994</v>
      </c>
      <c r="FI54" s="17"/>
      <c r="FJ54" s="17">
        <v>33.864910000000002</v>
      </c>
      <c r="FK54" s="17">
        <v>39.73509</v>
      </c>
      <c r="FL54" s="17">
        <v>19.600000000000001</v>
      </c>
      <c r="FM54" s="17">
        <v>18.874919999999999</v>
      </c>
      <c r="FN54" s="17">
        <v>18.874919999999999</v>
      </c>
      <c r="FO54" s="17">
        <v>0.72507999999999995</v>
      </c>
      <c r="FP54" s="17">
        <v>18.600000000000001</v>
      </c>
      <c r="FQ54" s="17">
        <v>17.562139999999999</v>
      </c>
      <c r="FR54" s="17">
        <v>17.562139999999999</v>
      </c>
      <c r="FS54" s="17">
        <v>1.03786</v>
      </c>
      <c r="FT54" s="17">
        <v>12.4</v>
      </c>
      <c r="FU54" s="17">
        <v>13.1068</v>
      </c>
      <c r="FV54" s="17">
        <v>13.1068</v>
      </c>
      <c r="FW54" s="17">
        <v>-0.70679999999999998</v>
      </c>
      <c r="FX54" s="17">
        <v>57.44</v>
      </c>
      <c r="FY54" s="17">
        <v>58.556890000000003</v>
      </c>
      <c r="FZ54" s="17">
        <v>58.556890000000003</v>
      </c>
      <c r="GA54" s="17">
        <v>-1.1168899999999999</v>
      </c>
      <c r="GB54" s="17">
        <v>181.9</v>
      </c>
      <c r="GC54" s="17">
        <v>184.91498000000001</v>
      </c>
      <c r="GD54" s="17">
        <v>184.91498000000001</v>
      </c>
      <c r="GE54" s="17">
        <v>-3.01498</v>
      </c>
      <c r="GF54" s="17">
        <v>181.3</v>
      </c>
      <c r="GG54" s="17">
        <v>184.91498000000001</v>
      </c>
      <c r="GH54" s="17">
        <v>184.91498000000001</v>
      </c>
      <c r="GI54" s="17">
        <v>-3.6149800000000001</v>
      </c>
      <c r="GJ54" s="17">
        <v>182.3</v>
      </c>
      <c r="GK54" s="17">
        <v>185.47028</v>
      </c>
      <c r="GL54" s="17">
        <v>185.47028</v>
      </c>
      <c r="GM54" s="17">
        <v>-3.17028</v>
      </c>
      <c r="GN54" s="17">
        <v>81.8</v>
      </c>
      <c r="GO54" s="17">
        <v>59.339869999999998</v>
      </c>
      <c r="GP54" s="17">
        <v>71.697869999999995</v>
      </c>
      <c r="GQ54" s="17">
        <v>10.102130000000001</v>
      </c>
      <c r="GR54" s="17">
        <v>6</v>
      </c>
      <c r="GS54" s="17">
        <v>9.09</v>
      </c>
      <c r="GT54" s="17">
        <v>9.09</v>
      </c>
      <c r="GU54" s="17">
        <v>-3.09</v>
      </c>
      <c r="GV54" s="17">
        <v>1.9</v>
      </c>
      <c r="GW54" s="17">
        <v>9.9490999999999996</v>
      </c>
      <c r="GX54" s="17">
        <v>9.9490999999999996</v>
      </c>
      <c r="GY54" s="17">
        <v>-8.0490999999999993</v>
      </c>
      <c r="GZ54" s="17">
        <v>25.8</v>
      </c>
      <c r="HA54" s="17">
        <v>34.47804</v>
      </c>
      <c r="HB54" s="17"/>
      <c r="HC54" s="17">
        <v>25.8</v>
      </c>
      <c r="HD54" s="17">
        <v>31.3</v>
      </c>
      <c r="HE54" s="17">
        <v>32.627180000000003</v>
      </c>
      <c r="HF54" s="17">
        <v>32.627180000000003</v>
      </c>
      <c r="HG54" s="17">
        <v>-1.32718</v>
      </c>
      <c r="HH54" s="17">
        <v>2</v>
      </c>
      <c r="HI54" s="17">
        <v>1.97359</v>
      </c>
      <c r="HJ54" s="17">
        <v>1.97359</v>
      </c>
      <c r="HK54" s="17">
        <v>2.6409999999999999E-2</v>
      </c>
      <c r="HL54" s="17">
        <v>17.100000000000001</v>
      </c>
      <c r="HM54" s="17">
        <v>16.664079999999998</v>
      </c>
      <c r="HN54" s="17">
        <v>16.664079999999998</v>
      </c>
      <c r="HO54" s="17">
        <v>0.43591999999999997</v>
      </c>
      <c r="HP54" s="17">
        <v>51.8</v>
      </c>
      <c r="HQ54" s="17">
        <v>50</v>
      </c>
      <c r="HR54" s="17">
        <v>50</v>
      </c>
      <c r="HS54" s="17">
        <v>1.8</v>
      </c>
      <c r="HT54" s="17"/>
      <c r="HU54" s="17"/>
      <c r="HV54" s="17"/>
      <c r="HW54" s="17">
        <v>0</v>
      </c>
      <c r="HX54" s="17"/>
      <c r="HY54" s="17"/>
      <c r="HZ54" s="17"/>
      <c r="IA54" s="17">
        <v>0</v>
      </c>
      <c r="IB54" s="17">
        <v>51.7</v>
      </c>
      <c r="IC54" s="17"/>
      <c r="ID54" s="17">
        <v>42.167999999999999</v>
      </c>
      <c r="IE54" s="17">
        <v>9.532</v>
      </c>
      <c r="IF54" s="17"/>
      <c r="IG54" s="17"/>
      <c r="IH54" s="17"/>
      <c r="II54" s="17">
        <v>0</v>
      </c>
      <c r="IJ54" s="17"/>
      <c r="IK54" s="17"/>
      <c r="IL54" s="17"/>
      <c r="IM54" s="17">
        <v>0</v>
      </c>
      <c r="IN54" s="17">
        <v>47</v>
      </c>
      <c r="IO54" s="17">
        <v>48.181449999999998</v>
      </c>
      <c r="IP54" s="17">
        <v>48.181449999999998</v>
      </c>
      <c r="IQ54" s="17">
        <v>-1.1814499999999999</v>
      </c>
      <c r="IR54" s="17"/>
      <c r="IS54" s="17"/>
      <c r="IT54" s="17"/>
      <c r="IU54" s="17">
        <v>0</v>
      </c>
      <c r="IV54" s="17"/>
      <c r="IW54" s="17"/>
      <c r="IX54" s="17"/>
      <c r="IY54" s="17">
        <v>0</v>
      </c>
      <c r="IZ54" s="17"/>
      <c r="JA54" s="17"/>
      <c r="JB54" s="17"/>
      <c r="JC54" s="17">
        <v>0</v>
      </c>
      <c r="JD54" s="17">
        <v>65.400000000000006</v>
      </c>
      <c r="JE54" s="17">
        <v>41.226759999999999</v>
      </c>
      <c r="JF54" s="17">
        <v>65.509169999999997</v>
      </c>
      <c r="JG54" s="17">
        <v>-0.10917</v>
      </c>
      <c r="JH54" s="17">
        <v>175.5</v>
      </c>
      <c r="JI54" s="17">
        <v>178.35103000000001</v>
      </c>
      <c r="JJ54" s="17">
        <v>178.35103000000001</v>
      </c>
      <c r="JK54" s="17">
        <v>-2.8510300000000002</v>
      </c>
      <c r="JL54" s="17">
        <v>173</v>
      </c>
      <c r="JM54" s="17">
        <v>178.35103000000001</v>
      </c>
      <c r="JN54" s="17">
        <v>178.35103000000001</v>
      </c>
      <c r="JO54" s="17">
        <v>-5.3510299999999997</v>
      </c>
      <c r="JP54" s="17">
        <v>200</v>
      </c>
      <c r="JQ54" s="17">
        <v>178.35103000000001</v>
      </c>
      <c r="JR54" s="17">
        <v>178.35103000000001</v>
      </c>
      <c r="JS54" s="17">
        <v>21.648969999999998</v>
      </c>
      <c r="JT54" s="17">
        <v>272.60000000000002</v>
      </c>
      <c r="JU54" s="17">
        <v>268.32992000000002</v>
      </c>
      <c r="JV54" s="17">
        <v>268.32992000000002</v>
      </c>
      <c r="JW54" s="17">
        <v>4.2700800000000001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v>
      </c>
      <c r="LE54" s="17">
        <v>0.89207999999999998</v>
      </c>
      <c r="LF54" s="17">
        <v>0.89207999999999998</v>
      </c>
      <c r="LG54" s="17">
        <v>0.10792</v>
      </c>
      <c r="LH54" s="17">
        <v>231.6</v>
      </c>
      <c r="LI54" s="17">
        <v>61.165050000000001</v>
      </c>
      <c r="LJ54" s="17">
        <v>108.75432000000001</v>
      </c>
      <c r="LK54" s="17">
        <v>122.84568</v>
      </c>
      <c r="LL54" s="17">
        <v>86.3</v>
      </c>
      <c r="LM54" s="17">
        <v>86.504000000000005</v>
      </c>
      <c r="LN54" s="17">
        <v>86.504000000000005</v>
      </c>
      <c r="LO54" s="17">
        <v>-0.20399999999999999</v>
      </c>
      <c r="LP54" s="17">
        <v>64.3</v>
      </c>
      <c r="LQ54" s="17">
        <v>67.133979999999994</v>
      </c>
      <c r="LR54" s="17">
        <v>67.133979999999994</v>
      </c>
      <c r="LS54" s="17">
        <v>-2.8339799999999999</v>
      </c>
      <c r="LT54" s="17">
        <v>73.400000000000006</v>
      </c>
      <c r="LU54" s="17">
        <v>70.028000000000006</v>
      </c>
      <c r="LV54" s="17">
        <v>70.028000000000006</v>
      </c>
      <c r="LW54" s="17">
        <v>3.3719999999999999</v>
      </c>
      <c r="LX54" s="17">
        <v>29.4</v>
      </c>
      <c r="LY54" s="17">
        <v>28.980630000000001</v>
      </c>
      <c r="LZ54" s="17">
        <v>28.980630000000001</v>
      </c>
      <c r="MA54" s="17">
        <v>0.41937000000000002</v>
      </c>
      <c r="MB54" s="17"/>
      <c r="MC54" s="17"/>
      <c r="MD54" s="17"/>
      <c r="ME54" s="17">
        <v>0</v>
      </c>
      <c r="MF54" s="17"/>
      <c r="MG54" s="17"/>
      <c r="MH54" s="17"/>
      <c r="MI54" s="17">
        <v>0</v>
      </c>
      <c r="MJ54" s="17"/>
      <c r="MK54" s="17"/>
      <c r="ML54" s="17"/>
      <c r="MM54" s="17">
        <v>0</v>
      </c>
      <c r="MN54" s="17">
        <v>144.4</v>
      </c>
      <c r="MO54" s="17">
        <v>149.62423000000001</v>
      </c>
      <c r="MP54" s="17">
        <v>159.10807</v>
      </c>
      <c r="MQ54" s="17">
        <v>-14.708069999999999</v>
      </c>
      <c r="MR54" s="17">
        <v>146.9</v>
      </c>
      <c r="MS54" s="17">
        <v>149.62423000000001</v>
      </c>
      <c r="MT54" s="17">
        <v>159.10807</v>
      </c>
      <c r="MU54" s="17">
        <v>-12.208069999999999</v>
      </c>
      <c r="MV54" s="17">
        <v>148.1</v>
      </c>
      <c r="MW54" s="17">
        <v>150.07355000000001</v>
      </c>
      <c r="MX54" s="17">
        <v>159.58587</v>
      </c>
      <c r="MY54" s="17">
        <v>-11.48587</v>
      </c>
      <c r="MZ54" s="17">
        <v>0</v>
      </c>
      <c r="NA54" s="17"/>
      <c r="NB54" s="17"/>
      <c r="NC54" s="17">
        <v>0</v>
      </c>
      <c r="ND54" s="17"/>
      <c r="NE54" s="17"/>
      <c r="NF54" s="17"/>
      <c r="NG54" s="17">
        <v>0</v>
      </c>
      <c r="NH54" s="17"/>
      <c r="NI54" s="17"/>
      <c r="NJ54" s="17"/>
      <c r="NK54" s="17">
        <v>0</v>
      </c>
      <c r="NL54" s="17"/>
      <c r="NM54" s="17"/>
      <c r="NN54" s="17"/>
      <c r="NO54" s="17">
        <v>0</v>
      </c>
      <c r="NP54" s="17"/>
      <c r="NQ54" s="17"/>
      <c r="NR54" s="17"/>
      <c r="NS54" s="17">
        <v>0</v>
      </c>
      <c r="NT54" s="17">
        <v>137.19999999999999</v>
      </c>
      <c r="NU54" s="17">
        <v>192.23309</v>
      </c>
      <c r="NV54" s="17">
        <v>192.23309</v>
      </c>
      <c r="NW54" s="17">
        <v>-55.033090000000001</v>
      </c>
      <c r="NX54" s="17">
        <v>77.8</v>
      </c>
      <c r="NY54" s="17">
        <v>96.405180000000001</v>
      </c>
      <c r="NZ54" s="17">
        <v>96.405180000000001</v>
      </c>
      <c r="OA54" s="17">
        <v>-18.605180000000001</v>
      </c>
      <c r="OB54" s="17">
        <v>0</v>
      </c>
      <c r="OC54" s="17"/>
      <c r="OD54" s="17"/>
      <c r="OE54" s="17">
        <v>0</v>
      </c>
      <c r="OF54" s="17">
        <v>109.7</v>
      </c>
      <c r="OG54" s="17">
        <v>125.19893</v>
      </c>
      <c r="OH54" s="17">
        <v>114.81</v>
      </c>
      <c r="OI54" s="17">
        <v>-5.1100000000000003</v>
      </c>
      <c r="OJ54" s="17">
        <v>0</v>
      </c>
      <c r="OK54" s="17"/>
      <c r="OL54" s="17"/>
      <c r="OM54" s="17">
        <v>0</v>
      </c>
      <c r="ON54" s="17">
        <v>11.9</v>
      </c>
      <c r="OO54" s="17">
        <v>13.727</v>
      </c>
      <c r="OP54" s="17">
        <v>13.727</v>
      </c>
      <c r="OQ54" s="17">
        <v>-1.827</v>
      </c>
      <c r="OR54" s="17">
        <v>0</v>
      </c>
      <c r="OS54" s="17"/>
      <c r="OT54" s="17"/>
      <c r="OU54" s="17">
        <v>0</v>
      </c>
      <c r="OV54" s="17">
        <v>7.1</v>
      </c>
      <c r="OW54" s="17">
        <v>7</v>
      </c>
      <c r="OX54" s="17">
        <v>7</v>
      </c>
      <c r="OY54" s="17">
        <v>0.1</v>
      </c>
      <c r="OZ54" s="17">
        <v>5.2</v>
      </c>
      <c r="PA54" s="17"/>
      <c r="PB54" s="17"/>
      <c r="PC54" s="17">
        <v>5.2</v>
      </c>
      <c r="PD54" s="17">
        <v>9.9</v>
      </c>
      <c r="PE54" s="17">
        <v>9</v>
      </c>
      <c r="PF54" s="17">
        <v>9</v>
      </c>
      <c r="PG54" s="17">
        <v>0.9</v>
      </c>
      <c r="PH54" s="17">
        <v>2.2000000000000002</v>
      </c>
      <c r="PI54" s="17">
        <v>1.3440700000000001</v>
      </c>
      <c r="PJ54" s="17">
        <v>1.3440700000000001</v>
      </c>
      <c r="PK54" s="17">
        <v>0.85592999999999997</v>
      </c>
      <c r="PL54" s="17">
        <v>0.3</v>
      </c>
      <c r="PM54" s="17">
        <v>1</v>
      </c>
      <c r="PN54" s="17">
        <v>1</v>
      </c>
      <c r="PO54" s="17">
        <v>-0.7</v>
      </c>
      <c r="PP54" s="17">
        <v>1.5</v>
      </c>
      <c r="PQ54" s="17">
        <v>1.53</v>
      </c>
      <c r="PR54" s="17">
        <v>1.53</v>
      </c>
      <c r="PS54" s="17">
        <v>-0.03</v>
      </c>
      <c r="PT54" s="17">
        <v>2</v>
      </c>
      <c r="PU54" s="17">
        <v>1.9</v>
      </c>
      <c r="PV54" s="17">
        <v>1.9</v>
      </c>
      <c r="PW54" s="17">
        <v>0.1</v>
      </c>
      <c r="PX54" s="17">
        <v>18.3</v>
      </c>
      <c r="PY54" s="17">
        <v>18.155339999999999</v>
      </c>
      <c r="PZ54" s="17">
        <v>18.155339999999999</v>
      </c>
      <c r="QA54" s="17">
        <v>0.14466000000000001</v>
      </c>
      <c r="QB54" s="17">
        <v>6.3</v>
      </c>
      <c r="QC54" s="17">
        <v>5</v>
      </c>
      <c r="QD54" s="17">
        <v>5</v>
      </c>
      <c r="QE54" s="17">
        <v>1.3</v>
      </c>
      <c r="QF54" s="17">
        <v>3.8</v>
      </c>
      <c r="QG54" s="17">
        <v>5</v>
      </c>
      <c r="QH54" s="17">
        <v>5</v>
      </c>
      <c r="QI54" s="17">
        <v>-1.2</v>
      </c>
      <c r="QJ54" s="17">
        <v>3.4</v>
      </c>
      <c r="QK54" s="17">
        <v>3.3</v>
      </c>
      <c r="QL54" s="17">
        <v>3.3</v>
      </c>
      <c r="QM54" s="17">
        <v>0.1</v>
      </c>
      <c r="QN54" s="17">
        <v>18.5</v>
      </c>
      <c r="QO54" s="17">
        <v>17.864080000000001</v>
      </c>
      <c r="QP54" s="17">
        <v>17.864080000000001</v>
      </c>
      <c r="QQ54" s="17">
        <v>0.63592000000000004</v>
      </c>
      <c r="QR54" s="17">
        <v>0</v>
      </c>
      <c r="QS54" s="17"/>
      <c r="QT54" s="17"/>
      <c r="QU54" s="17">
        <v>0</v>
      </c>
      <c r="QV54" s="17">
        <v>0</v>
      </c>
      <c r="QW54" s="17"/>
      <c r="QX54" s="17"/>
      <c r="QY54" s="17">
        <v>0</v>
      </c>
      <c r="QZ54" s="17">
        <v>31.9</v>
      </c>
      <c r="RA54" s="17">
        <v>29.220680000000002</v>
      </c>
      <c r="RB54" s="17">
        <v>27.484999999999999</v>
      </c>
      <c r="RC54" s="17">
        <v>4.415</v>
      </c>
      <c r="RD54" s="17">
        <v>87.9</v>
      </c>
      <c r="RE54" s="17">
        <v>83.418220000000005</v>
      </c>
      <c r="RF54" s="17">
        <v>77.641999999999996</v>
      </c>
      <c r="RG54" s="17">
        <v>10.257999999999999</v>
      </c>
      <c r="RH54" s="17">
        <v>4.5</v>
      </c>
      <c r="RI54" s="17">
        <v>4.2</v>
      </c>
      <c r="RJ54" s="17">
        <v>4.2</v>
      </c>
      <c r="RK54" s="17">
        <v>0.3</v>
      </c>
      <c r="RL54" s="17">
        <v>1.1000000000000001</v>
      </c>
      <c r="RM54" s="17">
        <v>1.2</v>
      </c>
      <c r="RN54" s="17">
        <v>1.2</v>
      </c>
      <c r="RO54" s="17">
        <v>-0.1</v>
      </c>
      <c r="RP54" s="17">
        <v>2.4</v>
      </c>
      <c r="RQ54" s="17">
        <v>2.4</v>
      </c>
      <c r="RR54" s="17">
        <v>2.4</v>
      </c>
      <c r="RS54" s="17">
        <v>0</v>
      </c>
      <c r="RT54" s="17">
        <v>2.6</v>
      </c>
      <c r="RU54" s="17">
        <v>2.8</v>
      </c>
      <c r="RV54" s="17">
        <v>2.8</v>
      </c>
      <c r="RW54" s="17">
        <v>-0.2</v>
      </c>
      <c r="RX54" s="17">
        <v>0</v>
      </c>
      <c r="RY54" s="17"/>
      <c r="RZ54" s="17"/>
      <c r="SA54" s="17">
        <v>0</v>
      </c>
      <c r="SB54" s="17">
        <v>2</v>
      </c>
      <c r="SC54" s="17">
        <v>2.0489999999999999</v>
      </c>
      <c r="SD54" s="17">
        <v>2.0489999999999999</v>
      </c>
      <c r="SE54" s="17">
        <v>-4.9000000000000002E-2</v>
      </c>
      <c r="SF54" s="17">
        <v>13.5</v>
      </c>
      <c r="SG54" s="17"/>
      <c r="SH54" s="17">
        <v>9.7537900000000004</v>
      </c>
      <c r="SI54" s="17">
        <v>3.74621</v>
      </c>
      <c r="SJ54" s="17">
        <v>1.5</v>
      </c>
      <c r="SK54" s="17">
        <v>1.4</v>
      </c>
      <c r="SL54" s="17">
        <v>1.4</v>
      </c>
      <c r="SM54" s="17">
        <v>0.1</v>
      </c>
      <c r="SN54" s="17">
        <v>0.4</v>
      </c>
      <c r="SO54" s="17">
        <v>0.4</v>
      </c>
      <c r="SP54" s="17">
        <v>0.4</v>
      </c>
      <c r="SQ54" s="17">
        <v>0</v>
      </c>
      <c r="SR54" s="17">
        <v>4.5</v>
      </c>
      <c r="SS54" s="17">
        <v>4.3</v>
      </c>
      <c r="ST54" s="17">
        <v>4.3</v>
      </c>
      <c r="SU54" s="17">
        <v>0.2</v>
      </c>
      <c r="SV54" s="17">
        <v>0</v>
      </c>
      <c r="SW54" s="17"/>
      <c r="SX54" s="17"/>
      <c r="SY54" s="17">
        <v>0</v>
      </c>
      <c r="SZ54" s="17">
        <v>3.5</v>
      </c>
      <c r="TA54" s="17">
        <v>3.5</v>
      </c>
      <c r="TB54" s="17">
        <v>3.5</v>
      </c>
      <c r="TC54" s="17">
        <v>0</v>
      </c>
      <c r="TD54" s="17">
        <v>5.0999999999999996</v>
      </c>
      <c r="TE54" s="17">
        <v>5</v>
      </c>
      <c r="TF54" s="17">
        <v>5</v>
      </c>
      <c r="TG54" s="17">
        <v>0.1</v>
      </c>
      <c r="TH54" s="17">
        <v>14</v>
      </c>
      <c r="TI54" s="17">
        <v>14.56311</v>
      </c>
      <c r="TJ54" s="17">
        <v>14.56311</v>
      </c>
      <c r="TK54" s="17">
        <v>-0.56311</v>
      </c>
      <c r="TL54" s="17">
        <v>20.2</v>
      </c>
      <c r="TM54" s="17">
        <v>13.3</v>
      </c>
      <c r="TN54" s="17">
        <v>14.497</v>
      </c>
      <c r="TO54" s="17">
        <v>5.7030000000000003</v>
      </c>
      <c r="TP54" s="17">
        <v>22.8</v>
      </c>
      <c r="TQ54" s="17">
        <v>39.985999999999997</v>
      </c>
      <c r="TR54" s="17">
        <v>39.985999999999997</v>
      </c>
      <c r="TS54" s="17">
        <v>-17.186</v>
      </c>
      <c r="TT54" s="17">
        <v>0</v>
      </c>
      <c r="TU54" s="17"/>
      <c r="TV54" s="17"/>
      <c r="TW54" s="17">
        <v>0</v>
      </c>
      <c r="TX54" s="17">
        <v>116.6</v>
      </c>
      <c r="TY54" s="17">
        <v>118.65506999999999</v>
      </c>
      <c r="TZ54" s="17">
        <v>74.631</v>
      </c>
      <c r="UA54" s="17">
        <v>41.969000000000001</v>
      </c>
      <c r="UB54" s="17">
        <v>109.6</v>
      </c>
      <c r="UC54" s="17">
        <v>119.9781</v>
      </c>
      <c r="UD54" s="17">
        <v>89.561999999999998</v>
      </c>
      <c r="UE54" s="17">
        <v>20.038</v>
      </c>
      <c r="UF54" s="17">
        <v>19.3</v>
      </c>
      <c r="UG54" s="17">
        <v>7.9219999999999997</v>
      </c>
      <c r="UH54" s="17">
        <v>7.9219999999999997</v>
      </c>
      <c r="UI54" s="17">
        <v>11.378</v>
      </c>
      <c r="UJ54" s="17">
        <v>14.3</v>
      </c>
      <c r="UK54" s="17">
        <v>6.3170000000000002</v>
      </c>
      <c r="UL54" s="17">
        <v>6.3170000000000002</v>
      </c>
      <c r="UM54" s="17">
        <v>7.9829999999999997</v>
      </c>
      <c r="UN54" s="17">
        <v>5</v>
      </c>
      <c r="UO54" s="17">
        <v>5</v>
      </c>
      <c r="UP54" s="17">
        <v>5</v>
      </c>
      <c r="UQ54" s="17">
        <v>0</v>
      </c>
      <c r="UR54" s="17">
        <v>2.2000000000000002</v>
      </c>
      <c r="US54" s="17">
        <v>2</v>
      </c>
      <c r="UT54" s="17">
        <v>2</v>
      </c>
      <c r="UU54" s="17">
        <v>0.2</v>
      </c>
      <c r="UV54" s="17">
        <v>7.4</v>
      </c>
      <c r="UW54" s="17">
        <v>8</v>
      </c>
      <c r="UX54" s="17">
        <v>8</v>
      </c>
      <c r="UY54" s="17">
        <v>-0.6</v>
      </c>
      <c r="UZ54" s="17">
        <v>3.8</v>
      </c>
      <c r="VA54" s="17">
        <v>4.2</v>
      </c>
      <c r="VB54" s="17">
        <v>4.2</v>
      </c>
      <c r="VC54" s="17">
        <v>-0.4</v>
      </c>
      <c r="VD54" s="17">
        <v>4.2</v>
      </c>
      <c r="VE54" s="17">
        <v>4.7</v>
      </c>
      <c r="VF54" s="17">
        <v>4.7</v>
      </c>
      <c r="VG54" s="17">
        <v>-0.5</v>
      </c>
      <c r="VH54" s="17">
        <v>4.4000000000000004</v>
      </c>
      <c r="VI54" s="17">
        <v>4.7</v>
      </c>
      <c r="VJ54" s="17">
        <v>4.7</v>
      </c>
      <c r="VK54" s="17">
        <v>-0.3</v>
      </c>
      <c r="VL54" s="17">
        <v>9</v>
      </c>
      <c r="VM54" s="17">
        <v>10.032999999999999</v>
      </c>
      <c r="VN54" s="17">
        <v>10.032999999999999</v>
      </c>
      <c r="VO54" s="17">
        <v>-1.0329999999999999</v>
      </c>
      <c r="VP54" s="17">
        <v>0</v>
      </c>
      <c r="VQ54" s="17"/>
      <c r="VR54" s="17"/>
      <c r="VS54" s="17">
        <v>0</v>
      </c>
      <c r="VT54" s="17">
        <v>0</v>
      </c>
      <c r="VU54" s="17"/>
      <c r="VV54" s="17"/>
      <c r="VW54" s="17">
        <v>0</v>
      </c>
      <c r="VX54" s="17">
        <v>0</v>
      </c>
      <c r="VY54" s="17"/>
      <c r="VZ54" s="17"/>
      <c r="WA54" s="17">
        <v>0</v>
      </c>
      <c r="WB54" s="17">
        <v>0.6</v>
      </c>
      <c r="WC54" s="17">
        <v>0.6</v>
      </c>
      <c r="WD54" s="17">
        <v>0.6</v>
      </c>
      <c r="WE54" s="17">
        <v>0</v>
      </c>
      <c r="WF54" s="17">
        <v>127.1</v>
      </c>
      <c r="WG54" s="17">
        <v>96.333349999999996</v>
      </c>
      <c r="WH54" s="17">
        <v>72</v>
      </c>
      <c r="WI54" s="17">
        <v>55.1</v>
      </c>
      <c r="WJ54" s="17">
        <v>157.30000000000001</v>
      </c>
      <c r="WK54" s="17">
        <v>97.509870000000006</v>
      </c>
      <c r="WL54" s="17">
        <v>77</v>
      </c>
      <c r="WM54" s="17">
        <v>80.3</v>
      </c>
      <c r="WN54" s="17">
        <v>0</v>
      </c>
      <c r="WO54" s="17"/>
      <c r="WP54" s="17"/>
      <c r="WQ54" s="17">
        <v>0</v>
      </c>
      <c r="WR54" s="17">
        <v>0</v>
      </c>
      <c r="WS54" s="17"/>
      <c r="WT54" s="17"/>
      <c r="WU54" s="17">
        <v>0</v>
      </c>
      <c r="WV54" s="17">
        <v>6.6</v>
      </c>
      <c r="WW54" s="17">
        <v>6.6</v>
      </c>
      <c r="WX54" s="17">
        <v>6.6</v>
      </c>
      <c r="WY54" s="17">
        <v>0</v>
      </c>
      <c r="WZ54" s="17">
        <v>18.2</v>
      </c>
      <c r="XA54" s="17">
        <v>18.4466</v>
      </c>
      <c r="XB54" s="17">
        <v>18.4466</v>
      </c>
      <c r="XC54" s="17">
        <v>-0.24660000000000001</v>
      </c>
      <c r="XD54" s="17">
        <v>9.1999999999999993</v>
      </c>
      <c r="XE54" s="17">
        <v>10.8</v>
      </c>
      <c r="XF54" s="17">
        <v>10.8</v>
      </c>
      <c r="XG54" s="17">
        <v>-1.6</v>
      </c>
      <c r="XH54" s="17">
        <v>36.9</v>
      </c>
      <c r="XI54" s="17">
        <v>30</v>
      </c>
      <c r="XJ54" s="17">
        <v>30</v>
      </c>
      <c r="XK54" s="17">
        <v>6.9</v>
      </c>
      <c r="XL54" s="17">
        <v>27.9</v>
      </c>
      <c r="XM54" s="17">
        <v>30</v>
      </c>
      <c r="XN54" s="17">
        <v>30</v>
      </c>
      <c r="XO54" s="17">
        <v>-2.1</v>
      </c>
      <c r="XP54" s="17">
        <v>13.5</v>
      </c>
      <c r="XQ54" s="17">
        <v>14</v>
      </c>
      <c r="XR54" s="17">
        <v>14</v>
      </c>
      <c r="XS54" s="17">
        <v>-0.5</v>
      </c>
      <c r="XT54" s="17">
        <v>19.100000000000001</v>
      </c>
      <c r="XU54" s="17">
        <v>19</v>
      </c>
      <c r="XV54" s="17">
        <v>19</v>
      </c>
      <c r="XW54" s="17">
        <v>0.1</v>
      </c>
      <c r="XX54" s="17">
        <v>8.6999999999999993</v>
      </c>
      <c r="XY54" s="17">
        <v>8.19</v>
      </c>
      <c r="XZ54" s="17">
        <v>8.19</v>
      </c>
      <c r="YA54" s="17">
        <v>0.51</v>
      </c>
      <c r="YB54" s="17"/>
      <c r="YC54" s="17"/>
      <c r="YD54" s="17"/>
      <c r="YE54" s="17">
        <v>0</v>
      </c>
      <c r="YF54" s="17"/>
      <c r="YG54" s="17"/>
      <c r="YH54" s="17"/>
      <c r="YI54" s="17">
        <v>0</v>
      </c>
    </row>
    <row r="55" spans="1:659" ht="24" customHeight="1" x14ac:dyDescent="0.3">
      <c r="A55" s="1"/>
      <c r="B55" s="16" t="s">
        <v>41</v>
      </c>
      <c r="C55" s="16" t="s">
        <v>748</v>
      </c>
      <c r="D55" s="17">
        <v>119.3</v>
      </c>
      <c r="E55" s="17">
        <v>95.293059999999997</v>
      </c>
      <c r="F55" s="17">
        <v>94.823160000000001</v>
      </c>
      <c r="G55" s="17">
        <v>24.476839999999999</v>
      </c>
      <c r="H55" s="17">
        <v>602.70000000000005</v>
      </c>
      <c r="I55" s="17">
        <v>594.17128000000002</v>
      </c>
      <c r="J55" s="17">
        <v>594.17128000000002</v>
      </c>
      <c r="K55" s="17">
        <v>8.5287199999999999</v>
      </c>
      <c r="L55" s="17">
        <v>205</v>
      </c>
      <c r="M55" s="17">
        <v>193.29447999999999</v>
      </c>
      <c r="N55" s="17">
        <v>193.29447999999999</v>
      </c>
      <c r="O55" s="17">
        <v>11.70552</v>
      </c>
      <c r="P55" s="17"/>
      <c r="Q55" s="17"/>
      <c r="R55" s="17"/>
      <c r="S55" s="17">
        <v>0</v>
      </c>
      <c r="T55" s="17"/>
      <c r="U55" s="17"/>
      <c r="V55" s="17"/>
      <c r="W55" s="17">
        <v>0</v>
      </c>
      <c r="X55" s="17">
        <v>25</v>
      </c>
      <c r="Y55" s="17">
        <v>10.309279999999999</v>
      </c>
      <c r="Z55" s="17">
        <v>10.309279999999999</v>
      </c>
      <c r="AA55" s="17">
        <v>14.690720000000001</v>
      </c>
      <c r="AB55" s="17">
        <v>80.8</v>
      </c>
      <c r="AC55" s="17">
        <v>93.120999999999995</v>
      </c>
      <c r="AD55" s="17">
        <v>91.364000000000004</v>
      </c>
      <c r="AE55" s="17">
        <v>-10.564</v>
      </c>
      <c r="AF55" s="17">
        <v>49.3</v>
      </c>
      <c r="AG55" s="17">
        <v>81.004630000000006</v>
      </c>
      <c r="AH55" s="17">
        <v>45.837009999999999</v>
      </c>
      <c r="AI55" s="17">
        <v>3.46299</v>
      </c>
      <c r="AJ55" s="17"/>
      <c r="AK55" s="17"/>
      <c r="AL55" s="17"/>
      <c r="AM55" s="17">
        <v>0</v>
      </c>
      <c r="AN55" s="17">
        <v>105.1</v>
      </c>
      <c r="AO55" s="17">
        <v>196.22801999999999</v>
      </c>
      <c r="AP55" s="17">
        <v>196.22801999999999</v>
      </c>
      <c r="AQ55" s="17">
        <v>-91.128020000000006</v>
      </c>
      <c r="AR55" s="17">
        <v>105.3</v>
      </c>
      <c r="AS55" s="17">
        <v>196.22801999999999</v>
      </c>
      <c r="AT55" s="17">
        <v>196.22801999999999</v>
      </c>
      <c r="AU55" s="17">
        <v>-90.928020000000004</v>
      </c>
      <c r="AV55" s="17">
        <v>105.4</v>
      </c>
      <c r="AW55" s="17">
        <v>196.22801999999999</v>
      </c>
      <c r="AX55" s="17">
        <v>196.22801999999999</v>
      </c>
      <c r="AY55" s="17">
        <v>-90.828019999999995</v>
      </c>
      <c r="AZ55" s="17">
        <v>206</v>
      </c>
      <c r="BA55" s="17">
        <v>295.22593999999998</v>
      </c>
      <c r="BB55" s="17">
        <v>295.22593999999998</v>
      </c>
      <c r="BC55" s="17">
        <v>-89.225939999999994</v>
      </c>
      <c r="BD55" s="17">
        <v>215.5</v>
      </c>
      <c r="BE55" s="17">
        <v>208.07390000000001</v>
      </c>
      <c r="BF55" s="17">
        <v>208.07390000000001</v>
      </c>
      <c r="BG55" s="17">
        <v>7.4260999999999999</v>
      </c>
      <c r="BH55" s="17">
        <v>110.9</v>
      </c>
      <c r="BI55" s="17">
        <v>104.34936999999999</v>
      </c>
      <c r="BJ55" s="17">
        <v>104.34936999999999</v>
      </c>
      <c r="BK55" s="17">
        <v>6.55063</v>
      </c>
      <c r="BL55" s="17">
        <v>205.1</v>
      </c>
      <c r="BM55" s="17">
        <v>325.31576999999999</v>
      </c>
      <c r="BN55" s="17">
        <v>335.05155000000002</v>
      </c>
      <c r="BO55" s="17">
        <v>-129.95155</v>
      </c>
      <c r="BP55" s="17">
        <v>4.0999999999999996</v>
      </c>
      <c r="BQ55" s="17">
        <v>4.4318400000000002</v>
      </c>
      <c r="BR55" s="17">
        <v>4.4318400000000002</v>
      </c>
      <c r="BS55" s="17">
        <v>-0.33184000000000002</v>
      </c>
      <c r="BT55" s="17"/>
      <c r="BU55" s="17"/>
      <c r="BV55" s="17"/>
      <c r="BW55" s="17">
        <v>0</v>
      </c>
      <c r="BX55" s="17"/>
      <c r="BY55" s="17"/>
      <c r="BZ55" s="17"/>
      <c r="CA55" s="17">
        <v>0</v>
      </c>
      <c r="CB55" s="17"/>
      <c r="CC55" s="17"/>
      <c r="CD55" s="17"/>
      <c r="CE55" s="17">
        <v>0</v>
      </c>
      <c r="CF55" s="17"/>
      <c r="CG55" s="17"/>
      <c r="CH55" s="17"/>
      <c r="CI55" s="17">
        <v>0</v>
      </c>
      <c r="CJ55" s="17">
        <v>110.4</v>
      </c>
      <c r="CK55" s="17">
        <v>107.16117</v>
      </c>
      <c r="CL55" s="17">
        <v>107.16117</v>
      </c>
      <c r="CM55" s="17">
        <v>3.2388300000000001</v>
      </c>
      <c r="CN55" s="17">
        <v>7.6</v>
      </c>
      <c r="CO55" s="17">
        <v>5.1333399999999996</v>
      </c>
      <c r="CP55" s="17">
        <v>5.1333399999999996</v>
      </c>
      <c r="CQ55" s="17">
        <v>2.4666600000000001</v>
      </c>
      <c r="CR55" s="17">
        <v>5</v>
      </c>
      <c r="CS55" s="17">
        <v>2.8177599999999998</v>
      </c>
      <c r="CT55" s="17">
        <v>2.8177599999999998</v>
      </c>
      <c r="CU55" s="17">
        <v>2.1822400000000002</v>
      </c>
      <c r="CV55" s="17">
        <v>0</v>
      </c>
      <c r="CW55" s="17">
        <v>22.389009999999999</v>
      </c>
      <c r="CX55" s="17"/>
      <c r="CY55" s="17">
        <v>0</v>
      </c>
      <c r="CZ55" s="17">
        <v>7</v>
      </c>
      <c r="DA55" s="17">
        <v>6.8787000000000003</v>
      </c>
      <c r="DB55" s="17">
        <v>6.8787000000000003</v>
      </c>
      <c r="DC55" s="17">
        <v>0.12130000000000001</v>
      </c>
      <c r="DD55" s="17">
        <v>12.7</v>
      </c>
      <c r="DE55" s="17">
        <v>14.919420000000001</v>
      </c>
      <c r="DF55" s="17">
        <v>14.919420000000001</v>
      </c>
      <c r="DG55" s="17">
        <v>-2.2194199999999999</v>
      </c>
      <c r="DH55" s="17">
        <v>141.69999999999999</v>
      </c>
      <c r="DI55" s="17">
        <v>74.224639999999994</v>
      </c>
      <c r="DJ55" s="17">
        <v>39.335990000000002</v>
      </c>
      <c r="DK55" s="17">
        <v>102.36400999999999</v>
      </c>
      <c r="DL55" s="17"/>
      <c r="DM55" s="17"/>
      <c r="DN55" s="17"/>
      <c r="DO55" s="17">
        <v>0</v>
      </c>
      <c r="DP55" s="17"/>
      <c r="DQ55" s="17"/>
      <c r="DR55" s="17"/>
      <c r="DS55" s="17">
        <v>0</v>
      </c>
      <c r="DT55" s="17"/>
      <c r="DU55" s="17"/>
      <c r="DV55" s="17"/>
      <c r="DW55" s="17">
        <v>0</v>
      </c>
      <c r="DX55" s="17"/>
      <c r="DY55" s="17"/>
      <c r="DZ55" s="17"/>
      <c r="EA55" s="17">
        <v>0</v>
      </c>
      <c r="EB55" s="17">
        <v>56.2</v>
      </c>
      <c r="EC55" s="17">
        <v>53.297980000000003</v>
      </c>
      <c r="ED55" s="17">
        <v>54.42013</v>
      </c>
      <c r="EE55" s="17">
        <v>1.7798700000000001</v>
      </c>
      <c r="EF55" s="17">
        <v>193.9</v>
      </c>
      <c r="EG55" s="17"/>
      <c r="EH55" s="17"/>
      <c r="EI55" s="17">
        <v>193.9</v>
      </c>
      <c r="EJ55" s="17"/>
      <c r="EK55" s="17"/>
      <c r="EL55" s="17"/>
      <c r="EM55" s="17">
        <v>0</v>
      </c>
      <c r="EN55" s="17"/>
      <c r="EO55" s="17"/>
      <c r="EP55" s="17"/>
      <c r="EQ55" s="17">
        <v>0</v>
      </c>
      <c r="ER55" s="17"/>
      <c r="ES55" s="17"/>
      <c r="ET55" s="17"/>
      <c r="EU55" s="17">
        <v>0</v>
      </c>
      <c r="EV55" s="17">
        <v>6.4</v>
      </c>
      <c r="EW55" s="17">
        <v>6.39</v>
      </c>
      <c r="EX55" s="17">
        <v>6.39</v>
      </c>
      <c r="EY55" s="17">
        <v>0.01</v>
      </c>
      <c r="EZ55" s="17">
        <v>0</v>
      </c>
      <c r="FA55" s="17"/>
      <c r="FB55" s="17"/>
      <c r="FC55" s="17">
        <v>0</v>
      </c>
      <c r="FD55" s="17">
        <v>29.9</v>
      </c>
      <c r="FE55" s="17">
        <v>30.751069999999999</v>
      </c>
      <c r="FF55" s="17">
        <v>30.751069999999999</v>
      </c>
      <c r="FG55" s="17">
        <v>-0.85106999999999999</v>
      </c>
      <c r="FH55" s="17">
        <v>73.2</v>
      </c>
      <c r="FI55" s="17"/>
      <c r="FJ55" s="17">
        <v>30.92784</v>
      </c>
      <c r="FK55" s="17">
        <v>42.27216</v>
      </c>
      <c r="FL55" s="17">
        <v>19.600000000000001</v>
      </c>
      <c r="FM55" s="17">
        <v>18.874919999999999</v>
      </c>
      <c r="FN55" s="17">
        <v>18.874919999999999</v>
      </c>
      <c r="FO55" s="17">
        <v>0.72507999999999995</v>
      </c>
      <c r="FP55" s="17">
        <v>18.600000000000001</v>
      </c>
      <c r="FQ55" s="17">
        <v>17.562139999999999</v>
      </c>
      <c r="FR55" s="17">
        <v>17.562139999999999</v>
      </c>
      <c r="FS55" s="17">
        <v>1.03786</v>
      </c>
      <c r="FT55" s="17">
        <v>12.4</v>
      </c>
      <c r="FU55" s="17">
        <v>13.1068</v>
      </c>
      <c r="FV55" s="17">
        <v>13.1068</v>
      </c>
      <c r="FW55" s="17">
        <v>-0.70679999999999998</v>
      </c>
      <c r="FX55" s="17">
        <v>56.459299999999999</v>
      </c>
      <c r="FY55" s="17">
        <v>58.556890000000003</v>
      </c>
      <c r="FZ55" s="17">
        <v>58.556890000000003</v>
      </c>
      <c r="GA55" s="17">
        <v>-2.0975899999999998</v>
      </c>
      <c r="GB55" s="17">
        <v>177</v>
      </c>
      <c r="GC55" s="17">
        <v>184.91498000000001</v>
      </c>
      <c r="GD55" s="17">
        <v>184.91498000000001</v>
      </c>
      <c r="GE55" s="17">
        <v>-7.9149799999999999</v>
      </c>
      <c r="GF55" s="17">
        <v>177.6</v>
      </c>
      <c r="GG55" s="17">
        <v>184.91498000000001</v>
      </c>
      <c r="GH55" s="17">
        <v>184.91498000000001</v>
      </c>
      <c r="GI55" s="17">
        <v>-7.3149800000000003</v>
      </c>
      <c r="GJ55" s="17">
        <v>183.4</v>
      </c>
      <c r="GK55" s="17">
        <v>185.47028</v>
      </c>
      <c r="GL55" s="17">
        <v>185.47028</v>
      </c>
      <c r="GM55" s="17">
        <v>-2.0702799999999999</v>
      </c>
      <c r="GN55" s="17">
        <v>81.900000000000006</v>
      </c>
      <c r="GO55" s="17">
        <v>45.55585</v>
      </c>
      <c r="GP55" s="17">
        <v>63.451889999999999</v>
      </c>
      <c r="GQ55" s="17">
        <v>18.44811</v>
      </c>
      <c r="GR55" s="17">
        <v>6</v>
      </c>
      <c r="GS55" s="17">
        <v>9.09</v>
      </c>
      <c r="GT55" s="17">
        <v>9.09</v>
      </c>
      <c r="GU55" s="17">
        <v>-3.09</v>
      </c>
      <c r="GV55" s="17">
        <v>1.9</v>
      </c>
      <c r="GW55" s="17">
        <v>9.9490999999999996</v>
      </c>
      <c r="GX55" s="17">
        <v>9.9490999999999996</v>
      </c>
      <c r="GY55" s="17">
        <v>-8.0490999999999993</v>
      </c>
      <c r="GZ55" s="17">
        <v>23.5</v>
      </c>
      <c r="HA55" s="17">
        <v>34.47804</v>
      </c>
      <c r="HB55" s="17"/>
      <c r="HC55" s="17">
        <v>23.5</v>
      </c>
      <c r="HD55" s="17">
        <v>30.1</v>
      </c>
      <c r="HE55" s="17">
        <v>32.627180000000003</v>
      </c>
      <c r="HF55" s="17">
        <v>32.627180000000003</v>
      </c>
      <c r="HG55" s="17">
        <v>-2.52718</v>
      </c>
      <c r="HH55" s="17">
        <v>2</v>
      </c>
      <c r="HI55" s="17">
        <v>1.97359</v>
      </c>
      <c r="HJ55" s="17">
        <v>1.97359</v>
      </c>
      <c r="HK55" s="17">
        <v>2.6409999999999999E-2</v>
      </c>
      <c r="HL55" s="17">
        <v>15.6</v>
      </c>
      <c r="HM55" s="17">
        <v>16.664079999999998</v>
      </c>
      <c r="HN55" s="17">
        <v>16.664079999999998</v>
      </c>
      <c r="HO55" s="17">
        <v>-1.0640799999999999</v>
      </c>
      <c r="HP55" s="17">
        <v>51.7</v>
      </c>
      <c r="HQ55" s="17">
        <v>50</v>
      </c>
      <c r="HR55" s="17">
        <v>50</v>
      </c>
      <c r="HS55" s="17">
        <v>1.7</v>
      </c>
      <c r="HT55" s="17"/>
      <c r="HU55" s="17"/>
      <c r="HV55" s="17"/>
      <c r="HW55" s="17">
        <v>0</v>
      </c>
      <c r="HX55" s="17"/>
      <c r="HY55" s="17"/>
      <c r="HZ55" s="17"/>
      <c r="IA55" s="17">
        <v>0</v>
      </c>
      <c r="IB55" s="17">
        <v>51.7</v>
      </c>
      <c r="IC55" s="17"/>
      <c r="ID55" s="17">
        <v>42.167999999999999</v>
      </c>
      <c r="IE55" s="17">
        <v>9.532</v>
      </c>
      <c r="IF55" s="17"/>
      <c r="IG55" s="17"/>
      <c r="IH55" s="17"/>
      <c r="II55" s="17">
        <v>0</v>
      </c>
      <c r="IJ55" s="17"/>
      <c r="IK55" s="17"/>
      <c r="IL55" s="17"/>
      <c r="IM55" s="17">
        <v>0</v>
      </c>
      <c r="IN55" s="17">
        <v>47.5</v>
      </c>
      <c r="IO55" s="17">
        <v>48.181449999999998</v>
      </c>
      <c r="IP55" s="17">
        <v>48.181449999999998</v>
      </c>
      <c r="IQ55" s="17">
        <v>-0.68145</v>
      </c>
      <c r="IR55" s="17"/>
      <c r="IS55" s="17"/>
      <c r="IT55" s="17"/>
      <c r="IU55" s="17">
        <v>0</v>
      </c>
      <c r="IV55" s="17"/>
      <c r="IW55" s="17"/>
      <c r="IX55" s="17"/>
      <c r="IY55" s="17">
        <v>0</v>
      </c>
      <c r="IZ55" s="17"/>
      <c r="JA55" s="17"/>
      <c r="JB55" s="17"/>
      <c r="JC55" s="17">
        <v>0</v>
      </c>
      <c r="JD55" s="17">
        <v>65.599999999999994</v>
      </c>
      <c r="JE55" s="17">
        <v>24.455269999999999</v>
      </c>
      <c r="JF55" s="17">
        <v>55.475999999999999</v>
      </c>
      <c r="JG55" s="17">
        <v>10.124000000000001</v>
      </c>
      <c r="JH55" s="17">
        <v>177.6</v>
      </c>
      <c r="JI55" s="17">
        <v>178.35103000000001</v>
      </c>
      <c r="JJ55" s="17">
        <v>178.35103000000001</v>
      </c>
      <c r="JK55" s="17">
        <v>-0.75102999999999998</v>
      </c>
      <c r="JL55" s="17">
        <v>175.6</v>
      </c>
      <c r="JM55" s="17">
        <v>178.35103000000001</v>
      </c>
      <c r="JN55" s="17">
        <v>178.35103000000001</v>
      </c>
      <c r="JO55" s="17">
        <v>-2.7510300000000001</v>
      </c>
      <c r="JP55" s="17">
        <v>200</v>
      </c>
      <c r="JQ55" s="17">
        <v>178.35103000000001</v>
      </c>
      <c r="JR55" s="17">
        <v>178.35103000000001</v>
      </c>
      <c r="JS55" s="17">
        <v>21.648969999999998</v>
      </c>
      <c r="JT55" s="17">
        <v>273.5</v>
      </c>
      <c r="JU55" s="17">
        <v>268.32992000000002</v>
      </c>
      <c r="JV55" s="17">
        <v>268.32992000000002</v>
      </c>
      <c r="JW55" s="17">
        <v>5.1700799999999996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v>
      </c>
      <c r="LE55" s="17">
        <v>0.89207999999999998</v>
      </c>
      <c r="LF55" s="17">
        <v>0.89207999999999998</v>
      </c>
      <c r="LG55" s="17">
        <v>0.10792</v>
      </c>
      <c r="LH55" s="17">
        <v>194.5</v>
      </c>
      <c r="LI55" s="17">
        <v>20.618559999999999</v>
      </c>
      <c r="LJ55" s="17">
        <v>100.36596</v>
      </c>
      <c r="LK55" s="17">
        <v>94.134039999999999</v>
      </c>
      <c r="LL55" s="17">
        <v>88.6</v>
      </c>
      <c r="LM55" s="17">
        <v>82.178799999999995</v>
      </c>
      <c r="LN55" s="17">
        <v>86.504000000000005</v>
      </c>
      <c r="LO55" s="17">
        <v>2.0960000000000001</v>
      </c>
      <c r="LP55" s="17">
        <v>65.2</v>
      </c>
      <c r="LQ55" s="17">
        <v>67.133979999999994</v>
      </c>
      <c r="LR55" s="17">
        <v>67.133979999999994</v>
      </c>
      <c r="LS55" s="17">
        <v>-1.93398</v>
      </c>
      <c r="LT55" s="17">
        <v>71.400000000000006</v>
      </c>
      <c r="LU55" s="17">
        <v>68.319999999999993</v>
      </c>
      <c r="LV55" s="17">
        <v>70.028000000000006</v>
      </c>
      <c r="LW55" s="17">
        <v>1.3720000000000001</v>
      </c>
      <c r="LX55" s="17">
        <v>30</v>
      </c>
      <c r="LY55" s="17">
        <v>28.273790000000002</v>
      </c>
      <c r="LZ55" s="17">
        <v>28.980630000000001</v>
      </c>
      <c r="MA55" s="17">
        <v>1.0193700000000001</v>
      </c>
      <c r="MB55" s="17"/>
      <c r="MC55" s="17"/>
      <c r="MD55" s="17"/>
      <c r="ME55" s="17">
        <v>0</v>
      </c>
      <c r="MF55" s="17"/>
      <c r="MG55" s="17"/>
      <c r="MH55" s="17"/>
      <c r="MI55" s="17">
        <v>0</v>
      </c>
      <c r="MJ55" s="17"/>
      <c r="MK55" s="17"/>
      <c r="ML55" s="17"/>
      <c r="MM55" s="17">
        <v>0</v>
      </c>
      <c r="MN55" s="17">
        <v>116.8</v>
      </c>
      <c r="MO55" s="17">
        <v>149.62423000000001</v>
      </c>
      <c r="MP55" s="17">
        <v>159.10807</v>
      </c>
      <c r="MQ55" s="17">
        <v>-42.308070000000001</v>
      </c>
      <c r="MR55" s="17">
        <v>116.7</v>
      </c>
      <c r="MS55" s="17">
        <v>149.62423000000001</v>
      </c>
      <c r="MT55" s="17">
        <v>159.10807</v>
      </c>
      <c r="MU55" s="17">
        <v>-42.408070000000002</v>
      </c>
      <c r="MV55" s="17">
        <v>134</v>
      </c>
      <c r="MW55" s="17">
        <v>150.07355000000001</v>
      </c>
      <c r="MX55" s="17">
        <v>159.58587</v>
      </c>
      <c r="MY55" s="17">
        <v>-25.58587</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v>137.19999999999999</v>
      </c>
      <c r="NU55" s="17">
        <v>192.23309</v>
      </c>
      <c r="NV55" s="17">
        <v>192.23309</v>
      </c>
      <c r="NW55" s="17">
        <v>-55.033090000000001</v>
      </c>
      <c r="NX55" s="17">
        <v>77.400000000000006</v>
      </c>
      <c r="NY55" s="17">
        <v>96.405180000000001</v>
      </c>
      <c r="NZ55" s="17">
        <v>96.405180000000001</v>
      </c>
      <c r="OA55" s="17">
        <v>-19.005179999999999</v>
      </c>
      <c r="OB55" s="17">
        <v>0</v>
      </c>
      <c r="OC55" s="17"/>
      <c r="OD55" s="17"/>
      <c r="OE55" s="17">
        <v>0</v>
      </c>
      <c r="OF55" s="17">
        <v>111.4</v>
      </c>
      <c r="OG55" s="17">
        <v>125.48162000000001</v>
      </c>
      <c r="OH55" s="17">
        <v>114.31</v>
      </c>
      <c r="OI55" s="17">
        <v>-2.91</v>
      </c>
      <c r="OJ55" s="17">
        <v>0</v>
      </c>
      <c r="OK55" s="17"/>
      <c r="OL55" s="17"/>
      <c r="OM55" s="17">
        <v>0</v>
      </c>
      <c r="ON55" s="17">
        <v>14.1</v>
      </c>
      <c r="OO55" s="17">
        <v>13.723000000000001</v>
      </c>
      <c r="OP55" s="17">
        <v>13.723000000000001</v>
      </c>
      <c r="OQ55" s="17">
        <v>0.377</v>
      </c>
      <c r="OR55" s="17">
        <v>0</v>
      </c>
      <c r="OS55" s="17"/>
      <c r="OT55" s="17"/>
      <c r="OU55" s="17">
        <v>0</v>
      </c>
      <c r="OV55" s="17">
        <v>7.1</v>
      </c>
      <c r="OW55" s="17">
        <v>7</v>
      </c>
      <c r="OX55" s="17">
        <v>7</v>
      </c>
      <c r="OY55" s="17">
        <v>0.1</v>
      </c>
      <c r="OZ55" s="17">
        <v>5.0999999999999996</v>
      </c>
      <c r="PA55" s="17"/>
      <c r="PB55" s="17"/>
      <c r="PC55" s="17">
        <v>5.0999999999999996</v>
      </c>
      <c r="PD55" s="17">
        <v>9.9</v>
      </c>
      <c r="PE55" s="17">
        <v>9</v>
      </c>
      <c r="PF55" s="17">
        <v>9</v>
      </c>
      <c r="PG55" s="17">
        <v>0.9</v>
      </c>
      <c r="PH55" s="17">
        <v>2.2000000000000002</v>
      </c>
      <c r="PI55" s="17">
        <v>1.3440700000000001</v>
      </c>
      <c r="PJ55" s="17">
        <v>1.3440700000000001</v>
      </c>
      <c r="PK55" s="17">
        <v>0.85592999999999997</v>
      </c>
      <c r="PL55" s="17">
        <v>0.3</v>
      </c>
      <c r="PM55" s="17">
        <v>1</v>
      </c>
      <c r="PN55" s="17">
        <v>1</v>
      </c>
      <c r="PO55" s="17">
        <v>-0.7</v>
      </c>
      <c r="PP55" s="17">
        <v>1.5</v>
      </c>
      <c r="PQ55" s="17">
        <v>1.53</v>
      </c>
      <c r="PR55" s="17">
        <v>1.53</v>
      </c>
      <c r="PS55" s="17">
        <v>-0.03</v>
      </c>
      <c r="PT55" s="17">
        <v>2</v>
      </c>
      <c r="PU55" s="17">
        <v>1.9</v>
      </c>
      <c r="PV55" s="17">
        <v>1.9</v>
      </c>
      <c r="PW55" s="17">
        <v>0.1</v>
      </c>
      <c r="PX55" s="17">
        <v>18.399999999999999</v>
      </c>
      <c r="PY55" s="17">
        <v>18.155339999999999</v>
      </c>
      <c r="PZ55" s="17">
        <v>18.155339999999999</v>
      </c>
      <c r="QA55" s="17">
        <v>0.24465999999999999</v>
      </c>
      <c r="QB55" s="17">
        <v>6.3</v>
      </c>
      <c r="QC55" s="17">
        <v>5</v>
      </c>
      <c r="QD55" s="17">
        <v>5</v>
      </c>
      <c r="QE55" s="17">
        <v>1.3</v>
      </c>
      <c r="QF55" s="17">
        <v>3.8</v>
      </c>
      <c r="QG55" s="17">
        <v>5</v>
      </c>
      <c r="QH55" s="17">
        <v>5</v>
      </c>
      <c r="QI55" s="17">
        <v>-1.2</v>
      </c>
      <c r="QJ55" s="17">
        <v>3.4</v>
      </c>
      <c r="QK55" s="17">
        <v>3.3</v>
      </c>
      <c r="QL55" s="17">
        <v>3.3</v>
      </c>
      <c r="QM55" s="17">
        <v>0.1</v>
      </c>
      <c r="QN55" s="17">
        <v>18.5</v>
      </c>
      <c r="QO55" s="17">
        <v>17.864080000000001</v>
      </c>
      <c r="QP55" s="17">
        <v>17.864080000000001</v>
      </c>
      <c r="QQ55" s="17">
        <v>0.63592000000000004</v>
      </c>
      <c r="QR55" s="17">
        <v>0</v>
      </c>
      <c r="QS55" s="17"/>
      <c r="QT55" s="17"/>
      <c r="QU55" s="17">
        <v>0</v>
      </c>
      <c r="QV55" s="17">
        <v>0</v>
      </c>
      <c r="QW55" s="17"/>
      <c r="QX55" s="17"/>
      <c r="QY55" s="17">
        <v>0</v>
      </c>
      <c r="QZ55" s="17">
        <v>31.7</v>
      </c>
      <c r="RA55" s="17">
        <v>29.54233</v>
      </c>
      <c r="RB55" s="17">
        <v>27.285</v>
      </c>
      <c r="RC55" s="17">
        <v>4.415</v>
      </c>
      <c r="RD55" s="17">
        <v>87</v>
      </c>
      <c r="RE55" s="17">
        <v>84.322959999999995</v>
      </c>
      <c r="RF55" s="17">
        <v>77.89</v>
      </c>
      <c r="RG55" s="17">
        <v>9.11</v>
      </c>
      <c r="RH55" s="17">
        <v>4.5</v>
      </c>
      <c r="RI55" s="17">
        <v>4.2</v>
      </c>
      <c r="RJ55" s="17">
        <v>4.2</v>
      </c>
      <c r="RK55" s="17">
        <v>0.3</v>
      </c>
      <c r="RL55" s="17">
        <v>1.1000000000000001</v>
      </c>
      <c r="RM55" s="17">
        <v>1.2</v>
      </c>
      <c r="RN55" s="17">
        <v>1.2</v>
      </c>
      <c r="RO55" s="17">
        <v>-0.1</v>
      </c>
      <c r="RP55" s="17">
        <v>2.4</v>
      </c>
      <c r="RQ55" s="17">
        <v>2.4</v>
      </c>
      <c r="RR55" s="17">
        <v>2.4</v>
      </c>
      <c r="RS55" s="17">
        <v>0</v>
      </c>
      <c r="RT55" s="17">
        <v>2.6</v>
      </c>
      <c r="RU55" s="17">
        <v>2.8</v>
      </c>
      <c r="RV55" s="17">
        <v>2.8</v>
      </c>
      <c r="RW55" s="17">
        <v>-0.2</v>
      </c>
      <c r="RX55" s="17">
        <v>0</v>
      </c>
      <c r="RY55" s="17"/>
      <c r="RZ55" s="17"/>
      <c r="SA55" s="17">
        <v>0</v>
      </c>
      <c r="SB55" s="17">
        <v>2.2999999999999998</v>
      </c>
      <c r="SC55" s="17">
        <v>2.0489999999999999</v>
      </c>
      <c r="SD55" s="17">
        <v>2.0489999999999999</v>
      </c>
      <c r="SE55" s="17">
        <v>0.251</v>
      </c>
      <c r="SF55" s="17">
        <v>13.8</v>
      </c>
      <c r="SG55" s="17"/>
      <c r="SH55" s="17">
        <v>9.7537900000000004</v>
      </c>
      <c r="SI55" s="17">
        <v>4.0462100000000003</v>
      </c>
      <c r="SJ55" s="17">
        <v>1.4</v>
      </c>
      <c r="SK55" s="17">
        <v>1.36</v>
      </c>
      <c r="SL55" s="17">
        <v>1.36</v>
      </c>
      <c r="SM55" s="17">
        <v>0.04</v>
      </c>
      <c r="SN55" s="17">
        <v>0.4</v>
      </c>
      <c r="SO55" s="17">
        <v>0.4</v>
      </c>
      <c r="SP55" s="17">
        <v>0.4</v>
      </c>
      <c r="SQ55" s="17">
        <v>0</v>
      </c>
      <c r="SR55" s="17">
        <v>4.5</v>
      </c>
      <c r="SS55" s="17">
        <v>4.3</v>
      </c>
      <c r="ST55" s="17">
        <v>4.3</v>
      </c>
      <c r="SU55" s="17">
        <v>0.2</v>
      </c>
      <c r="SV55" s="17">
        <v>0</v>
      </c>
      <c r="SW55" s="17"/>
      <c r="SX55" s="17"/>
      <c r="SY55" s="17">
        <v>0</v>
      </c>
      <c r="SZ55" s="17">
        <v>3.5</v>
      </c>
      <c r="TA55" s="17">
        <v>3.5</v>
      </c>
      <c r="TB55" s="17">
        <v>3.5</v>
      </c>
      <c r="TC55" s="17">
        <v>0</v>
      </c>
      <c r="TD55" s="17">
        <v>5</v>
      </c>
      <c r="TE55" s="17">
        <v>5</v>
      </c>
      <c r="TF55" s="17">
        <v>5</v>
      </c>
      <c r="TG55" s="17">
        <v>0</v>
      </c>
      <c r="TH55" s="17">
        <v>14</v>
      </c>
      <c r="TI55" s="17">
        <v>14.56311</v>
      </c>
      <c r="TJ55" s="17">
        <v>14.56311</v>
      </c>
      <c r="TK55" s="17">
        <v>-0.56311</v>
      </c>
      <c r="TL55" s="17">
        <v>21.1</v>
      </c>
      <c r="TM55" s="17">
        <v>14.4</v>
      </c>
      <c r="TN55" s="17">
        <v>15.14</v>
      </c>
      <c r="TO55" s="17">
        <v>5.96</v>
      </c>
      <c r="TP55" s="17">
        <v>28</v>
      </c>
      <c r="TQ55" s="17">
        <v>37.65</v>
      </c>
      <c r="TR55" s="17">
        <v>37.65</v>
      </c>
      <c r="TS55" s="17">
        <v>-9.65</v>
      </c>
      <c r="TT55" s="17">
        <v>0</v>
      </c>
      <c r="TU55" s="17"/>
      <c r="TV55" s="17"/>
      <c r="TW55" s="17">
        <v>0</v>
      </c>
      <c r="TX55" s="17">
        <v>115.9</v>
      </c>
      <c r="TY55" s="17">
        <v>121.56194000000001</v>
      </c>
      <c r="TZ55" s="17">
        <v>71.013000000000005</v>
      </c>
      <c r="UA55" s="17">
        <v>44.887</v>
      </c>
      <c r="UB55" s="17">
        <v>105.8</v>
      </c>
      <c r="UC55" s="17">
        <v>118.01236</v>
      </c>
      <c r="UD55" s="17">
        <v>85.081999999999994</v>
      </c>
      <c r="UE55" s="17">
        <v>20.718</v>
      </c>
      <c r="UF55" s="17">
        <v>18.399999999999999</v>
      </c>
      <c r="UG55" s="17">
        <v>7.6820000000000004</v>
      </c>
      <c r="UH55" s="17">
        <v>7.6820000000000004</v>
      </c>
      <c r="UI55" s="17">
        <v>10.718</v>
      </c>
      <c r="UJ55" s="17">
        <v>11</v>
      </c>
      <c r="UK55" s="17">
        <v>6.165</v>
      </c>
      <c r="UL55" s="17">
        <v>6.165</v>
      </c>
      <c r="UM55" s="17">
        <v>4.835</v>
      </c>
      <c r="UN55" s="17">
        <v>5</v>
      </c>
      <c r="UO55" s="17">
        <v>5</v>
      </c>
      <c r="UP55" s="17">
        <v>5</v>
      </c>
      <c r="UQ55" s="17">
        <v>0</v>
      </c>
      <c r="UR55" s="17">
        <v>2.2000000000000002</v>
      </c>
      <c r="US55" s="17">
        <v>2</v>
      </c>
      <c r="UT55" s="17">
        <v>2</v>
      </c>
      <c r="UU55" s="17">
        <v>0.2</v>
      </c>
      <c r="UV55" s="17">
        <v>7.4</v>
      </c>
      <c r="UW55" s="17">
        <v>8</v>
      </c>
      <c r="UX55" s="17">
        <v>8</v>
      </c>
      <c r="UY55" s="17">
        <v>-0.6</v>
      </c>
      <c r="UZ55" s="17">
        <v>3.8</v>
      </c>
      <c r="VA55" s="17">
        <v>4.2</v>
      </c>
      <c r="VB55" s="17">
        <v>4.2</v>
      </c>
      <c r="VC55" s="17">
        <v>-0.4</v>
      </c>
      <c r="VD55" s="17">
        <v>4.2</v>
      </c>
      <c r="VE55" s="17">
        <v>4.7</v>
      </c>
      <c r="VF55" s="17">
        <v>4.7</v>
      </c>
      <c r="VG55" s="17">
        <v>-0.5</v>
      </c>
      <c r="VH55" s="17">
        <v>4.4000000000000004</v>
      </c>
      <c r="VI55" s="17">
        <v>4.7</v>
      </c>
      <c r="VJ55" s="17">
        <v>4.7</v>
      </c>
      <c r="VK55" s="17">
        <v>-0.3</v>
      </c>
      <c r="VL55" s="17">
        <v>9.1999999999999993</v>
      </c>
      <c r="VM55" s="17">
        <v>10.095000000000001</v>
      </c>
      <c r="VN55" s="17">
        <v>10.095000000000001</v>
      </c>
      <c r="VO55" s="17">
        <v>-0.89500000000000002</v>
      </c>
      <c r="VP55" s="17">
        <v>0</v>
      </c>
      <c r="VQ55" s="17"/>
      <c r="VR55" s="17"/>
      <c r="VS55" s="17">
        <v>0</v>
      </c>
      <c r="VT55" s="17">
        <v>0</v>
      </c>
      <c r="VU55" s="17"/>
      <c r="VV55" s="17"/>
      <c r="VW55" s="17">
        <v>0</v>
      </c>
      <c r="VX55" s="17">
        <v>0</v>
      </c>
      <c r="VY55" s="17"/>
      <c r="VZ55" s="17"/>
      <c r="WA55" s="17">
        <v>0</v>
      </c>
      <c r="WB55" s="17">
        <v>0.6</v>
      </c>
      <c r="WC55" s="17">
        <v>0.6</v>
      </c>
      <c r="WD55" s="17">
        <v>0.6</v>
      </c>
      <c r="WE55" s="17">
        <v>0</v>
      </c>
      <c r="WF55" s="17">
        <v>124.1</v>
      </c>
      <c r="WG55" s="17">
        <v>88.768100000000004</v>
      </c>
      <c r="WH55" s="17">
        <v>76</v>
      </c>
      <c r="WI55" s="17">
        <v>48.1</v>
      </c>
      <c r="WJ55" s="17">
        <v>122.4</v>
      </c>
      <c r="WK55" s="17">
        <v>86.902349999999998</v>
      </c>
      <c r="WL55" s="17">
        <v>78</v>
      </c>
      <c r="WM55" s="17">
        <v>44.4</v>
      </c>
      <c r="WN55" s="17">
        <v>0</v>
      </c>
      <c r="WO55" s="17"/>
      <c r="WP55" s="17"/>
      <c r="WQ55" s="17">
        <v>0</v>
      </c>
      <c r="WR55" s="17">
        <v>0</v>
      </c>
      <c r="WS55" s="17"/>
      <c r="WT55" s="17"/>
      <c r="WU55" s="17">
        <v>0</v>
      </c>
      <c r="WV55" s="17">
        <v>6.6</v>
      </c>
      <c r="WW55" s="17">
        <v>6.6</v>
      </c>
      <c r="WX55" s="17">
        <v>6.6</v>
      </c>
      <c r="WY55" s="17">
        <v>0</v>
      </c>
      <c r="WZ55" s="17">
        <v>18.3</v>
      </c>
      <c r="XA55" s="17">
        <v>18.4466</v>
      </c>
      <c r="XB55" s="17">
        <v>18.4466</v>
      </c>
      <c r="XC55" s="17">
        <v>-0.14660000000000001</v>
      </c>
      <c r="XD55" s="17">
        <v>9</v>
      </c>
      <c r="XE55" s="17">
        <v>10.8</v>
      </c>
      <c r="XF55" s="17">
        <v>10.8</v>
      </c>
      <c r="XG55" s="17">
        <v>-1.8</v>
      </c>
      <c r="XH55" s="17">
        <v>36.9</v>
      </c>
      <c r="XI55" s="17">
        <v>30</v>
      </c>
      <c r="XJ55" s="17">
        <v>30</v>
      </c>
      <c r="XK55" s="17">
        <v>6.9</v>
      </c>
      <c r="XL55" s="17">
        <v>27.9</v>
      </c>
      <c r="XM55" s="17">
        <v>30</v>
      </c>
      <c r="XN55" s="17">
        <v>30</v>
      </c>
      <c r="XO55" s="17">
        <v>-2.1</v>
      </c>
      <c r="XP55" s="17">
        <v>13.4</v>
      </c>
      <c r="XQ55" s="17">
        <v>14</v>
      </c>
      <c r="XR55" s="17">
        <v>14</v>
      </c>
      <c r="XS55" s="17">
        <v>-0.6</v>
      </c>
      <c r="XT55" s="17">
        <v>19</v>
      </c>
      <c r="XU55" s="17">
        <v>19</v>
      </c>
      <c r="XV55" s="17">
        <v>19</v>
      </c>
      <c r="XW55" s="17">
        <v>0</v>
      </c>
      <c r="XX55" s="17">
        <v>9.1</v>
      </c>
      <c r="XY55" s="17">
        <v>8.19</v>
      </c>
      <c r="XZ55" s="17">
        <v>8.19</v>
      </c>
      <c r="YA55" s="17">
        <v>0.91</v>
      </c>
      <c r="YB55" s="17"/>
      <c r="YC55" s="17"/>
      <c r="YD55" s="17"/>
      <c r="YE55" s="17">
        <v>0</v>
      </c>
      <c r="YF55" s="17"/>
      <c r="YG55" s="17"/>
      <c r="YH55" s="17"/>
      <c r="YI55" s="17">
        <v>0</v>
      </c>
    </row>
    <row r="56" spans="1:659" ht="24" customHeight="1" x14ac:dyDescent="0.3">
      <c r="A56" s="1"/>
      <c r="B56" s="18" t="s">
        <v>749</v>
      </c>
      <c r="C56" s="18" t="s">
        <v>42</v>
      </c>
      <c r="D56" s="19">
        <v>125.1</v>
      </c>
      <c r="E56" s="19">
        <v>105.94897</v>
      </c>
      <c r="F56" s="19">
        <v>94.274209999999997</v>
      </c>
      <c r="G56" s="19">
        <v>30.825790000000001</v>
      </c>
      <c r="H56" s="19">
        <v>603.9</v>
      </c>
      <c r="I56" s="19">
        <v>594.17128000000002</v>
      </c>
      <c r="J56" s="19">
        <v>594.17128000000002</v>
      </c>
      <c r="K56" s="19">
        <v>9.7287199999999991</v>
      </c>
      <c r="L56" s="19">
        <v>205.6</v>
      </c>
      <c r="M56" s="19">
        <v>193.29447999999999</v>
      </c>
      <c r="N56" s="19">
        <v>193.29447999999999</v>
      </c>
      <c r="O56" s="19">
        <v>12.30552</v>
      </c>
      <c r="P56" s="19"/>
      <c r="Q56" s="19"/>
      <c r="R56" s="19"/>
      <c r="S56" s="19">
        <v>0</v>
      </c>
      <c r="T56" s="19"/>
      <c r="U56" s="19"/>
      <c r="V56" s="19"/>
      <c r="W56" s="19">
        <v>0</v>
      </c>
      <c r="X56" s="19">
        <v>25.3</v>
      </c>
      <c r="Y56" s="19">
        <v>10.309279999999999</v>
      </c>
      <c r="Z56" s="19">
        <v>10.309279999999999</v>
      </c>
      <c r="AA56" s="19">
        <v>14.99072</v>
      </c>
      <c r="AB56" s="19">
        <v>80.5</v>
      </c>
      <c r="AC56" s="19">
        <v>96.635000000000005</v>
      </c>
      <c r="AD56" s="19">
        <v>91.364000000000004</v>
      </c>
      <c r="AE56" s="19">
        <v>-10.864000000000001</v>
      </c>
      <c r="AF56" s="19">
        <v>50.2</v>
      </c>
      <c r="AG56" s="19">
        <v>81.004630000000006</v>
      </c>
      <c r="AH56" s="19">
        <v>38.167639999999999</v>
      </c>
      <c r="AI56" s="19">
        <v>12.032360000000001</v>
      </c>
      <c r="AJ56" s="19"/>
      <c r="AK56" s="19"/>
      <c r="AL56" s="19"/>
      <c r="AM56" s="19">
        <v>0</v>
      </c>
      <c r="AN56" s="19">
        <v>104.9</v>
      </c>
      <c r="AO56" s="19">
        <v>196.22801999999999</v>
      </c>
      <c r="AP56" s="19">
        <v>196.22801999999999</v>
      </c>
      <c r="AQ56" s="19">
        <v>-91.328019999999995</v>
      </c>
      <c r="AR56" s="19">
        <v>105</v>
      </c>
      <c r="AS56" s="19">
        <v>196.22801999999999</v>
      </c>
      <c r="AT56" s="19">
        <v>196.22801999999999</v>
      </c>
      <c r="AU56" s="19">
        <v>-91.228020000000001</v>
      </c>
      <c r="AV56" s="19">
        <v>104.9</v>
      </c>
      <c r="AW56" s="19">
        <v>196.22801999999999</v>
      </c>
      <c r="AX56" s="19">
        <v>196.22801999999999</v>
      </c>
      <c r="AY56" s="19">
        <v>-91.328019999999995</v>
      </c>
      <c r="AZ56" s="19">
        <v>205.2</v>
      </c>
      <c r="BA56" s="19">
        <v>295.22593999999998</v>
      </c>
      <c r="BB56" s="19">
        <v>295.22593999999998</v>
      </c>
      <c r="BC56" s="19">
        <v>-90.025940000000006</v>
      </c>
      <c r="BD56" s="19">
        <v>214.4</v>
      </c>
      <c r="BE56" s="19">
        <v>208.07390000000001</v>
      </c>
      <c r="BF56" s="19">
        <v>208.07390000000001</v>
      </c>
      <c r="BG56" s="19">
        <v>6.3261000000000003</v>
      </c>
      <c r="BH56" s="19">
        <v>110.9</v>
      </c>
      <c r="BI56" s="19">
        <v>104.34936999999999</v>
      </c>
      <c r="BJ56" s="19">
        <v>104.34936999999999</v>
      </c>
      <c r="BK56" s="19">
        <v>6.55063</v>
      </c>
      <c r="BL56" s="19">
        <v>338.7</v>
      </c>
      <c r="BM56" s="19">
        <v>184.16699</v>
      </c>
      <c r="BN56" s="19">
        <v>281.82637999999997</v>
      </c>
      <c r="BO56" s="19">
        <v>56.873620000000003</v>
      </c>
      <c r="BP56" s="19">
        <v>4.0999999999999996</v>
      </c>
      <c r="BQ56" s="19">
        <v>4.4318400000000002</v>
      </c>
      <c r="BR56" s="19">
        <v>4.4318400000000002</v>
      </c>
      <c r="BS56" s="19">
        <v>-0.33184000000000002</v>
      </c>
      <c r="BT56" s="19"/>
      <c r="BU56" s="19"/>
      <c r="BV56" s="19"/>
      <c r="BW56" s="19">
        <v>0</v>
      </c>
      <c r="BX56" s="19"/>
      <c r="BY56" s="19"/>
      <c r="BZ56" s="19"/>
      <c r="CA56" s="19">
        <v>0</v>
      </c>
      <c r="CB56" s="19"/>
      <c r="CC56" s="19"/>
      <c r="CD56" s="19"/>
      <c r="CE56" s="19">
        <v>0</v>
      </c>
      <c r="CF56" s="19"/>
      <c r="CG56" s="19"/>
      <c r="CH56" s="19"/>
      <c r="CI56" s="19">
        <v>0</v>
      </c>
      <c r="CJ56" s="19">
        <v>108.8</v>
      </c>
      <c r="CK56" s="19">
        <v>107.16117</v>
      </c>
      <c r="CL56" s="19">
        <v>107.16117</v>
      </c>
      <c r="CM56" s="19">
        <v>1.63883</v>
      </c>
      <c r="CN56" s="19">
        <v>7.9</v>
      </c>
      <c r="CO56" s="19">
        <v>5.1333399999999996</v>
      </c>
      <c r="CP56" s="19">
        <v>5.1333399999999996</v>
      </c>
      <c r="CQ56" s="19">
        <v>2.7666599999999999</v>
      </c>
      <c r="CR56" s="19">
        <v>5.0999999999999996</v>
      </c>
      <c r="CS56" s="19">
        <v>2.8177599999999998</v>
      </c>
      <c r="CT56" s="19">
        <v>2.8177599999999998</v>
      </c>
      <c r="CU56" s="19">
        <v>2.2822399999999998</v>
      </c>
      <c r="CV56" s="19">
        <v>0</v>
      </c>
      <c r="CW56" s="19">
        <v>22.389009999999999</v>
      </c>
      <c r="CX56" s="19"/>
      <c r="CY56" s="19">
        <v>0</v>
      </c>
      <c r="CZ56" s="19">
        <v>7</v>
      </c>
      <c r="DA56" s="19">
        <v>6.8787000000000003</v>
      </c>
      <c r="DB56" s="19">
        <v>6.8787000000000003</v>
      </c>
      <c r="DC56" s="19">
        <v>0.12130000000000001</v>
      </c>
      <c r="DD56" s="19">
        <v>12.6</v>
      </c>
      <c r="DE56" s="19">
        <v>14.919420000000001</v>
      </c>
      <c r="DF56" s="19">
        <v>14.919420000000001</v>
      </c>
      <c r="DG56" s="19">
        <v>-2.31942</v>
      </c>
      <c r="DH56" s="19">
        <v>140.69999999999999</v>
      </c>
      <c r="DI56" s="19">
        <v>97.469949999999997</v>
      </c>
      <c r="DJ56" s="19">
        <v>34.491979999999998</v>
      </c>
      <c r="DK56" s="19">
        <v>106.20802</v>
      </c>
      <c r="DL56" s="19"/>
      <c r="DM56" s="19"/>
      <c r="DN56" s="19"/>
      <c r="DO56" s="19">
        <v>0</v>
      </c>
      <c r="DP56" s="19"/>
      <c r="DQ56" s="19"/>
      <c r="DR56" s="19"/>
      <c r="DS56" s="19">
        <v>0</v>
      </c>
      <c r="DT56" s="19"/>
      <c r="DU56" s="19"/>
      <c r="DV56" s="19"/>
      <c r="DW56" s="19">
        <v>0</v>
      </c>
      <c r="DX56" s="19"/>
      <c r="DY56" s="19"/>
      <c r="DZ56" s="19"/>
      <c r="EA56" s="19">
        <v>0</v>
      </c>
      <c r="EB56" s="19">
        <v>57.2</v>
      </c>
      <c r="EC56" s="19">
        <v>53.838709999999999</v>
      </c>
      <c r="ED56" s="19">
        <v>52.3917</v>
      </c>
      <c r="EE56" s="19">
        <v>4.8083</v>
      </c>
      <c r="EF56" s="19">
        <v>105.2</v>
      </c>
      <c r="EG56" s="19">
        <v>69.499300000000005</v>
      </c>
      <c r="EH56" s="19"/>
      <c r="EI56" s="19">
        <v>105.2</v>
      </c>
      <c r="EJ56" s="19"/>
      <c r="EK56" s="19"/>
      <c r="EL56" s="19"/>
      <c r="EM56" s="19">
        <v>0</v>
      </c>
      <c r="EN56" s="19"/>
      <c r="EO56" s="19"/>
      <c r="EP56" s="19"/>
      <c r="EQ56" s="19">
        <v>0</v>
      </c>
      <c r="ER56" s="19"/>
      <c r="ES56" s="19"/>
      <c r="ET56" s="19"/>
      <c r="EU56" s="19">
        <v>0</v>
      </c>
      <c r="EV56" s="19">
        <v>6.4</v>
      </c>
      <c r="EW56" s="19">
        <v>6.39</v>
      </c>
      <c r="EX56" s="19">
        <v>6.39</v>
      </c>
      <c r="EY56" s="19">
        <v>0.01</v>
      </c>
      <c r="EZ56" s="19">
        <v>0</v>
      </c>
      <c r="FA56" s="19"/>
      <c r="FB56" s="19"/>
      <c r="FC56" s="19">
        <v>0</v>
      </c>
      <c r="FD56" s="19">
        <v>29.3</v>
      </c>
      <c r="FE56" s="19">
        <v>30.751069999999999</v>
      </c>
      <c r="FF56" s="19">
        <v>30.751069999999999</v>
      </c>
      <c r="FG56" s="19">
        <v>-1.4510700000000001</v>
      </c>
      <c r="FH56" s="19">
        <v>73.8</v>
      </c>
      <c r="FI56" s="19"/>
      <c r="FJ56" s="19"/>
      <c r="FK56" s="19">
        <v>73.8</v>
      </c>
      <c r="FL56" s="19">
        <v>19.8</v>
      </c>
      <c r="FM56" s="19">
        <v>18.874919999999999</v>
      </c>
      <c r="FN56" s="19">
        <v>18.874919999999999</v>
      </c>
      <c r="FO56" s="19">
        <v>0.92508000000000001</v>
      </c>
      <c r="FP56" s="19">
        <v>18.600000000000001</v>
      </c>
      <c r="FQ56" s="19">
        <v>17.562139999999999</v>
      </c>
      <c r="FR56" s="19">
        <v>17.562139999999999</v>
      </c>
      <c r="FS56" s="19">
        <v>1.03786</v>
      </c>
      <c r="FT56" s="19">
        <v>12.4</v>
      </c>
      <c r="FU56" s="19">
        <v>13.1068</v>
      </c>
      <c r="FV56" s="19">
        <v>13.1068</v>
      </c>
      <c r="FW56" s="19">
        <v>-0.70679999999999998</v>
      </c>
      <c r="FX56" s="19">
        <v>56.6663</v>
      </c>
      <c r="FY56" s="19">
        <v>58.556890000000003</v>
      </c>
      <c r="FZ56" s="19">
        <v>58.556890000000003</v>
      </c>
      <c r="GA56" s="19">
        <v>-1.89059</v>
      </c>
      <c r="GB56" s="19">
        <v>125.2</v>
      </c>
      <c r="GC56" s="19">
        <v>184.91498000000001</v>
      </c>
      <c r="GD56" s="19">
        <v>184.91498000000001</v>
      </c>
      <c r="GE56" s="19">
        <v>-59.714979999999997</v>
      </c>
      <c r="GF56" s="19">
        <v>125.7</v>
      </c>
      <c r="GG56" s="19">
        <v>184.91498000000001</v>
      </c>
      <c r="GH56" s="19">
        <v>184.91498000000001</v>
      </c>
      <c r="GI56" s="19">
        <v>-59.214979999999997</v>
      </c>
      <c r="GJ56" s="19">
        <v>157.4</v>
      </c>
      <c r="GK56" s="19">
        <v>185.47028</v>
      </c>
      <c r="GL56" s="19">
        <v>185.47028</v>
      </c>
      <c r="GM56" s="19">
        <v>-28.07028</v>
      </c>
      <c r="GN56" s="19">
        <v>83.1</v>
      </c>
      <c r="GO56" s="19">
        <v>53.97972</v>
      </c>
      <c r="GP56" s="19">
        <v>87.858310000000003</v>
      </c>
      <c r="GQ56" s="19">
        <v>-4.7583099999999998</v>
      </c>
      <c r="GR56" s="19">
        <v>6</v>
      </c>
      <c r="GS56" s="19">
        <v>9.09</v>
      </c>
      <c r="GT56" s="19">
        <v>9.09</v>
      </c>
      <c r="GU56" s="19">
        <v>-3.09</v>
      </c>
      <c r="GV56" s="19">
        <v>1.9</v>
      </c>
      <c r="GW56" s="19">
        <v>9.9490999999999996</v>
      </c>
      <c r="GX56" s="19">
        <v>9.9490999999999996</v>
      </c>
      <c r="GY56" s="19">
        <v>-8.0490999999999993</v>
      </c>
      <c r="GZ56" s="19">
        <v>31.5</v>
      </c>
      <c r="HA56" s="19">
        <v>34.47804</v>
      </c>
      <c r="HB56" s="19"/>
      <c r="HC56" s="19">
        <v>31.5</v>
      </c>
      <c r="HD56" s="19">
        <v>31.4</v>
      </c>
      <c r="HE56" s="19">
        <v>32.627180000000003</v>
      </c>
      <c r="HF56" s="19">
        <v>32.627180000000003</v>
      </c>
      <c r="HG56" s="19">
        <v>-1.2271799999999999</v>
      </c>
      <c r="HH56" s="19">
        <v>2</v>
      </c>
      <c r="HI56" s="19">
        <v>1.97359</v>
      </c>
      <c r="HJ56" s="19">
        <v>1.97359</v>
      </c>
      <c r="HK56" s="19">
        <v>2.6409999999999999E-2</v>
      </c>
      <c r="HL56" s="19">
        <v>0</v>
      </c>
      <c r="HM56" s="19">
        <v>16.664079999999998</v>
      </c>
      <c r="HN56" s="19">
        <v>16.664079999999998</v>
      </c>
      <c r="HO56" s="19">
        <v>-16.664079999999998</v>
      </c>
      <c r="HP56" s="19">
        <v>53.3</v>
      </c>
      <c r="HQ56" s="19">
        <v>50</v>
      </c>
      <c r="HR56" s="19">
        <v>50</v>
      </c>
      <c r="HS56" s="19">
        <v>3.3</v>
      </c>
      <c r="HT56" s="19"/>
      <c r="HU56" s="19"/>
      <c r="HV56" s="19"/>
      <c r="HW56" s="19">
        <v>0</v>
      </c>
      <c r="HX56" s="19"/>
      <c r="HY56" s="19"/>
      <c r="HZ56" s="19"/>
      <c r="IA56" s="19">
        <v>0</v>
      </c>
      <c r="IB56" s="19">
        <v>52.5</v>
      </c>
      <c r="IC56" s="19"/>
      <c r="ID56" s="19">
        <v>42.167999999999999</v>
      </c>
      <c r="IE56" s="19">
        <v>10.332000000000001</v>
      </c>
      <c r="IF56" s="19"/>
      <c r="IG56" s="19"/>
      <c r="IH56" s="19"/>
      <c r="II56" s="19">
        <v>0</v>
      </c>
      <c r="IJ56" s="19"/>
      <c r="IK56" s="19"/>
      <c r="IL56" s="19"/>
      <c r="IM56" s="19">
        <v>0</v>
      </c>
      <c r="IN56" s="19">
        <v>47.3</v>
      </c>
      <c r="IO56" s="19">
        <v>48.181449999999998</v>
      </c>
      <c r="IP56" s="19">
        <v>48.181449999999998</v>
      </c>
      <c r="IQ56" s="19">
        <v>-0.88144999999999996</v>
      </c>
      <c r="IR56" s="19"/>
      <c r="IS56" s="19"/>
      <c r="IT56" s="19"/>
      <c r="IU56" s="19">
        <v>0</v>
      </c>
      <c r="IV56" s="19"/>
      <c r="IW56" s="19"/>
      <c r="IX56" s="19"/>
      <c r="IY56" s="19">
        <v>0</v>
      </c>
      <c r="IZ56" s="19"/>
      <c r="JA56" s="19"/>
      <c r="JB56" s="19"/>
      <c r="JC56" s="19">
        <v>0</v>
      </c>
      <c r="JD56" s="19">
        <v>65.7</v>
      </c>
      <c r="JE56" s="19">
        <v>34.704889999999999</v>
      </c>
      <c r="JF56" s="19">
        <v>132.70939999999999</v>
      </c>
      <c r="JG56" s="19">
        <v>-67.009399999999999</v>
      </c>
      <c r="JH56" s="19">
        <v>149.69999999999999</v>
      </c>
      <c r="JI56" s="19">
        <v>178.35103000000001</v>
      </c>
      <c r="JJ56" s="19">
        <v>178.35103000000001</v>
      </c>
      <c r="JK56" s="19">
        <v>-28.651029999999999</v>
      </c>
      <c r="JL56" s="19">
        <v>174.6</v>
      </c>
      <c r="JM56" s="19">
        <v>178.35103000000001</v>
      </c>
      <c r="JN56" s="19">
        <v>178.35103000000001</v>
      </c>
      <c r="JO56" s="19">
        <v>-3.7510300000000001</v>
      </c>
      <c r="JP56" s="19">
        <v>200</v>
      </c>
      <c r="JQ56" s="19">
        <v>178.35103000000001</v>
      </c>
      <c r="JR56" s="19">
        <v>178.35103000000001</v>
      </c>
      <c r="JS56" s="19">
        <v>21.648969999999998</v>
      </c>
      <c r="JT56" s="19">
        <v>261.89999999999998</v>
      </c>
      <c r="JU56" s="19">
        <v>268.32992000000002</v>
      </c>
      <c r="JV56" s="19">
        <v>268.32992000000002</v>
      </c>
      <c r="JW56" s="19">
        <v>-6.4299200000000001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v>
      </c>
      <c r="LE56" s="19">
        <v>0.89207999999999998</v>
      </c>
      <c r="LF56" s="19">
        <v>0.89207999999999998</v>
      </c>
      <c r="LG56" s="19">
        <v>0.10792</v>
      </c>
      <c r="LH56" s="19">
        <v>193.7</v>
      </c>
      <c r="LI56" s="19">
        <v>24.110130000000002</v>
      </c>
      <c r="LJ56" s="19">
        <v>117.14269</v>
      </c>
      <c r="LK56" s="19">
        <v>76.557310000000001</v>
      </c>
      <c r="LL56" s="19">
        <v>96.1</v>
      </c>
      <c r="LM56" s="19">
        <v>90.8292</v>
      </c>
      <c r="LN56" s="19">
        <v>86.504000000000005</v>
      </c>
      <c r="LO56" s="19">
        <v>9.5960000000000001</v>
      </c>
      <c r="LP56" s="19">
        <v>65.5</v>
      </c>
      <c r="LQ56" s="19">
        <v>67.133979999999994</v>
      </c>
      <c r="LR56" s="19">
        <v>67.133979999999994</v>
      </c>
      <c r="LS56" s="19">
        <v>-1.63398</v>
      </c>
      <c r="LT56" s="19">
        <v>71.400000000000006</v>
      </c>
      <c r="LU56" s="19">
        <v>71.736000000000004</v>
      </c>
      <c r="LV56" s="19">
        <v>70.028000000000006</v>
      </c>
      <c r="LW56" s="19">
        <v>1.3720000000000001</v>
      </c>
      <c r="LX56" s="19">
        <v>30.3</v>
      </c>
      <c r="LY56" s="19">
        <v>29.687480000000001</v>
      </c>
      <c r="LZ56" s="19">
        <v>28.980630000000001</v>
      </c>
      <c r="MA56" s="19">
        <v>1.3193699999999999</v>
      </c>
      <c r="MB56" s="19"/>
      <c r="MC56" s="19"/>
      <c r="MD56" s="19"/>
      <c r="ME56" s="19">
        <v>0</v>
      </c>
      <c r="MF56" s="19"/>
      <c r="MG56" s="19"/>
      <c r="MH56" s="19"/>
      <c r="MI56" s="19">
        <v>0</v>
      </c>
      <c r="MJ56" s="19"/>
      <c r="MK56" s="19"/>
      <c r="ML56" s="19"/>
      <c r="MM56" s="19">
        <v>0</v>
      </c>
      <c r="MN56" s="19">
        <v>111.5</v>
      </c>
      <c r="MO56" s="19">
        <v>149.62423000000001</v>
      </c>
      <c r="MP56" s="19">
        <v>149.62423000000001</v>
      </c>
      <c r="MQ56" s="19">
        <v>-38.124229999999997</v>
      </c>
      <c r="MR56" s="19">
        <v>111.2</v>
      </c>
      <c r="MS56" s="19">
        <v>149.62423000000001</v>
      </c>
      <c r="MT56" s="19">
        <v>149.62423000000001</v>
      </c>
      <c r="MU56" s="19">
        <v>-38.424230000000001</v>
      </c>
      <c r="MV56" s="19">
        <v>126.8</v>
      </c>
      <c r="MW56" s="19">
        <v>150.07355000000001</v>
      </c>
      <c r="MX56" s="19">
        <v>150.07355000000001</v>
      </c>
      <c r="MY56" s="19">
        <v>-23.27355</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v>137.1</v>
      </c>
      <c r="NU56" s="19">
        <v>192.23309</v>
      </c>
      <c r="NV56" s="19">
        <v>192.23309</v>
      </c>
      <c r="NW56" s="19">
        <v>-55.133090000000003</v>
      </c>
      <c r="NX56" s="19">
        <v>77.5</v>
      </c>
      <c r="NY56" s="19">
        <v>96.405180000000001</v>
      </c>
      <c r="NZ56" s="19">
        <v>96.405180000000001</v>
      </c>
      <c r="OA56" s="19">
        <v>-18.905180000000001</v>
      </c>
      <c r="OB56" s="19">
        <v>0</v>
      </c>
      <c r="OC56" s="19"/>
      <c r="OD56" s="19"/>
      <c r="OE56" s="19">
        <v>0</v>
      </c>
      <c r="OF56" s="19">
        <v>118.2</v>
      </c>
      <c r="OG56" s="19">
        <v>125.18049999999999</v>
      </c>
      <c r="OH56" s="19">
        <v>113.81</v>
      </c>
      <c r="OI56" s="19">
        <v>4.3899999999999997</v>
      </c>
      <c r="OJ56" s="19">
        <v>0</v>
      </c>
      <c r="OK56" s="19"/>
      <c r="OL56" s="19"/>
      <c r="OM56" s="19">
        <v>0</v>
      </c>
      <c r="ON56" s="19">
        <v>14.3</v>
      </c>
      <c r="OO56" s="19">
        <v>13.598000000000001</v>
      </c>
      <c r="OP56" s="19">
        <v>13.598000000000001</v>
      </c>
      <c r="OQ56" s="19">
        <v>0.70199999999999996</v>
      </c>
      <c r="OR56" s="19">
        <v>0</v>
      </c>
      <c r="OS56" s="19"/>
      <c r="OT56" s="19"/>
      <c r="OU56" s="19">
        <v>0</v>
      </c>
      <c r="OV56" s="19">
        <v>7.3</v>
      </c>
      <c r="OW56" s="19">
        <v>7</v>
      </c>
      <c r="OX56" s="19">
        <v>7</v>
      </c>
      <c r="OY56" s="19">
        <v>0.3</v>
      </c>
      <c r="OZ56" s="19">
        <v>5.3</v>
      </c>
      <c r="PA56" s="19"/>
      <c r="PB56" s="19"/>
      <c r="PC56" s="19">
        <v>5.3</v>
      </c>
      <c r="PD56" s="19">
        <v>10</v>
      </c>
      <c r="PE56" s="19">
        <v>9</v>
      </c>
      <c r="PF56" s="19">
        <v>9</v>
      </c>
      <c r="PG56" s="19">
        <v>1</v>
      </c>
      <c r="PH56" s="19">
        <v>2.2000000000000002</v>
      </c>
      <c r="PI56" s="19">
        <v>1.3440700000000001</v>
      </c>
      <c r="PJ56" s="19">
        <v>1.3440700000000001</v>
      </c>
      <c r="PK56" s="19">
        <v>0.85592999999999997</v>
      </c>
      <c r="PL56" s="19">
        <v>0.3</v>
      </c>
      <c r="PM56" s="19">
        <v>1</v>
      </c>
      <c r="PN56" s="19">
        <v>1</v>
      </c>
      <c r="PO56" s="19">
        <v>-0.7</v>
      </c>
      <c r="PP56" s="19">
        <v>1.5</v>
      </c>
      <c r="PQ56" s="19">
        <v>1.53</v>
      </c>
      <c r="PR56" s="19">
        <v>1.53</v>
      </c>
      <c r="PS56" s="19">
        <v>-0.03</v>
      </c>
      <c r="PT56" s="19">
        <v>2</v>
      </c>
      <c r="PU56" s="19">
        <v>1.9</v>
      </c>
      <c r="PV56" s="19">
        <v>1.9</v>
      </c>
      <c r="PW56" s="19">
        <v>0.1</v>
      </c>
      <c r="PX56" s="19">
        <v>18.600000000000001</v>
      </c>
      <c r="PY56" s="19">
        <v>18.155339999999999</v>
      </c>
      <c r="PZ56" s="19">
        <v>18.155339999999999</v>
      </c>
      <c r="QA56" s="19">
        <v>0.44466</v>
      </c>
      <c r="QB56" s="19">
        <v>6.3</v>
      </c>
      <c r="QC56" s="19">
        <v>5</v>
      </c>
      <c r="QD56" s="19">
        <v>5</v>
      </c>
      <c r="QE56" s="19">
        <v>1.3</v>
      </c>
      <c r="QF56" s="19">
        <v>3.9</v>
      </c>
      <c r="QG56" s="19">
        <v>5</v>
      </c>
      <c r="QH56" s="19">
        <v>5</v>
      </c>
      <c r="QI56" s="19">
        <v>-1.1000000000000001</v>
      </c>
      <c r="QJ56" s="19">
        <v>3.4</v>
      </c>
      <c r="QK56" s="19">
        <v>3.3</v>
      </c>
      <c r="QL56" s="19">
        <v>3.3</v>
      </c>
      <c r="QM56" s="19">
        <v>0.1</v>
      </c>
      <c r="QN56" s="19">
        <v>18.5</v>
      </c>
      <c r="QO56" s="19">
        <v>17.864080000000001</v>
      </c>
      <c r="QP56" s="19">
        <v>17.864080000000001</v>
      </c>
      <c r="QQ56" s="19">
        <v>0.63592000000000004</v>
      </c>
      <c r="QR56" s="19">
        <v>0</v>
      </c>
      <c r="QS56" s="19"/>
      <c r="QT56" s="19"/>
      <c r="QU56" s="19">
        <v>0</v>
      </c>
      <c r="QV56" s="19">
        <v>0</v>
      </c>
      <c r="QW56" s="19"/>
      <c r="QX56" s="19"/>
      <c r="QY56" s="19">
        <v>0</v>
      </c>
      <c r="QZ56" s="19">
        <v>31.8</v>
      </c>
      <c r="RA56" s="19">
        <v>29.70505</v>
      </c>
      <c r="RB56" s="19">
        <v>27.062999999999999</v>
      </c>
      <c r="RC56" s="19">
        <v>4.7370000000000001</v>
      </c>
      <c r="RD56" s="19">
        <v>86.1</v>
      </c>
      <c r="RE56" s="19">
        <v>83.74982</v>
      </c>
      <c r="RF56" s="19">
        <v>77.941000000000003</v>
      </c>
      <c r="RG56" s="19">
        <v>8.1590000000000007</v>
      </c>
      <c r="RH56" s="19">
        <v>4.5</v>
      </c>
      <c r="RI56" s="19">
        <v>4.2</v>
      </c>
      <c r="RJ56" s="19">
        <v>4.2</v>
      </c>
      <c r="RK56" s="19">
        <v>0.3</v>
      </c>
      <c r="RL56" s="19">
        <v>1.1000000000000001</v>
      </c>
      <c r="RM56" s="19">
        <v>1.2</v>
      </c>
      <c r="RN56" s="19">
        <v>1.2</v>
      </c>
      <c r="RO56" s="19">
        <v>-0.1</v>
      </c>
      <c r="RP56" s="19">
        <v>2.4</v>
      </c>
      <c r="RQ56" s="19">
        <v>2.4</v>
      </c>
      <c r="RR56" s="19">
        <v>2.4</v>
      </c>
      <c r="RS56" s="19">
        <v>0</v>
      </c>
      <c r="RT56" s="19">
        <v>2.6</v>
      </c>
      <c r="RU56" s="19">
        <v>2.8</v>
      </c>
      <c r="RV56" s="19">
        <v>2.8</v>
      </c>
      <c r="RW56" s="19">
        <v>-0.2</v>
      </c>
      <c r="RX56" s="19">
        <v>0</v>
      </c>
      <c r="RY56" s="19"/>
      <c r="RZ56" s="19"/>
      <c r="SA56" s="19">
        <v>0</v>
      </c>
      <c r="SB56" s="19">
        <v>2.1</v>
      </c>
      <c r="SC56" s="19">
        <v>2.0489999999999999</v>
      </c>
      <c r="SD56" s="19">
        <v>2.0489999999999999</v>
      </c>
      <c r="SE56" s="19">
        <v>5.0999999999999997E-2</v>
      </c>
      <c r="SF56" s="19">
        <v>13.7</v>
      </c>
      <c r="SG56" s="19"/>
      <c r="SH56" s="19">
        <v>9.7537900000000004</v>
      </c>
      <c r="SI56" s="19">
        <v>3.9462100000000002</v>
      </c>
      <c r="SJ56" s="19">
        <v>1.4</v>
      </c>
      <c r="SK56" s="19">
        <v>1.36</v>
      </c>
      <c r="SL56" s="19">
        <v>1.36</v>
      </c>
      <c r="SM56" s="19">
        <v>0.04</v>
      </c>
      <c r="SN56" s="19">
        <v>0.4</v>
      </c>
      <c r="SO56" s="19">
        <v>0.4</v>
      </c>
      <c r="SP56" s="19">
        <v>0.4</v>
      </c>
      <c r="SQ56" s="19">
        <v>0</v>
      </c>
      <c r="SR56" s="19">
        <v>4.5</v>
      </c>
      <c r="SS56" s="19">
        <v>4.3</v>
      </c>
      <c r="ST56" s="19">
        <v>4.3</v>
      </c>
      <c r="SU56" s="19">
        <v>0.2</v>
      </c>
      <c r="SV56" s="19">
        <v>0</v>
      </c>
      <c r="SW56" s="19"/>
      <c r="SX56" s="19"/>
      <c r="SY56" s="19">
        <v>0</v>
      </c>
      <c r="SZ56" s="19">
        <v>3.5</v>
      </c>
      <c r="TA56" s="19">
        <v>3.5</v>
      </c>
      <c r="TB56" s="19">
        <v>3.5</v>
      </c>
      <c r="TC56" s="19">
        <v>0</v>
      </c>
      <c r="TD56" s="19">
        <v>5.0999999999999996</v>
      </c>
      <c r="TE56" s="19">
        <v>5</v>
      </c>
      <c r="TF56" s="19">
        <v>5</v>
      </c>
      <c r="TG56" s="19">
        <v>0.1</v>
      </c>
      <c r="TH56" s="19">
        <v>14</v>
      </c>
      <c r="TI56" s="19">
        <v>14.56311</v>
      </c>
      <c r="TJ56" s="19">
        <v>14.56311</v>
      </c>
      <c r="TK56" s="19">
        <v>-0.56311</v>
      </c>
      <c r="TL56" s="19">
        <v>20.2</v>
      </c>
      <c r="TM56" s="19">
        <v>15.6</v>
      </c>
      <c r="TN56" s="19">
        <v>16.026</v>
      </c>
      <c r="TO56" s="19">
        <v>4.1740000000000004</v>
      </c>
      <c r="TP56" s="19">
        <v>26.9</v>
      </c>
      <c r="TQ56" s="19">
        <v>33.133000000000003</v>
      </c>
      <c r="TR56" s="19">
        <v>33.133000000000003</v>
      </c>
      <c r="TS56" s="19">
        <v>-6.2329999999999997</v>
      </c>
      <c r="TT56" s="19">
        <v>0</v>
      </c>
      <c r="TU56" s="19"/>
      <c r="TV56" s="19"/>
      <c r="TW56" s="19">
        <v>0</v>
      </c>
      <c r="TX56" s="19">
        <v>101.6</v>
      </c>
      <c r="TY56" s="19">
        <v>115.04664</v>
      </c>
      <c r="TZ56" s="19">
        <v>67.016999999999996</v>
      </c>
      <c r="UA56" s="19">
        <v>34.582999999999998</v>
      </c>
      <c r="UB56" s="19">
        <v>104.7</v>
      </c>
      <c r="UC56" s="19">
        <v>116.56637000000001</v>
      </c>
      <c r="UD56" s="19">
        <v>83.093999999999994</v>
      </c>
      <c r="UE56" s="19">
        <v>21.606000000000002</v>
      </c>
      <c r="UF56" s="19">
        <v>16.399999999999999</v>
      </c>
      <c r="UG56" s="19">
        <v>7.2350000000000003</v>
      </c>
      <c r="UH56" s="19">
        <v>7.2350000000000003</v>
      </c>
      <c r="UI56" s="19">
        <v>9.1649999999999991</v>
      </c>
      <c r="UJ56" s="19">
        <v>9.6</v>
      </c>
      <c r="UK56" s="19">
        <v>6.2320000000000002</v>
      </c>
      <c r="UL56" s="19">
        <v>6.2320000000000002</v>
      </c>
      <c r="UM56" s="19">
        <v>3.3679999999999999</v>
      </c>
      <c r="UN56" s="19">
        <v>5</v>
      </c>
      <c r="UO56" s="19">
        <v>5</v>
      </c>
      <c r="UP56" s="19">
        <v>5</v>
      </c>
      <c r="UQ56" s="19">
        <v>0</v>
      </c>
      <c r="UR56" s="19">
        <v>2.2000000000000002</v>
      </c>
      <c r="US56" s="19">
        <v>2</v>
      </c>
      <c r="UT56" s="19">
        <v>2</v>
      </c>
      <c r="UU56" s="19">
        <v>0.2</v>
      </c>
      <c r="UV56" s="19">
        <v>7.4</v>
      </c>
      <c r="UW56" s="19">
        <v>8</v>
      </c>
      <c r="UX56" s="19">
        <v>8</v>
      </c>
      <c r="UY56" s="19">
        <v>-0.6</v>
      </c>
      <c r="UZ56" s="19">
        <v>3.8</v>
      </c>
      <c r="VA56" s="19">
        <v>4.2</v>
      </c>
      <c r="VB56" s="19">
        <v>4.2</v>
      </c>
      <c r="VC56" s="19">
        <v>-0.4</v>
      </c>
      <c r="VD56" s="19">
        <v>4.2</v>
      </c>
      <c r="VE56" s="19">
        <v>4.7</v>
      </c>
      <c r="VF56" s="19">
        <v>4.7</v>
      </c>
      <c r="VG56" s="19">
        <v>-0.5</v>
      </c>
      <c r="VH56" s="19">
        <v>4.4000000000000004</v>
      </c>
      <c r="VI56" s="19">
        <v>4.7</v>
      </c>
      <c r="VJ56" s="19">
        <v>4.7</v>
      </c>
      <c r="VK56" s="19">
        <v>-0.3</v>
      </c>
      <c r="VL56" s="19">
        <v>11.3</v>
      </c>
      <c r="VM56" s="19">
        <v>9.7919999999999998</v>
      </c>
      <c r="VN56" s="19">
        <v>9.7919999999999998</v>
      </c>
      <c r="VO56" s="19">
        <v>1.508</v>
      </c>
      <c r="VP56" s="19">
        <v>0</v>
      </c>
      <c r="VQ56" s="19"/>
      <c r="VR56" s="19"/>
      <c r="VS56" s="19">
        <v>0</v>
      </c>
      <c r="VT56" s="19">
        <v>0</v>
      </c>
      <c r="VU56" s="19"/>
      <c r="VV56" s="19"/>
      <c r="VW56" s="19">
        <v>0</v>
      </c>
      <c r="VX56" s="19">
        <v>0</v>
      </c>
      <c r="VY56" s="19"/>
      <c r="VZ56" s="19"/>
      <c r="WA56" s="19">
        <v>0</v>
      </c>
      <c r="WB56" s="19">
        <v>0.6</v>
      </c>
      <c r="WC56" s="19">
        <v>0.6</v>
      </c>
      <c r="WD56" s="19">
        <v>0.6</v>
      </c>
      <c r="WE56" s="19">
        <v>0</v>
      </c>
      <c r="WF56" s="19">
        <v>105.1</v>
      </c>
      <c r="WG56" s="19">
        <v>87.475759999999994</v>
      </c>
      <c r="WH56" s="19">
        <v>83</v>
      </c>
      <c r="WI56" s="19">
        <v>22.1</v>
      </c>
      <c r="WJ56" s="19">
        <v>90.8</v>
      </c>
      <c r="WK56" s="19">
        <v>85.350570000000005</v>
      </c>
      <c r="WL56" s="19">
        <v>82</v>
      </c>
      <c r="WM56" s="19">
        <v>8.8000000000000007</v>
      </c>
      <c r="WN56" s="19">
        <v>0</v>
      </c>
      <c r="WO56" s="19"/>
      <c r="WP56" s="19"/>
      <c r="WQ56" s="19">
        <v>0</v>
      </c>
      <c r="WR56" s="19">
        <v>0</v>
      </c>
      <c r="WS56" s="19"/>
      <c r="WT56" s="19"/>
      <c r="WU56" s="19">
        <v>0</v>
      </c>
      <c r="WV56" s="19">
        <v>6.6</v>
      </c>
      <c r="WW56" s="19">
        <v>6.6</v>
      </c>
      <c r="WX56" s="19">
        <v>6.6</v>
      </c>
      <c r="WY56" s="19">
        <v>0</v>
      </c>
      <c r="WZ56" s="19">
        <v>18.3</v>
      </c>
      <c r="XA56" s="19">
        <v>18.4466</v>
      </c>
      <c r="XB56" s="19">
        <v>18.4466</v>
      </c>
      <c r="XC56" s="19">
        <v>-0.14660000000000001</v>
      </c>
      <c r="XD56" s="19">
        <v>9.1</v>
      </c>
      <c r="XE56" s="19">
        <v>10.8</v>
      </c>
      <c r="XF56" s="19">
        <v>10.8</v>
      </c>
      <c r="XG56" s="19">
        <v>-1.7</v>
      </c>
      <c r="XH56" s="19">
        <v>36.700000000000003</v>
      </c>
      <c r="XI56" s="19">
        <v>30</v>
      </c>
      <c r="XJ56" s="19">
        <v>30</v>
      </c>
      <c r="XK56" s="19">
        <v>6.7</v>
      </c>
      <c r="XL56" s="19">
        <v>27.9</v>
      </c>
      <c r="XM56" s="19">
        <v>30</v>
      </c>
      <c r="XN56" s="19">
        <v>30</v>
      </c>
      <c r="XO56" s="19">
        <v>-2.1</v>
      </c>
      <c r="XP56" s="19">
        <v>13.7</v>
      </c>
      <c r="XQ56" s="19">
        <v>14</v>
      </c>
      <c r="XR56" s="19">
        <v>14</v>
      </c>
      <c r="XS56" s="19">
        <v>-0.3</v>
      </c>
      <c r="XT56" s="19">
        <v>18.899999999999999</v>
      </c>
      <c r="XU56" s="19">
        <v>19</v>
      </c>
      <c r="XV56" s="19">
        <v>19</v>
      </c>
      <c r="XW56" s="19">
        <v>-0.1</v>
      </c>
      <c r="XX56" s="19">
        <v>8.6</v>
      </c>
      <c r="XY56" s="19">
        <v>8.19</v>
      </c>
      <c r="XZ56" s="19">
        <v>8.19</v>
      </c>
      <c r="YA56" s="19">
        <v>0.41</v>
      </c>
      <c r="YB56" s="19"/>
      <c r="YC56" s="19"/>
      <c r="YD56" s="19"/>
      <c r="YE56" s="19">
        <v>0</v>
      </c>
      <c r="YF56" s="19"/>
      <c r="YG56" s="19"/>
      <c r="YH56" s="19"/>
      <c r="YI56" s="19">
        <v>0</v>
      </c>
    </row>
    <row r="57" spans="1:659" ht="25.05" customHeight="1" x14ac:dyDescent="0.3">
      <c r="A57" s="1"/>
      <c r="B57" s="201" t="s">
        <v>2739</v>
      </c>
      <c r="C57" s="202"/>
      <c r="D57" s="20">
        <v>1777.3</v>
      </c>
      <c r="E57" s="20">
        <v>2061.650995</v>
      </c>
      <c r="F57" s="20">
        <v>1813.166655</v>
      </c>
      <c r="G57" s="20"/>
      <c r="H57" s="20">
        <v>14697.5</v>
      </c>
      <c r="I57" s="20">
        <v>14609.285980000001</v>
      </c>
      <c r="J57" s="20">
        <v>14609.285980000001</v>
      </c>
      <c r="K57" s="20"/>
      <c r="L57" s="20">
        <v>4972.2</v>
      </c>
      <c r="M57" s="20">
        <v>4752.6604399999997</v>
      </c>
      <c r="N57" s="20">
        <v>4752.6604399999997</v>
      </c>
      <c r="O57" s="20"/>
      <c r="P57" s="20">
        <v>0</v>
      </c>
      <c r="Q57" s="20">
        <v>0</v>
      </c>
      <c r="R57" s="20">
        <v>0</v>
      </c>
      <c r="S57" s="20"/>
      <c r="T57" s="20">
        <v>0</v>
      </c>
      <c r="U57" s="20">
        <v>0</v>
      </c>
      <c r="V57" s="20">
        <v>0</v>
      </c>
      <c r="W57" s="20"/>
      <c r="X57" s="20">
        <v>582.65</v>
      </c>
      <c r="Y57" s="20">
        <v>571.07622000000003</v>
      </c>
      <c r="Z57" s="20">
        <v>749.95560999999998</v>
      </c>
      <c r="AA57" s="20"/>
      <c r="AB57" s="20">
        <v>1977.45</v>
      </c>
      <c r="AC57" s="20">
        <v>2039.9440050000001</v>
      </c>
      <c r="AD57" s="20">
        <v>2192.7359999999999</v>
      </c>
      <c r="AE57" s="20"/>
      <c r="AF57" s="20">
        <v>1287.75</v>
      </c>
      <c r="AG57" s="20">
        <v>1452.746545</v>
      </c>
      <c r="AH57" s="20">
        <v>1445.75261</v>
      </c>
      <c r="AI57" s="20"/>
      <c r="AJ57" s="20">
        <v>0</v>
      </c>
      <c r="AK57" s="20">
        <v>0</v>
      </c>
      <c r="AL57" s="20">
        <v>0</v>
      </c>
      <c r="AM57" s="20"/>
      <c r="AN57" s="20">
        <v>555.04999999999995</v>
      </c>
      <c r="AO57" s="20">
        <v>713.68406000000004</v>
      </c>
      <c r="AP57" s="20">
        <v>1468.86312</v>
      </c>
      <c r="AQ57" s="20"/>
      <c r="AR57" s="20">
        <v>4243.8</v>
      </c>
      <c r="AS57" s="20">
        <v>4503.1336799999999</v>
      </c>
      <c r="AT57" s="20">
        <v>4597.3127400000003</v>
      </c>
      <c r="AU57" s="20"/>
      <c r="AV57" s="20">
        <v>4290.5</v>
      </c>
      <c r="AW57" s="20">
        <v>4503.1336799999999</v>
      </c>
      <c r="AX57" s="20">
        <v>4597.3127400000003</v>
      </c>
      <c r="AY57" s="20"/>
      <c r="AZ57" s="20">
        <v>4573.1000000000004</v>
      </c>
      <c r="BA57" s="20">
        <v>4811.8825800000004</v>
      </c>
      <c r="BB57" s="20">
        <v>5287.5753999999997</v>
      </c>
      <c r="BC57" s="20"/>
      <c r="BD57" s="20">
        <v>5140.45</v>
      </c>
      <c r="BE57" s="20">
        <v>4993.7736000000004</v>
      </c>
      <c r="BF57" s="20">
        <v>4993.7736000000004</v>
      </c>
      <c r="BG57" s="20"/>
      <c r="BH57" s="20">
        <v>2660.6</v>
      </c>
      <c r="BI57" s="20">
        <v>2504.3848800000001</v>
      </c>
      <c r="BJ57" s="20">
        <v>2504.3848800000001</v>
      </c>
      <c r="BK57" s="20"/>
      <c r="BL57" s="20">
        <v>7540.25</v>
      </c>
      <c r="BM57" s="20">
        <v>8311.8386699999992</v>
      </c>
      <c r="BN57" s="20">
        <v>9014.716015</v>
      </c>
      <c r="BO57" s="20"/>
      <c r="BP57" s="20">
        <v>100.1</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2598.4499999999998</v>
      </c>
      <c r="CK57" s="20">
        <v>2571.8679950000001</v>
      </c>
      <c r="CL57" s="20">
        <v>2571.8680800000002</v>
      </c>
      <c r="CM57" s="20"/>
      <c r="CN57" s="20">
        <v>180.45</v>
      </c>
      <c r="CO57" s="20">
        <v>123.20016</v>
      </c>
      <c r="CP57" s="20">
        <v>123.20016</v>
      </c>
      <c r="CQ57" s="20"/>
      <c r="CR57" s="20">
        <v>120.1</v>
      </c>
      <c r="CS57" s="20">
        <v>67.626239999999996</v>
      </c>
      <c r="CT57" s="20">
        <v>67.626239999999996</v>
      </c>
      <c r="CU57" s="20"/>
      <c r="CV57" s="20">
        <v>235</v>
      </c>
      <c r="CW57" s="20">
        <v>358.22406999999998</v>
      </c>
      <c r="CX57" s="20">
        <v>291.05712999999997</v>
      </c>
      <c r="CY57" s="20"/>
      <c r="CZ57" s="20">
        <v>167.3</v>
      </c>
      <c r="DA57" s="20">
        <v>165.08879999999999</v>
      </c>
      <c r="DB57" s="20">
        <v>165.08879999999999</v>
      </c>
      <c r="DC57" s="20"/>
      <c r="DD57" s="20">
        <v>283.8</v>
      </c>
      <c r="DE57" s="20">
        <v>358.06608</v>
      </c>
      <c r="DF57" s="20">
        <v>327.84312</v>
      </c>
      <c r="DG57" s="20"/>
      <c r="DH57" s="20">
        <v>1800.3</v>
      </c>
      <c r="DI57" s="20">
        <v>1836.088015</v>
      </c>
      <c r="DJ57" s="20">
        <v>1795.49368</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1472.55</v>
      </c>
      <c r="EC57" s="20">
        <v>1399.7259799999999</v>
      </c>
      <c r="ED57" s="20">
        <v>1378.6778850000001</v>
      </c>
      <c r="EE57" s="20"/>
      <c r="EF57" s="20">
        <v>2146.8000000000002</v>
      </c>
      <c r="EG57" s="20">
        <v>2074.1853799999999</v>
      </c>
      <c r="EH57" s="20">
        <v>2091.9005350000002</v>
      </c>
      <c r="EI57" s="20"/>
      <c r="EJ57" s="20">
        <v>0</v>
      </c>
      <c r="EK57" s="20">
        <v>0</v>
      </c>
      <c r="EL57" s="20">
        <v>0</v>
      </c>
      <c r="EM57" s="20"/>
      <c r="EN57" s="20">
        <v>0</v>
      </c>
      <c r="EO57" s="20">
        <v>0</v>
      </c>
      <c r="EP57" s="20">
        <v>0</v>
      </c>
      <c r="EQ57" s="20"/>
      <c r="ER57" s="20">
        <v>0</v>
      </c>
      <c r="ES57" s="20">
        <v>0</v>
      </c>
      <c r="ET57" s="20">
        <v>0</v>
      </c>
      <c r="EU57" s="20"/>
      <c r="EV57" s="20">
        <v>155.5</v>
      </c>
      <c r="EW57" s="20">
        <v>153.36000000000001</v>
      </c>
      <c r="EX57" s="20">
        <v>153.36000000000001</v>
      </c>
      <c r="EY57" s="20"/>
      <c r="EZ57" s="20">
        <v>1009.2</v>
      </c>
      <c r="FA57" s="20">
        <v>0</v>
      </c>
      <c r="FB57" s="20">
        <v>385.97731499999998</v>
      </c>
      <c r="FC57" s="20"/>
      <c r="FD57" s="20">
        <v>724.7</v>
      </c>
      <c r="FE57" s="20">
        <v>738.02567999999997</v>
      </c>
      <c r="FF57" s="20">
        <v>738.02567999999997</v>
      </c>
      <c r="FG57" s="20"/>
      <c r="FH57" s="20">
        <v>967.15</v>
      </c>
      <c r="FI57" s="20">
        <v>1288.10472</v>
      </c>
      <c r="FJ57" s="20">
        <v>1395.0627300000001</v>
      </c>
      <c r="FK57" s="20"/>
      <c r="FL57" s="20">
        <v>467.05</v>
      </c>
      <c r="FM57" s="20">
        <v>452.99808000000002</v>
      </c>
      <c r="FN57" s="20">
        <v>452.99808000000002</v>
      </c>
      <c r="FO57" s="20"/>
      <c r="FP57" s="20">
        <v>446.15</v>
      </c>
      <c r="FQ57" s="20">
        <v>421.49135999999999</v>
      </c>
      <c r="FR57" s="20">
        <v>421.49135999999999</v>
      </c>
      <c r="FS57" s="20"/>
      <c r="FT57" s="20">
        <v>300.45</v>
      </c>
      <c r="FU57" s="20">
        <v>314.56319999999999</v>
      </c>
      <c r="FV57" s="20">
        <v>314.56319999999999</v>
      </c>
      <c r="FW57" s="20"/>
      <c r="FX57" s="20">
        <v>1359.6328000000001</v>
      </c>
      <c r="FY57" s="20">
        <v>1405.3652750000001</v>
      </c>
      <c r="FZ57" s="20">
        <v>1405.36536</v>
      </c>
      <c r="GA57" s="20"/>
      <c r="GB57" s="20">
        <v>4341.1499999999996</v>
      </c>
      <c r="GC57" s="20">
        <v>4437.9595200000003</v>
      </c>
      <c r="GD57" s="20">
        <v>4437.9595200000003</v>
      </c>
      <c r="GE57" s="20"/>
      <c r="GF57" s="20">
        <v>4350.3999999999996</v>
      </c>
      <c r="GG57" s="20">
        <v>4437.9595200000003</v>
      </c>
      <c r="GH57" s="20">
        <v>4437.9595200000003</v>
      </c>
      <c r="GI57" s="20"/>
      <c r="GJ57" s="20">
        <v>4396.3999999999996</v>
      </c>
      <c r="GK57" s="20">
        <v>4451.2867200000001</v>
      </c>
      <c r="GL57" s="20">
        <v>4451.2867200000001</v>
      </c>
      <c r="GM57" s="20"/>
      <c r="GN57" s="20">
        <v>1732.4</v>
      </c>
      <c r="GO57" s="20">
        <v>1715.3268149999999</v>
      </c>
      <c r="GP57" s="20">
        <v>1703.4938</v>
      </c>
      <c r="GQ57" s="20"/>
      <c r="GR57" s="20">
        <v>114.7</v>
      </c>
      <c r="GS57" s="20">
        <v>168.16499999999999</v>
      </c>
      <c r="GT57" s="20">
        <v>218.16</v>
      </c>
      <c r="GU57" s="20"/>
      <c r="GV57" s="20">
        <v>16.899999999999999</v>
      </c>
      <c r="GW57" s="20">
        <v>184.05834999999999</v>
      </c>
      <c r="GX57" s="20">
        <v>238.7784</v>
      </c>
      <c r="GY57" s="20"/>
      <c r="GZ57" s="20">
        <v>707.1</v>
      </c>
      <c r="HA57" s="20">
        <v>749.29755</v>
      </c>
      <c r="HB57" s="20">
        <v>744.069255</v>
      </c>
      <c r="HC57" s="20"/>
      <c r="HD57" s="20">
        <v>747.25</v>
      </c>
      <c r="HE57" s="20">
        <v>783.05232000000001</v>
      </c>
      <c r="HF57" s="20">
        <v>783.05232000000001</v>
      </c>
      <c r="HG57" s="20"/>
      <c r="HH57" s="20">
        <v>47.65</v>
      </c>
      <c r="HI57" s="20">
        <v>47.366160000000001</v>
      </c>
      <c r="HJ57" s="20">
        <v>47.366160000000001</v>
      </c>
      <c r="HK57" s="20"/>
      <c r="HL57" s="20">
        <v>219.55</v>
      </c>
      <c r="HM57" s="20">
        <v>199.96896000000001</v>
      </c>
      <c r="HN57" s="20">
        <v>233.29712000000001</v>
      </c>
      <c r="HO57" s="20"/>
      <c r="HP57" s="20">
        <v>1536.4</v>
      </c>
      <c r="HQ57" s="20">
        <v>1522.4333999999999</v>
      </c>
      <c r="HR57" s="20">
        <v>1518.762935</v>
      </c>
      <c r="HS57" s="20"/>
      <c r="HT57" s="20">
        <v>0</v>
      </c>
      <c r="HU57" s="20">
        <v>0</v>
      </c>
      <c r="HV57" s="20">
        <v>0</v>
      </c>
      <c r="HW57" s="20"/>
      <c r="HX57" s="20">
        <v>0</v>
      </c>
      <c r="HY57" s="20">
        <v>0</v>
      </c>
      <c r="HZ57" s="20">
        <v>0</v>
      </c>
      <c r="IA57" s="20"/>
      <c r="IB57" s="20">
        <v>1179.7</v>
      </c>
      <c r="IC57" s="20">
        <v>1168.863325</v>
      </c>
      <c r="ID57" s="20">
        <v>1012.032005</v>
      </c>
      <c r="IE57" s="20"/>
      <c r="IF57" s="20">
        <v>0</v>
      </c>
      <c r="IG57" s="20">
        <v>0</v>
      </c>
      <c r="IH57" s="20">
        <v>0</v>
      </c>
      <c r="II57" s="20"/>
      <c r="IJ57" s="20">
        <v>0</v>
      </c>
      <c r="IK57" s="20">
        <v>0</v>
      </c>
      <c r="IL57" s="20">
        <v>0</v>
      </c>
      <c r="IM57" s="20"/>
      <c r="IN57" s="20">
        <v>1118.25</v>
      </c>
      <c r="IO57" s="20">
        <v>1156.3548000000001</v>
      </c>
      <c r="IP57" s="20">
        <v>1156.3548000000001</v>
      </c>
      <c r="IQ57" s="20"/>
      <c r="IR57" s="20">
        <v>0</v>
      </c>
      <c r="IS57" s="20">
        <v>0</v>
      </c>
      <c r="IT57" s="20">
        <v>0</v>
      </c>
      <c r="IU57" s="20"/>
      <c r="IV57" s="20">
        <v>0</v>
      </c>
      <c r="IW57" s="20">
        <v>0</v>
      </c>
      <c r="IX57" s="20">
        <v>0</v>
      </c>
      <c r="IY57" s="20"/>
      <c r="IZ57" s="20">
        <v>0</v>
      </c>
      <c r="JA57" s="20">
        <v>0</v>
      </c>
      <c r="JB57" s="20">
        <v>0</v>
      </c>
      <c r="JC57" s="20"/>
      <c r="JD57" s="20">
        <v>1419.5</v>
      </c>
      <c r="JE57" s="20">
        <v>1343.7187100000001</v>
      </c>
      <c r="JF57" s="20">
        <v>1574.9936700000001</v>
      </c>
      <c r="JG57" s="20"/>
      <c r="JH57" s="20">
        <v>4229.8</v>
      </c>
      <c r="JI57" s="20">
        <v>4280.42472</v>
      </c>
      <c r="JJ57" s="20">
        <v>4280.42472</v>
      </c>
      <c r="JK57" s="20"/>
      <c r="JL57" s="20">
        <v>4181</v>
      </c>
      <c r="JM57" s="20">
        <v>4280.42472</v>
      </c>
      <c r="JN57" s="20">
        <v>4280.42472</v>
      </c>
      <c r="JO57" s="20"/>
      <c r="JP57" s="20">
        <v>4800</v>
      </c>
      <c r="JQ57" s="20">
        <v>4280.42472</v>
      </c>
      <c r="JR57" s="20">
        <v>4280.42472</v>
      </c>
      <c r="JS57" s="20"/>
      <c r="JT57" s="20">
        <v>6528.8</v>
      </c>
      <c r="JU57" s="20">
        <v>6439.9180800000004</v>
      </c>
      <c r="JV57" s="20">
        <v>6439.9180800000004</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26.2</v>
      </c>
      <c r="LE57" s="20">
        <v>21.40992</v>
      </c>
      <c r="LF57" s="20">
        <v>21.40992</v>
      </c>
      <c r="LG57" s="20"/>
      <c r="LH57" s="20">
        <v>2600.4499999999998</v>
      </c>
      <c r="LI57" s="20">
        <v>3015.8263550000001</v>
      </c>
      <c r="LJ57" s="20">
        <v>2610.10376</v>
      </c>
      <c r="LK57" s="20"/>
      <c r="LL57" s="20">
        <v>2251.15</v>
      </c>
      <c r="LM57" s="20">
        <v>2037.7211950000001</v>
      </c>
      <c r="LN57" s="20">
        <v>2076.0959849999999</v>
      </c>
      <c r="LO57" s="20"/>
      <c r="LP57" s="20">
        <v>1530.8</v>
      </c>
      <c r="LQ57" s="20">
        <v>1611.21552</v>
      </c>
      <c r="LR57" s="20">
        <v>1611.21552</v>
      </c>
      <c r="LS57" s="20"/>
      <c r="LT57" s="20">
        <v>1737.4</v>
      </c>
      <c r="LU57" s="20">
        <v>1664.225725</v>
      </c>
      <c r="LV57" s="20">
        <v>1680.6720250000001</v>
      </c>
      <c r="LW57" s="20"/>
      <c r="LX57" s="20">
        <v>698.7</v>
      </c>
      <c r="LY57" s="20">
        <v>688.72900000000004</v>
      </c>
      <c r="LZ57" s="20">
        <v>695.53518999999994</v>
      </c>
      <c r="MA57" s="20"/>
      <c r="MB57" s="20">
        <v>0</v>
      </c>
      <c r="MC57" s="20">
        <v>0</v>
      </c>
      <c r="MD57" s="20">
        <v>0</v>
      </c>
      <c r="ME57" s="20"/>
      <c r="MF57" s="20">
        <v>0</v>
      </c>
      <c r="MG57" s="20">
        <v>0</v>
      </c>
      <c r="MH57" s="20">
        <v>0</v>
      </c>
      <c r="MI57" s="20"/>
      <c r="MJ57" s="20">
        <v>0</v>
      </c>
      <c r="MK57" s="20">
        <v>0</v>
      </c>
      <c r="ML57" s="20">
        <v>0</v>
      </c>
      <c r="MM57" s="20"/>
      <c r="MN57" s="20">
        <v>3470.75</v>
      </c>
      <c r="MO57" s="20">
        <v>3773.1082000000001</v>
      </c>
      <c r="MP57" s="20">
        <v>3808.3777500000001</v>
      </c>
      <c r="MQ57" s="20"/>
      <c r="MR57" s="20">
        <v>3523.6</v>
      </c>
      <c r="MS57" s="20">
        <v>3773.1082000000001</v>
      </c>
      <c r="MT57" s="20">
        <v>3808.3777500000001</v>
      </c>
      <c r="MU57" s="20"/>
      <c r="MV57" s="20">
        <v>3700.65</v>
      </c>
      <c r="MW57" s="20">
        <v>3784.438815</v>
      </c>
      <c r="MX57" s="20">
        <v>3819.8142699999999</v>
      </c>
      <c r="MY57" s="20"/>
      <c r="MZ57" s="20">
        <v>2032</v>
      </c>
      <c r="NA57" s="20">
        <v>1670.64633</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5052.2</v>
      </c>
      <c r="NU57" s="20">
        <v>4613.5941599999996</v>
      </c>
      <c r="NV57" s="20">
        <v>4613.5941599999996</v>
      </c>
      <c r="NW57" s="20"/>
      <c r="NX57" s="20">
        <v>2442.1</v>
      </c>
      <c r="NY57" s="20">
        <v>2313.7243199999998</v>
      </c>
      <c r="NZ57" s="20">
        <v>2313.7243199999998</v>
      </c>
      <c r="OA57" s="20"/>
      <c r="OB57" s="20">
        <v>8.3000000000000007</v>
      </c>
      <c r="OC57" s="20">
        <v>8.4730000000000008</v>
      </c>
      <c r="OD57" s="20">
        <v>8.4730000000000008</v>
      </c>
      <c r="OE57" s="20"/>
      <c r="OF57" s="20">
        <v>1712.85</v>
      </c>
      <c r="OG57" s="20">
        <v>1925.9112399999999</v>
      </c>
      <c r="OH57" s="20">
        <v>1945.415</v>
      </c>
      <c r="OI57" s="20"/>
      <c r="OJ57" s="20">
        <v>598.85</v>
      </c>
      <c r="OK57" s="20">
        <v>596.93200000000002</v>
      </c>
      <c r="OL57" s="20">
        <v>596.93200000000002</v>
      </c>
      <c r="OM57" s="20"/>
      <c r="ON57" s="20">
        <v>267.85000000000002</v>
      </c>
      <c r="OO57" s="20">
        <v>333.51150000000001</v>
      </c>
      <c r="OP57" s="20">
        <v>333.51150000000001</v>
      </c>
      <c r="OQ57" s="20"/>
      <c r="OR57" s="20">
        <v>2.85</v>
      </c>
      <c r="OS57" s="20">
        <v>2.1</v>
      </c>
      <c r="OT57" s="20">
        <v>2.1</v>
      </c>
      <c r="OU57" s="20"/>
      <c r="OV57" s="20">
        <v>177.25</v>
      </c>
      <c r="OW57" s="20">
        <v>168</v>
      </c>
      <c r="OX57" s="20">
        <v>168</v>
      </c>
      <c r="OY57" s="20"/>
      <c r="OZ57" s="20">
        <v>122.9</v>
      </c>
      <c r="PA57" s="20">
        <v>0</v>
      </c>
      <c r="PB57" s="20">
        <v>0</v>
      </c>
      <c r="PC57" s="20"/>
      <c r="PD57" s="20">
        <v>203.15</v>
      </c>
      <c r="PE57" s="20">
        <v>216.00004000000001</v>
      </c>
      <c r="PF57" s="20">
        <v>216</v>
      </c>
      <c r="PG57" s="20"/>
      <c r="PH57" s="20">
        <v>48.8</v>
      </c>
      <c r="PI57" s="20">
        <v>51.632105000000003</v>
      </c>
      <c r="PJ57" s="20">
        <v>64.953755000000001</v>
      </c>
      <c r="PK57" s="20"/>
      <c r="PL57" s="20">
        <v>6.7</v>
      </c>
      <c r="PM57" s="20">
        <v>24</v>
      </c>
      <c r="PN57" s="20">
        <v>24</v>
      </c>
      <c r="PO57" s="20"/>
      <c r="PP57" s="20">
        <v>36</v>
      </c>
      <c r="PQ57" s="20">
        <v>36.72</v>
      </c>
      <c r="PR57" s="20">
        <v>36.72</v>
      </c>
      <c r="PS57" s="20"/>
      <c r="PT57" s="20">
        <v>46</v>
      </c>
      <c r="PU57" s="20">
        <v>45.6</v>
      </c>
      <c r="PV57" s="20">
        <v>45.6</v>
      </c>
      <c r="PW57" s="20"/>
      <c r="PX57" s="20">
        <v>441.8</v>
      </c>
      <c r="PY57" s="20">
        <v>435.72816</v>
      </c>
      <c r="PZ57" s="20">
        <v>435.72816</v>
      </c>
      <c r="QA57" s="20"/>
      <c r="QB57" s="20">
        <v>172.15</v>
      </c>
      <c r="QC57" s="20">
        <v>120</v>
      </c>
      <c r="QD57" s="20">
        <v>120</v>
      </c>
      <c r="QE57" s="20"/>
      <c r="QF57" s="20">
        <v>101</v>
      </c>
      <c r="QG57" s="20">
        <v>120</v>
      </c>
      <c r="QH57" s="20">
        <v>120</v>
      </c>
      <c r="QI57" s="20"/>
      <c r="QJ57" s="20">
        <v>80.55</v>
      </c>
      <c r="QK57" s="20">
        <v>79.2</v>
      </c>
      <c r="QL57" s="20">
        <v>79.2</v>
      </c>
      <c r="QM57" s="20"/>
      <c r="QN57" s="20">
        <v>444</v>
      </c>
      <c r="QO57" s="20">
        <v>428.73791999999997</v>
      </c>
      <c r="QP57" s="20">
        <v>428.73791999999997</v>
      </c>
      <c r="QQ57" s="20"/>
      <c r="QR57" s="20">
        <v>121.25</v>
      </c>
      <c r="QS57" s="20">
        <v>125.33499999999999</v>
      </c>
      <c r="QT57" s="20">
        <v>125.33499999999999</v>
      </c>
      <c r="QU57" s="20"/>
      <c r="QV57" s="20">
        <v>147.1</v>
      </c>
      <c r="QW57" s="20">
        <v>144.9555</v>
      </c>
      <c r="QX57" s="20">
        <v>144.9555</v>
      </c>
      <c r="QY57" s="20"/>
      <c r="QZ57" s="20">
        <v>432.3</v>
      </c>
      <c r="RA57" s="20">
        <v>453.36633</v>
      </c>
      <c r="RB57" s="20">
        <v>413.05349999999999</v>
      </c>
      <c r="RC57" s="20"/>
      <c r="RD57" s="20">
        <v>1243.5</v>
      </c>
      <c r="RE57" s="20">
        <v>1312.9420849999999</v>
      </c>
      <c r="RF57" s="20">
        <v>1205.653</v>
      </c>
      <c r="RG57" s="20"/>
      <c r="RH57" s="20">
        <v>108</v>
      </c>
      <c r="RI57" s="20">
        <v>100.8</v>
      </c>
      <c r="RJ57" s="20">
        <v>100.8</v>
      </c>
      <c r="RK57" s="20"/>
      <c r="RL57" s="20">
        <v>27.25</v>
      </c>
      <c r="RM57" s="20">
        <v>28.8</v>
      </c>
      <c r="RN57" s="20">
        <v>28.8</v>
      </c>
      <c r="RO57" s="20"/>
      <c r="RP57" s="20">
        <v>57.6</v>
      </c>
      <c r="RQ57" s="20">
        <v>57.6</v>
      </c>
      <c r="RR57" s="20">
        <v>57.6</v>
      </c>
      <c r="RS57" s="20"/>
      <c r="RT57" s="20">
        <v>61.85</v>
      </c>
      <c r="RU57" s="20">
        <v>67.2</v>
      </c>
      <c r="RV57" s="20">
        <v>67.2</v>
      </c>
      <c r="RW57" s="20"/>
      <c r="RX57" s="20">
        <v>137.85</v>
      </c>
      <c r="RY57" s="20">
        <v>125.28100000000001</v>
      </c>
      <c r="RZ57" s="20">
        <v>125.28100000000001</v>
      </c>
      <c r="SA57" s="20"/>
      <c r="SB57" s="20">
        <v>49.35</v>
      </c>
      <c r="SC57" s="20">
        <v>49.176000000000002</v>
      </c>
      <c r="SD57" s="20">
        <v>49.176000000000002</v>
      </c>
      <c r="SE57" s="20"/>
      <c r="SF57" s="20">
        <v>311.39999999999998</v>
      </c>
      <c r="SG57" s="20">
        <v>270.36718000000002</v>
      </c>
      <c r="SH57" s="20">
        <v>234.09088</v>
      </c>
      <c r="SI57" s="20"/>
      <c r="SJ57" s="20">
        <v>32.4</v>
      </c>
      <c r="SK57" s="20">
        <v>29.954000000000001</v>
      </c>
      <c r="SL57" s="20">
        <v>29.954000000000001</v>
      </c>
      <c r="SM57" s="20"/>
      <c r="SN57" s="20">
        <v>9.5</v>
      </c>
      <c r="SO57" s="20">
        <v>9.6</v>
      </c>
      <c r="SP57" s="20">
        <v>9.6</v>
      </c>
      <c r="SQ57" s="20"/>
      <c r="SR57" s="20">
        <v>108.3</v>
      </c>
      <c r="SS57" s="20">
        <v>103.2</v>
      </c>
      <c r="ST57" s="20">
        <v>103.2</v>
      </c>
      <c r="SU57" s="20"/>
      <c r="SV57" s="20">
        <v>21.2</v>
      </c>
      <c r="SW57" s="20">
        <v>0</v>
      </c>
      <c r="SX57" s="20">
        <v>20.9</v>
      </c>
      <c r="SY57" s="20"/>
      <c r="SZ57" s="20">
        <v>82.6</v>
      </c>
      <c r="TA57" s="20">
        <v>84</v>
      </c>
      <c r="TB57" s="20">
        <v>84</v>
      </c>
      <c r="TC57" s="20"/>
      <c r="TD57" s="20">
        <v>117.4</v>
      </c>
      <c r="TE57" s="20">
        <v>120</v>
      </c>
      <c r="TF57" s="20">
        <v>120</v>
      </c>
      <c r="TG57" s="20"/>
      <c r="TH57" s="20">
        <v>329.7</v>
      </c>
      <c r="TI57" s="20">
        <v>349.51463999999999</v>
      </c>
      <c r="TJ57" s="20">
        <v>349.51463999999999</v>
      </c>
      <c r="TK57" s="20"/>
      <c r="TL57" s="20">
        <v>476.55</v>
      </c>
      <c r="TM57" s="20">
        <v>492.19349999999997</v>
      </c>
      <c r="TN57" s="20">
        <v>492.96199999999999</v>
      </c>
      <c r="TO57" s="20"/>
      <c r="TP57" s="20">
        <v>788.4</v>
      </c>
      <c r="TQ57" s="20">
        <v>905.38800000000003</v>
      </c>
      <c r="TR57" s="20">
        <v>905.38800000000003</v>
      </c>
      <c r="TS57" s="20"/>
      <c r="TT57" s="20">
        <v>267.64999999999998</v>
      </c>
      <c r="TU57" s="20">
        <v>237.29499999999999</v>
      </c>
      <c r="TV57" s="20">
        <v>237.29499999999999</v>
      </c>
      <c r="TW57" s="20"/>
      <c r="TX57" s="20">
        <v>1638.4</v>
      </c>
      <c r="TY57" s="20">
        <v>1579.78575</v>
      </c>
      <c r="TZ57" s="20">
        <v>1400.8605</v>
      </c>
      <c r="UA57" s="20"/>
      <c r="UB57" s="20">
        <v>1875.9</v>
      </c>
      <c r="UC57" s="20">
        <v>1960.2557999999999</v>
      </c>
      <c r="UD57" s="20">
        <v>1787.9535000000001</v>
      </c>
      <c r="UE57" s="20"/>
      <c r="UF57" s="20">
        <v>258.55</v>
      </c>
      <c r="UG57" s="20">
        <v>144.0745</v>
      </c>
      <c r="UH57" s="20">
        <v>144.0745</v>
      </c>
      <c r="UI57" s="20"/>
      <c r="UJ57" s="20">
        <v>177.6</v>
      </c>
      <c r="UK57" s="20">
        <v>118.7375</v>
      </c>
      <c r="UL57" s="20">
        <v>118.7375</v>
      </c>
      <c r="UM57" s="20"/>
      <c r="UN57" s="20">
        <v>120.65</v>
      </c>
      <c r="UO57" s="20">
        <v>120</v>
      </c>
      <c r="UP57" s="20">
        <v>120</v>
      </c>
      <c r="UQ57" s="20"/>
      <c r="UR57" s="20">
        <v>51.25</v>
      </c>
      <c r="US57" s="20">
        <v>48</v>
      </c>
      <c r="UT57" s="20">
        <v>48</v>
      </c>
      <c r="UU57" s="20"/>
      <c r="UV57" s="20">
        <v>186.2</v>
      </c>
      <c r="UW57" s="20">
        <v>192</v>
      </c>
      <c r="UX57" s="20">
        <v>192</v>
      </c>
      <c r="UY57" s="20"/>
      <c r="UZ57" s="20">
        <v>87.3</v>
      </c>
      <c r="VA57" s="20">
        <v>100.8</v>
      </c>
      <c r="VB57" s="20">
        <v>100.8</v>
      </c>
      <c r="VC57" s="20"/>
      <c r="VD57" s="20">
        <v>98.9</v>
      </c>
      <c r="VE57" s="20">
        <v>112.8</v>
      </c>
      <c r="VF57" s="20">
        <v>112.8</v>
      </c>
      <c r="VG57" s="20"/>
      <c r="VH57" s="20">
        <v>100.6</v>
      </c>
      <c r="VI57" s="20">
        <v>112.8</v>
      </c>
      <c r="VJ57" s="20">
        <v>112.8</v>
      </c>
      <c r="VK57" s="20"/>
      <c r="VL57" s="20">
        <v>215.2</v>
      </c>
      <c r="VM57" s="20">
        <v>264.24950000000001</v>
      </c>
      <c r="VN57" s="20">
        <v>264.24950000000001</v>
      </c>
      <c r="VO57" s="20"/>
      <c r="VP57" s="20">
        <v>1998.4</v>
      </c>
      <c r="VQ57" s="20">
        <v>2124.3995</v>
      </c>
      <c r="VR57" s="20">
        <v>2124.3995</v>
      </c>
      <c r="VS57" s="20"/>
      <c r="VT57" s="20">
        <v>117.5</v>
      </c>
      <c r="VU57" s="20">
        <v>132.32599999999999</v>
      </c>
      <c r="VV57" s="20">
        <v>132.32599999999999</v>
      </c>
      <c r="VW57" s="20"/>
      <c r="VX57" s="20">
        <v>1119.5999999999999</v>
      </c>
      <c r="VY57" s="20">
        <v>1102.3985</v>
      </c>
      <c r="VZ57" s="20">
        <v>1102.3985</v>
      </c>
      <c r="WA57" s="20"/>
      <c r="WB57" s="20">
        <v>14.4</v>
      </c>
      <c r="WC57" s="20">
        <v>14.4</v>
      </c>
      <c r="WD57" s="20">
        <v>14.4</v>
      </c>
      <c r="WE57" s="20"/>
      <c r="WF57" s="20">
        <v>1596.2</v>
      </c>
      <c r="WG57" s="20">
        <v>1304.6600350000001</v>
      </c>
      <c r="WH57" s="20">
        <v>1398.5</v>
      </c>
      <c r="WI57" s="20"/>
      <c r="WJ57" s="20">
        <v>1784.85</v>
      </c>
      <c r="WK57" s="20">
        <v>1337.291755</v>
      </c>
      <c r="WL57" s="20">
        <v>1593</v>
      </c>
      <c r="WM57" s="20"/>
      <c r="WN57" s="20">
        <v>812.65</v>
      </c>
      <c r="WO57" s="20">
        <v>811.81899999999996</v>
      </c>
      <c r="WP57" s="20">
        <v>811.81899999999996</v>
      </c>
      <c r="WQ57" s="20"/>
      <c r="WR57" s="20">
        <v>117.8</v>
      </c>
      <c r="WS57" s="20">
        <v>0</v>
      </c>
      <c r="WT57" s="20">
        <v>76.489000000000004</v>
      </c>
      <c r="WU57" s="20"/>
      <c r="WV57" s="20">
        <v>160.6</v>
      </c>
      <c r="WW57" s="20">
        <v>158.4</v>
      </c>
      <c r="WX57" s="20">
        <v>158.4</v>
      </c>
      <c r="WY57" s="20"/>
      <c r="WZ57" s="20">
        <v>444.5</v>
      </c>
      <c r="XA57" s="20">
        <v>442.71839999999997</v>
      </c>
      <c r="XB57" s="20">
        <v>442.71839999999997</v>
      </c>
      <c r="XC57" s="20"/>
      <c r="XD57" s="20">
        <v>222.15</v>
      </c>
      <c r="XE57" s="20">
        <v>259.2</v>
      </c>
      <c r="XF57" s="20">
        <v>259.2</v>
      </c>
      <c r="XG57" s="20"/>
      <c r="XH57" s="20">
        <v>868.75</v>
      </c>
      <c r="XI57" s="20">
        <v>720</v>
      </c>
      <c r="XJ57" s="20">
        <v>720</v>
      </c>
      <c r="XK57" s="20"/>
      <c r="XL57" s="20">
        <v>549.1</v>
      </c>
      <c r="XM57" s="20">
        <v>720</v>
      </c>
      <c r="XN57" s="20">
        <v>720</v>
      </c>
      <c r="XO57" s="20"/>
      <c r="XP57" s="20">
        <v>334.05</v>
      </c>
      <c r="XQ57" s="20">
        <v>336</v>
      </c>
      <c r="XR57" s="20">
        <v>336</v>
      </c>
      <c r="XS57" s="20"/>
      <c r="XT57" s="20">
        <v>433.8</v>
      </c>
      <c r="XU57" s="20">
        <v>456</v>
      </c>
      <c r="XV57" s="20">
        <v>456</v>
      </c>
      <c r="XW57" s="20"/>
      <c r="XX57" s="20">
        <v>191.55</v>
      </c>
      <c r="XY57" s="20">
        <v>196.56</v>
      </c>
      <c r="XZ57" s="20">
        <v>196.56</v>
      </c>
      <c r="YA57" s="20"/>
      <c r="YB57" s="20">
        <v>0</v>
      </c>
      <c r="YC57" s="20">
        <v>0</v>
      </c>
      <c r="YD57" s="20">
        <v>0</v>
      </c>
      <c r="YE57" s="20"/>
      <c r="YF57" s="20">
        <v>0</v>
      </c>
      <c r="YG57" s="20">
        <v>0</v>
      </c>
      <c r="YH57" s="20">
        <v>0</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2740</v>
      </c>
      <c r="C6" s="1"/>
      <c r="D6" s="1"/>
      <c r="E6" s="1"/>
    </row>
    <row r="7" spans="1:7" ht="33" customHeight="1" x14ac:dyDescent="0.3">
      <c r="A7" s="1"/>
      <c r="B7" s="3" t="s">
        <v>2741</v>
      </c>
      <c r="C7" s="3" t="s">
        <v>2742</v>
      </c>
      <c r="D7" s="3" t="s">
        <v>2743</v>
      </c>
      <c r="E7" s="3" t="s">
        <v>908</v>
      </c>
    </row>
    <row r="8" spans="1:7" x14ac:dyDescent="0.3">
      <c r="A8" s="1"/>
      <c r="B8" s="147" t="s">
        <v>2744</v>
      </c>
      <c r="C8" s="53">
        <v>7791429.6813599998</v>
      </c>
      <c r="D8" s="53">
        <v>8281662.3629039004</v>
      </c>
      <c r="E8" s="175">
        <v>-5.9194961115512534E-2</v>
      </c>
    </row>
    <row r="9" spans="1:7" x14ac:dyDescent="0.3">
      <c r="A9" s="1"/>
      <c r="B9" s="147" t="s">
        <v>2745</v>
      </c>
      <c r="C9" s="53">
        <v>6684720.5402600002</v>
      </c>
      <c r="D9" s="53">
        <v>7329062.3638281003</v>
      </c>
      <c r="E9" s="175">
        <v>-8.79159968331268E-2</v>
      </c>
    </row>
    <row r="10" spans="1:7" x14ac:dyDescent="0.3">
      <c r="A10" s="1"/>
      <c r="B10" s="147" t="s">
        <v>2746</v>
      </c>
      <c r="C10" s="53">
        <v>7546536.1395300003</v>
      </c>
      <c r="D10" s="53">
        <v>7996324.8465876998</v>
      </c>
      <c r="E10" s="175">
        <v>-5.6249429042348115E-2</v>
      </c>
    </row>
    <row r="11" spans="1:7" x14ac:dyDescent="0.3">
      <c r="A11" s="1"/>
      <c r="B11" s="147" t="s">
        <v>2747</v>
      </c>
      <c r="C11" s="53">
        <v>7966992.0770500004</v>
      </c>
      <c r="D11" s="53">
        <v>8473115.6400157996</v>
      </c>
      <c r="E11" s="175">
        <v>-5.9732875658576073E-2</v>
      </c>
    </row>
    <row r="12" spans="1:7" x14ac:dyDescent="0.3">
      <c r="A12" s="1"/>
      <c r="B12" s="147" t="s">
        <v>2748</v>
      </c>
      <c r="C12" s="53">
        <v>7329881.9899199996</v>
      </c>
      <c r="D12" s="53">
        <v>7968674.6472316999</v>
      </c>
      <c r="E12" s="175">
        <v>-8.0162973843287119E-2</v>
      </c>
    </row>
    <row r="13" spans="1:7" x14ac:dyDescent="0.3">
      <c r="A13" s="1"/>
      <c r="B13" s="147" t="s">
        <v>2749</v>
      </c>
      <c r="C13" s="53">
        <v>7705829.12928</v>
      </c>
      <c r="D13" s="53">
        <v>7733412.5885765003</v>
      </c>
      <c r="E13" s="175">
        <v>-3.5667900788385748E-3</v>
      </c>
    </row>
    <row r="14" spans="1:7" x14ac:dyDescent="0.3">
      <c r="A14" s="1"/>
      <c r="B14" s="147" t="s">
        <v>2750</v>
      </c>
      <c r="C14" s="53">
        <v>8614630.41041</v>
      </c>
      <c r="D14" s="53">
        <v>9061167.3916531</v>
      </c>
      <c r="E14" s="175">
        <v>-4.9280292697653695E-2</v>
      </c>
    </row>
    <row r="15" spans="1:7" x14ac:dyDescent="0.3">
      <c r="A15" s="1"/>
      <c r="B15" s="147" t="s">
        <v>2751</v>
      </c>
      <c r="C15" s="53">
        <v>7769474.2001200002</v>
      </c>
      <c r="D15" s="53">
        <v>8112276.9641115004</v>
      </c>
      <c r="E15" s="175">
        <v>-4.2257280601741096E-2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2752</v>
      </c>
      <c r="C5" s="1"/>
      <c r="D5" s="1"/>
      <c r="E5" s="1"/>
      <c r="F5" s="1"/>
      <c r="G5" s="1"/>
      <c r="H5" s="1"/>
      <c r="I5" s="1"/>
      <c r="J5" s="1"/>
      <c r="K5" s="1"/>
      <c r="L5" s="1"/>
      <c r="M5" s="1"/>
      <c r="N5" s="1"/>
      <c r="O5" s="1"/>
      <c r="P5" s="1"/>
    </row>
    <row r="6" spans="1:16" ht="27.6" x14ac:dyDescent="0.3">
      <c r="A6" s="1"/>
      <c r="B6" s="3" t="s">
        <v>120</v>
      </c>
      <c r="C6" s="3" t="s">
        <v>1106</v>
      </c>
      <c r="D6" s="3" t="s">
        <v>1107</v>
      </c>
      <c r="E6" s="3" t="s">
        <v>1108</v>
      </c>
      <c r="F6" s="3" t="s">
        <v>123</v>
      </c>
      <c r="G6" s="3" t="s">
        <v>124</v>
      </c>
      <c r="H6" s="3" t="s">
        <v>1109</v>
      </c>
      <c r="I6" s="3" t="s">
        <v>1110</v>
      </c>
      <c r="J6" s="3" t="s">
        <v>1111</v>
      </c>
      <c r="K6" s="3" t="s">
        <v>1112</v>
      </c>
      <c r="L6" s="3" t="s">
        <v>1113</v>
      </c>
      <c r="M6" s="3" t="s">
        <v>1114</v>
      </c>
      <c r="N6" s="3" t="s">
        <v>1115</v>
      </c>
      <c r="O6" s="3" t="s">
        <v>1116</v>
      </c>
      <c r="P6" s="3" t="s">
        <v>1117</v>
      </c>
    </row>
    <row r="7" spans="1:16" x14ac:dyDescent="0.3">
      <c r="A7" s="1"/>
      <c r="B7" s="6" t="s">
        <v>530</v>
      </c>
      <c r="C7" s="6" t="s">
        <v>932</v>
      </c>
      <c r="D7" s="86" t="s">
        <v>52</v>
      </c>
      <c r="E7" s="6" t="s">
        <v>1118</v>
      </c>
      <c r="F7" s="86" t="s">
        <v>18</v>
      </c>
      <c r="G7" s="86" t="s">
        <v>19</v>
      </c>
      <c r="H7" s="86" t="s">
        <v>858</v>
      </c>
      <c r="I7" s="86" t="s">
        <v>858</v>
      </c>
      <c r="J7" s="176" t="s">
        <v>1119</v>
      </c>
      <c r="K7" s="86" t="s">
        <v>858</v>
      </c>
      <c r="L7" s="86" t="s">
        <v>858</v>
      </c>
      <c r="M7" s="86" t="s">
        <v>858</v>
      </c>
      <c r="N7" s="86" t="s">
        <v>858</v>
      </c>
      <c r="O7" s="6" t="s">
        <v>1120</v>
      </c>
      <c r="P7" s="6"/>
    </row>
    <row r="8" spans="1:16" x14ac:dyDescent="0.3">
      <c r="A8" s="1"/>
      <c r="B8" s="6" t="s">
        <v>531</v>
      </c>
      <c r="C8" s="6" t="s">
        <v>987</v>
      </c>
      <c r="D8" s="86" t="s">
        <v>52</v>
      </c>
      <c r="E8" s="6" t="s">
        <v>1121</v>
      </c>
      <c r="F8" s="86" t="s">
        <v>18</v>
      </c>
      <c r="G8" s="86" t="s">
        <v>19</v>
      </c>
      <c r="H8" s="86" t="s">
        <v>858</v>
      </c>
      <c r="I8" s="86" t="s">
        <v>858</v>
      </c>
      <c r="J8" s="176" t="s">
        <v>1119</v>
      </c>
      <c r="K8" s="86" t="s">
        <v>858</v>
      </c>
      <c r="L8" s="86" t="s">
        <v>858</v>
      </c>
      <c r="M8" s="86" t="s">
        <v>858</v>
      </c>
      <c r="N8" s="86" t="s">
        <v>858</v>
      </c>
      <c r="O8" s="6" t="s">
        <v>1120</v>
      </c>
      <c r="P8" s="6"/>
    </row>
    <row r="9" spans="1:16" x14ac:dyDescent="0.3">
      <c r="A9" s="1"/>
      <c r="B9" s="6" t="s">
        <v>532</v>
      </c>
      <c r="C9" s="6" t="s">
        <v>988</v>
      </c>
      <c r="D9" s="86" t="s">
        <v>52</v>
      </c>
      <c r="E9" s="6" t="s">
        <v>1122</v>
      </c>
      <c r="F9" s="86" t="s">
        <v>18</v>
      </c>
      <c r="G9" s="86" t="s">
        <v>19</v>
      </c>
      <c r="H9" s="86" t="s">
        <v>858</v>
      </c>
      <c r="I9" s="86" t="s">
        <v>858</v>
      </c>
      <c r="J9" s="176" t="s">
        <v>1119</v>
      </c>
      <c r="K9" s="86" t="s">
        <v>858</v>
      </c>
      <c r="L9" s="86" t="s">
        <v>858</v>
      </c>
      <c r="M9" s="86" t="s">
        <v>858</v>
      </c>
      <c r="N9" s="86" t="s">
        <v>858</v>
      </c>
      <c r="O9" s="6" t="s">
        <v>1120</v>
      </c>
      <c r="P9" s="6"/>
    </row>
    <row r="10" spans="1:16" x14ac:dyDescent="0.3">
      <c r="A10" s="1"/>
      <c r="B10" s="6" t="s">
        <v>528</v>
      </c>
      <c r="C10" s="6" t="s">
        <v>936</v>
      </c>
      <c r="D10" s="86" t="s">
        <v>1123</v>
      </c>
      <c r="E10" s="6" t="s">
        <v>1124</v>
      </c>
      <c r="F10" s="86" t="s">
        <v>18</v>
      </c>
      <c r="G10" s="86" t="s">
        <v>1125</v>
      </c>
      <c r="H10" s="86" t="s">
        <v>858</v>
      </c>
      <c r="I10" s="86" t="s">
        <v>858</v>
      </c>
      <c r="J10" s="176" t="s">
        <v>1119</v>
      </c>
      <c r="K10" s="86" t="s">
        <v>858</v>
      </c>
      <c r="L10" s="86" t="s">
        <v>858</v>
      </c>
      <c r="M10" s="86" t="s">
        <v>858</v>
      </c>
      <c r="N10" s="86" t="s">
        <v>858</v>
      </c>
      <c r="O10" s="6" t="s">
        <v>1120</v>
      </c>
      <c r="P10" s="6"/>
    </row>
    <row r="11" spans="1:16" x14ac:dyDescent="0.3">
      <c r="A11" s="1"/>
      <c r="B11" s="6" t="s">
        <v>528</v>
      </c>
      <c r="C11" s="6" t="s">
        <v>936</v>
      </c>
      <c r="D11" s="86" t="s">
        <v>52</v>
      </c>
      <c r="E11" s="6" t="s">
        <v>1126</v>
      </c>
      <c r="F11" s="86" t="s">
        <v>1125</v>
      </c>
      <c r="G11" s="86" t="s">
        <v>1127</v>
      </c>
      <c r="H11" s="86" t="s">
        <v>858</v>
      </c>
      <c r="I11" s="86" t="s">
        <v>858</v>
      </c>
      <c r="J11" s="176" t="s">
        <v>1119</v>
      </c>
      <c r="K11" s="86" t="s">
        <v>858</v>
      </c>
      <c r="L11" s="86" t="s">
        <v>858</v>
      </c>
      <c r="M11" s="86" t="s">
        <v>858</v>
      </c>
      <c r="N11" s="86" t="s">
        <v>858</v>
      </c>
      <c r="O11" s="6" t="s">
        <v>1120</v>
      </c>
      <c r="P11" s="6"/>
    </row>
    <row r="12" spans="1:16" x14ac:dyDescent="0.3">
      <c r="A12" s="1"/>
      <c r="B12" s="6" t="s">
        <v>528</v>
      </c>
      <c r="C12" s="6" t="s">
        <v>936</v>
      </c>
      <c r="D12" s="86" t="s">
        <v>1123</v>
      </c>
      <c r="E12" s="6" t="s">
        <v>1124</v>
      </c>
      <c r="F12" s="86" t="s">
        <v>1127</v>
      </c>
      <c r="G12" s="86" t="s">
        <v>1128</v>
      </c>
      <c r="H12" s="86" t="s">
        <v>858</v>
      </c>
      <c r="I12" s="86" t="s">
        <v>858</v>
      </c>
      <c r="J12" s="176" t="s">
        <v>1119</v>
      </c>
      <c r="K12" s="86" t="s">
        <v>858</v>
      </c>
      <c r="L12" s="86" t="s">
        <v>858</v>
      </c>
      <c r="M12" s="86" t="s">
        <v>858</v>
      </c>
      <c r="N12" s="86" t="s">
        <v>858</v>
      </c>
      <c r="O12" s="6" t="s">
        <v>1120</v>
      </c>
      <c r="P12" s="6"/>
    </row>
    <row r="13" spans="1:16" x14ac:dyDescent="0.3">
      <c r="A13" s="1"/>
      <c r="B13" s="6" t="s">
        <v>528</v>
      </c>
      <c r="C13" s="6" t="s">
        <v>936</v>
      </c>
      <c r="D13" s="86" t="s">
        <v>52</v>
      </c>
      <c r="E13" s="6" t="s">
        <v>1126</v>
      </c>
      <c r="F13" s="86" t="s">
        <v>1128</v>
      </c>
      <c r="G13" s="86" t="s">
        <v>1129</v>
      </c>
      <c r="H13" s="86" t="s">
        <v>858</v>
      </c>
      <c r="I13" s="86" t="s">
        <v>858</v>
      </c>
      <c r="J13" s="176" t="s">
        <v>1119</v>
      </c>
      <c r="K13" s="86" t="s">
        <v>858</v>
      </c>
      <c r="L13" s="86" t="s">
        <v>858</v>
      </c>
      <c r="M13" s="86" t="s">
        <v>858</v>
      </c>
      <c r="N13" s="86" t="s">
        <v>858</v>
      </c>
      <c r="O13" s="6" t="s">
        <v>1120</v>
      </c>
      <c r="P13" s="6"/>
    </row>
    <row r="14" spans="1:16" x14ac:dyDescent="0.3">
      <c r="A14" s="1"/>
      <c r="B14" s="6" t="s">
        <v>528</v>
      </c>
      <c r="C14" s="6" t="s">
        <v>936</v>
      </c>
      <c r="D14" s="86" t="s">
        <v>1123</v>
      </c>
      <c r="E14" s="6" t="s">
        <v>1124</v>
      </c>
      <c r="F14" s="86" t="s">
        <v>1129</v>
      </c>
      <c r="G14" s="86" t="s">
        <v>19</v>
      </c>
      <c r="H14" s="86" t="s">
        <v>858</v>
      </c>
      <c r="I14" s="86" t="s">
        <v>858</v>
      </c>
      <c r="J14" s="176" t="s">
        <v>1119</v>
      </c>
      <c r="K14" s="86" t="s">
        <v>858</v>
      </c>
      <c r="L14" s="86" t="s">
        <v>858</v>
      </c>
      <c r="M14" s="86" t="s">
        <v>858</v>
      </c>
      <c r="N14" s="86" t="s">
        <v>858</v>
      </c>
      <c r="O14" s="6" t="s">
        <v>1120</v>
      </c>
      <c r="P14" s="6"/>
    </row>
    <row r="15" spans="1:16" x14ac:dyDescent="0.3">
      <c r="A15" s="1"/>
      <c r="B15" s="6" t="s">
        <v>232</v>
      </c>
      <c r="C15" s="6" t="s">
        <v>996</v>
      </c>
      <c r="D15" s="86" t="s">
        <v>52</v>
      </c>
      <c r="E15" s="6" t="s">
        <v>1130</v>
      </c>
      <c r="F15" s="86" t="s">
        <v>18</v>
      </c>
      <c r="G15" s="86" t="s">
        <v>1131</v>
      </c>
      <c r="H15" s="86" t="s">
        <v>858</v>
      </c>
      <c r="I15" s="86" t="s">
        <v>858</v>
      </c>
      <c r="J15" s="177" t="s">
        <v>1132</v>
      </c>
      <c r="K15" s="86" t="s">
        <v>858</v>
      </c>
      <c r="L15" s="86" t="s">
        <v>858</v>
      </c>
      <c r="M15" s="86" t="s">
        <v>858</v>
      </c>
      <c r="N15" s="86" t="s">
        <v>858</v>
      </c>
      <c r="O15" s="6" t="s">
        <v>1120</v>
      </c>
      <c r="P15" s="6"/>
    </row>
    <row r="16" spans="1:16" x14ac:dyDescent="0.3">
      <c r="A16" s="1"/>
      <c r="B16" s="6" t="s">
        <v>232</v>
      </c>
      <c r="C16" s="6" t="s">
        <v>996</v>
      </c>
      <c r="D16" s="86" t="s">
        <v>52</v>
      </c>
      <c r="E16" s="6" t="s">
        <v>1130</v>
      </c>
      <c r="F16" s="86" t="s">
        <v>1131</v>
      </c>
      <c r="G16" s="86" t="s">
        <v>1133</v>
      </c>
      <c r="H16" s="86" t="s">
        <v>858</v>
      </c>
      <c r="I16" s="86" t="s">
        <v>1134</v>
      </c>
      <c r="J16" s="178" t="s">
        <v>1135</v>
      </c>
      <c r="K16" s="86" t="s">
        <v>858</v>
      </c>
      <c r="L16" s="86" t="s">
        <v>858</v>
      </c>
      <c r="M16" s="86" t="s">
        <v>858</v>
      </c>
      <c r="N16" s="86" t="s">
        <v>858</v>
      </c>
      <c r="O16" s="6" t="s">
        <v>1120</v>
      </c>
      <c r="P16" s="6"/>
    </row>
    <row r="17" spans="1:16" x14ac:dyDescent="0.3">
      <c r="A17" s="1"/>
      <c r="B17" s="6" t="s">
        <v>232</v>
      </c>
      <c r="C17" s="6" t="s">
        <v>996</v>
      </c>
      <c r="D17" s="86" t="s">
        <v>52</v>
      </c>
      <c r="E17" s="6" t="s">
        <v>1130</v>
      </c>
      <c r="F17" s="86" t="s">
        <v>1136</v>
      </c>
      <c r="G17" s="86" t="s">
        <v>1137</v>
      </c>
      <c r="H17" s="86" t="s">
        <v>1138</v>
      </c>
      <c r="I17" s="86" t="s">
        <v>858</v>
      </c>
      <c r="J17" s="177" t="s">
        <v>1132</v>
      </c>
      <c r="K17" s="86" t="s">
        <v>858</v>
      </c>
      <c r="L17" s="86" t="s">
        <v>858</v>
      </c>
      <c r="M17" s="86" t="s">
        <v>858</v>
      </c>
      <c r="N17" s="86" t="s">
        <v>858</v>
      </c>
      <c r="O17" s="6" t="s">
        <v>1120</v>
      </c>
      <c r="P17" s="6"/>
    </row>
    <row r="18" spans="1:16" x14ac:dyDescent="0.3">
      <c r="A18" s="1"/>
      <c r="B18" s="6" t="s">
        <v>232</v>
      </c>
      <c r="C18" s="6" t="s">
        <v>996</v>
      </c>
      <c r="D18" s="86" t="s">
        <v>52</v>
      </c>
      <c r="E18" s="6" t="s">
        <v>1130</v>
      </c>
      <c r="F18" s="86" t="s">
        <v>1139</v>
      </c>
      <c r="G18" s="86" t="s">
        <v>1140</v>
      </c>
      <c r="H18" s="86" t="s">
        <v>858</v>
      </c>
      <c r="I18" s="86" t="s">
        <v>858</v>
      </c>
      <c r="J18" s="178" t="s">
        <v>1135</v>
      </c>
      <c r="K18" s="86" t="s">
        <v>858</v>
      </c>
      <c r="L18" s="86" t="s">
        <v>858</v>
      </c>
      <c r="M18" s="86" t="s">
        <v>858</v>
      </c>
      <c r="N18" s="86" t="s">
        <v>858</v>
      </c>
      <c r="O18" s="6" t="s">
        <v>1120</v>
      </c>
      <c r="P18" s="6"/>
    </row>
    <row r="19" spans="1:16" x14ac:dyDescent="0.3">
      <c r="A19" s="1"/>
      <c r="B19" s="6" t="s">
        <v>232</v>
      </c>
      <c r="C19" s="6" t="s">
        <v>996</v>
      </c>
      <c r="D19" s="86" t="s">
        <v>52</v>
      </c>
      <c r="E19" s="6" t="s">
        <v>1130</v>
      </c>
      <c r="F19" s="86" t="s">
        <v>1141</v>
      </c>
      <c r="G19" s="86" t="s">
        <v>1142</v>
      </c>
      <c r="H19" s="86" t="s">
        <v>1143</v>
      </c>
      <c r="I19" s="86" t="s">
        <v>858</v>
      </c>
      <c r="J19" s="177" t="s">
        <v>1132</v>
      </c>
      <c r="K19" s="86" t="s">
        <v>858</v>
      </c>
      <c r="L19" s="86" t="s">
        <v>858</v>
      </c>
      <c r="M19" s="86" t="s">
        <v>858</v>
      </c>
      <c r="N19" s="86" t="s">
        <v>858</v>
      </c>
      <c r="O19" s="6" t="s">
        <v>1120</v>
      </c>
      <c r="P19" s="6"/>
    </row>
    <row r="20" spans="1:16" x14ac:dyDescent="0.3">
      <c r="A20" s="1"/>
      <c r="B20" s="6" t="s">
        <v>232</v>
      </c>
      <c r="C20" s="6" t="s">
        <v>996</v>
      </c>
      <c r="D20" s="86" t="s">
        <v>52</v>
      </c>
      <c r="E20" s="6" t="s">
        <v>1130</v>
      </c>
      <c r="F20" s="86" t="s">
        <v>1142</v>
      </c>
      <c r="G20" s="86" t="s">
        <v>1144</v>
      </c>
      <c r="H20" s="86" t="s">
        <v>858</v>
      </c>
      <c r="I20" s="86" t="s">
        <v>858</v>
      </c>
      <c r="J20" s="178" t="s">
        <v>1135</v>
      </c>
      <c r="K20" s="86" t="s">
        <v>858</v>
      </c>
      <c r="L20" s="86" t="s">
        <v>858</v>
      </c>
      <c r="M20" s="86" t="s">
        <v>858</v>
      </c>
      <c r="N20" s="86" t="s">
        <v>858</v>
      </c>
      <c r="O20" s="6" t="s">
        <v>1120</v>
      </c>
      <c r="P20" s="6"/>
    </row>
    <row r="21" spans="1:16" x14ac:dyDescent="0.3">
      <c r="A21" s="1"/>
      <c r="B21" s="6" t="s">
        <v>49</v>
      </c>
      <c r="C21" s="6" t="s">
        <v>1001</v>
      </c>
      <c r="D21" s="86" t="s">
        <v>52</v>
      </c>
      <c r="E21" s="6" t="s">
        <v>1145</v>
      </c>
      <c r="F21" s="86" t="s">
        <v>18</v>
      </c>
      <c r="G21" s="86" t="s">
        <v>19</v>
      </c>
      <c r="H21" s="86" t="s">
        <v>858</v>
      </c>
      <c r="I21" s="86" t="s">
        <v>858</v>
      </c>
      <c r="J21" s="177" t="s">
        <v>1132</v>
      </c>
      <c r="K21" s="86" t="s">
        <v>858</v>
      </c>
      <c r="L21" s="86" t="s">
        <v>858</v>
      </c>
      <c r="M21" s="86" t="s">
        <v>858</v>
      </c>
      <c r="N21" s="86" t="s">
        <v>858</v>
      </c>
      <c r="O21" s="6" t="s">
        <v>1120</v>
      </c>
      <c r="P21" s="6"/>
    </row>
    <row r="22" spans="1:16" x14ac:dyDescent="0.3">
      <c r="A22" s="1"/>
      <c r="B22" s="6" t="s">
        <v>57</v>
      </c>
      <c r="C22" s="6" t="s">
        <v>65</v>
      </c>
      <c r="D22" s="86" t="s">
        <v>52</v>
      </c>
      <c r="E22" s="6" t="s">
        <v>1146</v>
      </c>
      <c r="F22" s="86" t="s">
        <v>18</v>
      </c>
      <c r="G22" s="86" t="s">
        <v>1147</v>
      </c>
      <c r="H22" s="86" t="s">
        <v>858</v>
      </c>
      <c r="I22" s="86" t="s">
        <v>1148</v>
      </c>
      <c r="J22" s="177" t="s">
        <v>1132</v>
      </c>
      <c r="K22" s="86" t="s">
        <v>858</v>
      </c>
      <c r="L22" s="86" t="s">
        <v>858</v>
      </c>
      <c r="M22" s="86" t="s">
        <v>858</v>
      </c>
      <c r="N22" s="86" t="s">
        <v>858</v>
      </c>
      <c r="O22" s="6" t="s">
        <v>1120</v>
      </c>
      <c r="P22" s="6"/>
    </row>
    <row r="23" spans="1:16" x14ac:dyDescent="0.3">
      <c r="A23" s="1"/>
      <c r="B23" s="6" t="s">
        <v>70</v>
      </c>
      <c r="C23" s="6" t="s">
        <v>71</v>
      </c>
      <c r="D23" s="86" t="s">
        <v>52</v>
      </c>
      <c r="E23" s="6" t="s">
        <v>1149</v>
      </c>
      <c r="F23" s="86" t="s">
        <v>18</v>
      </c>
      <c r="G23" s="86" t="s">
        <v>1150</v>
      </c>
      <c r="H23" s="86" t="s">
        <v>858</v>
      </c>
      <c r="I23" s="86" t="s">
        <v>858</v>
      </c>
      <c r="J23" s="177" t="s">
        <v>1132</v>
      </c>
      <c r="K23" s="86" t="s">
        <v>858</v>
      </c>
      <c r="L23" s="86" t="s">
        <v>858</v>
      </c>
      <c r="M23" s="86" t="s">
        <v>858</v>
      </c>
      <c r="N23" s="86" t="s">
        <v>858</v>
      </c>
      <c r="O23" s="6" t="s">
        <v>1120</v>
      </c>
      <c r="P23" s="6"/>
    </row>
    <row r="24" spans="1:16" x14ac:dyDescent="0.3">
      <c r="A24" s="1"/>
      <c r="B24" s="6" t="s">
        <v>70</v>
      </c>
      <c r="C24" s="6" t="s">
        <v>71</v>
      </c>
      <c r="D24" s="86" t="s">
        <v>52</v>
      </c>
      <c r="E24" s="6" t="s">
        <v>1149</v>
      </c>
      <c r="F24" s="86" t="s">
        <v>1150</v>
      </c>
      <c r="G24" s="86" t="s">
        <v>19</v>
      </c>
      <c r="H24" s="86" t="s">
        <v>858</v>
      </c>
      <c r="I24" s="86" t="s">
        <v>858</v>
      </c>
      <c r="J24" s="178" t="s">
        <v>1135</v>
      </c>
      <c r="K24" s="86" t="s">
        <v>858</v>
      </c>
      <c r="L24" s="86" t="s">
        <v>858</v>
      </c>
      <c r="M24" s="86" t="s">
        <v>858</v>
      </c>
      <c r="N24" s="86" t="s">
        <v>858</v>
      </c>
      <c r="O24" s="6" t="s">
        <v>1120</v>
      </c>
      <c r="P24" s="6"/>
    </row>
    <row r="25" spans="1:16" ht="26.4" x14ac:dyDescent="0.3">
      <c r="A25" s="1"/>
      <c r="B25" s="6" t="s">
        <v>529</v>
      </c>
      <c r="C25" s="6" t="s">
        <v>1026</v>
      </c>
      <c r="D25" s="86" t="s">
        <v>1027</v>
      </c>
      <c r="E25" s="6" t="s">
        <v>1151</v>
      </c>
      <c r="F25" s="86" t="s">
        <v>18</v>
      </c>
      <c r="G25" s="86" t="s">
        <v>19</v>
      </c>
      <c r="H25" s="86" t="s">
        <v>858</v>
      </c>
      <c r="I25" s="86" t="s">
        <v>858</v>
      </c>
      <c r="J25" s="179" t="s">
        <v>1152</v>
      </c>
      <c r="K25" s="86" t="s">
        <v>858</v>
      </c>
      <c r="L25" s="86" t="s">
        <v>858</v>
      </c>
      <c r="M25" s="86" t="s">
        <v>858</v>
      </c>
      <c r="N25" s="86" t="s">
        <v>858</v>
      </c>
      <c r="O25" s="6" t="s">
        <v>1120</v>
      </c>
      <c r="P25" s="6"/>
    </row>
    <row r="26" spans="1:16" ht="26.4" x14ac:dyDescent="0.3">
      <c r="A26" s="1"/>
      <c r="B26" s="6" t="s">
        <v>529</v>
      </c>
      <c r="C26" s="6" t="s">
        <v>1026</v>
      </c>
      <c r="D26" s="86" t="s">
        <v>1028</v>
      </c>
      <c r="E26" s="6" t="s">
        <v>1153</v>
      </c>
      <c r="F26" s="86" t="s">
        <v>18</v>
      </c>
      <c r="G26" s="86" t="s">
        <v>19</v>
      </c>
      <c r="H26" s="86" t="s">
        <v>858</v>
      </c>
      <c r="I26" s="86" t="s">
        <v>858</v>
      </c>
      <c r="J26" s="179" t="s">
        <v>1152</v>
      </c>
      <c r="K26" s="86" t="s">
        <v>858</v>
      </c>
      <c r="L26" s="86" t="s">
        <v>858</v>
      </c>
      <c r="M26" s="86" t="s">
        <v>858</v>
      </c>
      <c r="N26" s="86" t="s">
        <v>858</v>
      </c>
      <c r="O26" s="6" t="s">
        <v>1120</v>
      </c>
      <c r="P26" s="6"/>
    </row>
    <row r="27" spans="1:16" x14ac:dyDescent="0.3">
      <c r="A27" s="1"/>
      <c r="B27" s="6" t="s">
        <v>74</v>
      </c>
      <c r="C27" s="6" t="s">
        <v>78</v>
      </c>
      <c r="D27" s="86" t="s">
        <v>52</v>
      </c>
      <c r="E27" s="6" t="s">
        <v>1154</v>
      </c>
      <c r="F27" s="86" t="s">
        <v>18</v>
      </c>
      <c r="G27" s="86" t="s">
        <v>1155</v>
      </c>
      <c r="H27" s="86" t="s">
        <v>858</v>
      </c>
      <c r="I27" s="86" t="s">
        <v>858</v>
      </c>
      <c r="J27" s="180" t="s">
        <v>1156</v>
      </c>
      <c r="K27" s="86" t="s">
        <v>858</v>
      </c>
      <c r="L27" s="86" t="s">
        <v>858</v>
      </c>
      <c r="M27" s="86" t="s">
        <v>858</v>
      </c>
      <c r="N27" s="86" t="s">
        <v>858</v>
      </c>
      <c r="O27" s="6" t="s">
        <v>1120</v>
      </c>
      <c r="P27" s="6"/>
    </row>
    <row r="28" spans="1:16" x14ac:dyDescent="0.3">
      <c r="A28" s="1"/>
      <c r="B28" s="6" t="s">
        <v>74</v>
      </c>
      <c r="C28" s="6" t="s">
        <v>78</v>
      </c>
      <c r="D28" s="86" t="s">
        <v>52</v>
      </c>
      <c r="E28" s="6" t="s">
        <v>1154</v>
      </c>
      <c r="F28" s="86" t="s">
        <v>1155</v>
      </c>
      <c r="G28" s="86" t="s">
        <v>1157</v>
      </c>
      <c r="H28" s="86" t="s">
        <v>858</v>
      </c>
      <c r="I28" s="86" t="s">
        <v>858</v>
      </c>
      <c r="J28" s="180" t="s">
        <v>1156</v>
      </c>
      <c r="K28" s="86" t="s">
        <v>858</v>
      </c>
      <c r="L28" s="86" t="s">
        <v>1158</v>
      </c>
      <c r="M28" s="86" t="s">
        <v>858</v>
      </c>
      <c r="N28" s="86" t="s">
        <v>858</v>
      </c>
      <c r="O28" s="6" t="s">
        <v>1120</v>
      </c>
      <c r="P28" s="6" t="s">
        <v>1159</v>
      </c>
    </row>
    <row r="29" spans="1:16" x14ac:dyDescent="0.3">
      <c r="A29" s="1"/>
      <c r="B29" s="6" t="s">
        <v>74</v>
      </c>
      <c r="C29" s="6" t="s">
        <v>78</v>
      </c>
      <c r="D29" s="86" t="s">
        <v>52</v>
      </c>
      <c r="E29" s="6" t="s">
        <v>1154</v>
      </c>
      <c r="F29" s="86" t="s">
        <v>1157</v>
      </c>
      <c r="G29" s="86" t="s">
        <v>1160</v>
      </c>
      <c r="H29" s="86" t="s">
        <v>858</v>
      </c>
      <c r="I29" s="86" t="s">
        <v>858</v>
      </c>
      <c r="J29" s="177" t="s">
        <v>1132</v>
      </c>
      <c r="K29" s="86" t="s">
        <v>858</v>
      </c>
      <c r="L29" s="86" t="s">
        <v>858</v>
      </c>
      <c r="M29" s="86" t="s">
        <v>858</v>
      </c>
      <c r="N29" s="86" t="s">
        <v>858</v>
      </c>
      <c r="O29" s="6" t="s">
        <v>1120</v>
      </c>
      <c r="P29" s="6"/>
    </row>
    <row r="30" spans="1:16" x14ac:dyDescent="0.3">
      <c r="A30" s="1"/>
      <c r="B30" s="6" t="s">
        <v>74</v>
      </c>
      <c r="C30" s="6" t="s">
        <v>78</v>
      </c>
      <c r="D30" s="86" t="s">
        <v>1021</v>
      </c>
      <c r="E30" s="6" t="s">
        <v>1161</v>
      </c>
      <c r="F30" s="86" t="s">
        <v>1162</v>
      </c>
      <c r="G30" s="86" t="s">
        <v>1160</v>
      </c>
      <c r="H30" s="86" t="s">
        <v>1163</v>
      </c>
      <c r="I30" s="86" t="s">
        <v>858</v>
      </c>
      <c r="J30" s="177" t="s">
        <v>1132</v>
      </c>
      <c r="K30" s="86" t="s">
        <v>858</v>
      </c>
      <c r="L30" s="86" t="s">
        <v>858</v>
      </c>
      <c r="M30" s="86" t="s">
        <v>858</v>
      </c>
      <c r="N30" s="86" t="s">
        <v>858</v>
      </c>
      <c r="O30" s="6" t="s">
        <v>1120</v>
      </c>
      <c r="P30" s="6" t="s">
        <v>1164</v>
      </c>
    </row>
    <row r="31" spans="1:16" x14ac:dyDescent="0.3">
      <c r="A31" s="1"/>
      <c r="B31" s="6" t="s">
        <v>74</v>
      </c>
      <c r="C31" s="6" t="s">
        <v>78</v>
      </c>
      <c r="D31" s="86" t="s">
        <v>52</v>
      </c>
      <c r="E31" s="6" t="s">
        <v>1165</v>
      </c>
      <c r="F31" s="86" t="s">
        <v>1160</v>
      </c>
      <c r="G31" s="86" t="s">
        <v>1166</v>
      </c>
      <c r="H31" s="86" t="s">
        <v>858</v>
      </c>
      <c r="I31" s="86" t="s">
        <v>858</v>
      </c>
      <c r="J31" s="177" t="s">
        <v>1132</v>
      </c>
      <c r="K31" s="86" t="s">
        <v>858</v>
      </c>
      <c r="L31" s="86" t="s">
        <v>858</v>
      </c>
      <c r="M31" s="86" t="s">
        <v>858</v>
      </c>
      <c r="N31" s="86" t="s">
        <v>858</v>
      </c>
      <c r="O31" s="6" t="s">
        <v>1120</v>
      </c>
      <c r="P31" s="6" t="s">
        <v>1167</v>
      </c>
    </row>
    <row r="32" spans="1:16" x14ac:dyDescent="0.3">
      <c r="A32" s="1"/>
      <c r="B32" s="6" t="s">
        <v>74</v>
      </c>
      <c r="C32" s="6" t="s">
        <v>78</v>
      </c>
      <c r="D32" s="86" t="s">
        <v>52</v>
      </c>
      <c r="E32" s="6" t="s">
        <v>1165</v>
      </c>
      <c r="F32" s="86" t="s">
        <v>1166</v>
      </c>
      <c r="G32" s="86" t="s">
        <v>19</v>
      </c>
      <c r="H32" s="86" t="s">
        <v>858</v>
      </c>
      <c r="I32" s="86" t="s">
        <v>858</v>
      </c>
      <c r="J32" s="178" t="s">
        <v>1135</v>
      </c>
      <c r="K32" s="86" t="s">
        <v>858</v>
      </c>
      <c r="L32" s="86" t="s">
        <v>858</v>
      </c>
      <c r="M32" s="86" t="s">
        <v>858</v>
      </c>
      <c r="N32" s="86" t="s">
        <v>858</v>
      </c>
      <c r="O32" s="6" t="s">
        <v>1120</v>
      </c>
      <c r="P32" s="6"/>
    </row>
    <row r="33" spans="1:16" x14ac:dyDescent="0.3">
      <c r="A33" s="1"/>
      <c r="B33" s="6" t="s">
        <v>74</v>
      </c>
      <c r="C33" s="6" t="s">
        <v>81</v>
      </c>
      <c r="D33" s="86" t="s">
        <v>52</v>
      </c>
      <c r="E33" s="6" t="s">
        <v>1168</v>
      </c>
      <c r="F33" s="86" t="s">
        <v>18</v>
      </c>
      <c r="G33" s="86" t="s">
        <v>19</v>
      </c>
      <c r="H33" s="86" t="s">
        <v>858</v>
      </c>
      <c r="I33" s="86" t="s">
        <v>858</v>
      </c>
      <c r="J33" s="177" t="s">
        <v>1132</v>
      </c>
      <c r="K33" s="86" t="s">
        <v>858</v>
      </c>
      <c r="L33" s="86" t="s">
        <v>858</v>
      </c>
      <c r="M33" s="86" t="s">
        <v>858</v>
      </c>
      <c r="N33" s="86" t="s">
        <v>858</v>
      </c>
      <c r="O33" s="6" t="s">
        <v>1120</v>
      </c>
      <c r="P33" s="6"/>
    </row>
    <row r="34" spans="1:16" x14ac:dyDescent="0.3">
      <c r="A34" s="1"/>
      <c r="B34" s="6" t="s">
        <v>90</v>
      </c>
      <c r="C34" s="6" t="s">
        <v>1046</v>
      </c>
      <c r="D34" s="86" t="s">
        <v>52</v>
      </c>
      <c r="E34" s="6" t="s">
        <v>1169</v>
      </c>
      <c r="F34" s="86" t="s">
        <v>18</v>
      </c>
      <c r="G34" s="86" t="s">
        <v>1170</v>
      </c>
      <c r="H34" s="86" t="s">
        <v>858</v>
      </c>
      <c r="I34" s="86" t="s">
        <v>1171</v>
      </c>
      <c r="J34" s="178" t="s">
        <v>1135</v>
      </c>
      <c r="K34" s="86" t="s">
        <v>858</v>
      </c>
      <c r="L34" s="86" t="s">
        <v>858</v>
      </c>
      <c r="M34" s="86" t="s">
        <v>858</v>
      </c>
      <c r="N34" s="86" t="s">
        <v>858</v>
      </c>
      <c r="O34" s="6" t="s">
        <v>1120</v>
      </c>
      <c r="P34" s="6"/>
    </row>
    <row r="35" spans="1:16" x14ac:dyDescent="0.3">
      <c r="A35" s="1"/>
      <c r="B35" s="6" t="s">
        <v>90</v>
      </c>
      <c r="C35" s="6" t="s">
        <v>1046</v>
      </c>
      <c r="D35" s="86" t="s">
        <v>52</v>
      </c>
      <c r="E35" s="6" t="s">
        <v>1169</v>
      </c>
      <c r="F35" s="86" t="s">
        <v>1172</v>
      </c>
      <c r="G35" s="86" t="s">
        <v>1173</v>
      </c>
      <c r="H35" s="86" t="s">
        <v>1174</v>
      </c>
      <c r="I35" s="86" t="s">
        <v>858</v>
      </c>
      <c r="J35" s="177" t="s">
        <v>1132</v>
      </c>
      <c r="K35" s="86" t="s">
        <v>858</v>
      </c>
      <c r="L35" s="86" t="s">
        <v>858</v>
      </c>
      <c r="M35" s="86" t="s">
        <v>858</v>
      </c>
      <c r="N35" s="86" t="s">
        <v>858</v>
      </c>
      <c r="O35" s="6" t="s">
        <v>1120</v>
      </c>
      <c r="P35" s="6"/>
    </row>
    <row r="36" spans="1:16" x14ac:dyDescent="0.3">
      <c r="A36" s="1"/>
      <c r="B36" s="6" t="s">
        <v>90</v>
      </c>
      <c r="C36" s="6" t="s">
        <v>1046</v>
      </c>
      <c r="D36" s="86" t="s">
        <v>52</v>
      </c>
      <c r="E36" s="6" t="s">
        <v>1169</v>
      </c>
      <c r="F36" s="86" t="s">
        <v>1173</v>
      </c>
      <c r="G36" s="86" t="s">
        <v>1143</v>
      </c>
      <c r="H36" s="86" t="s">
        <v>858</v>
      </c>
      <c r="I36" s="86" t="s">
        <v>858</v>
      </c>
      <c r="J36" s="178" t="s">
        <v>1135</v>
      </c>
      <c r="K36" s="86" t="s">
        <v>858</v>
      </c>
      <c r="L36" s="86" t="s">
        <v>858</v>
      </c>
      <c r="M36" s="86" t="s">
        <v>858</v>
      </c>
      <c r="N36" s="86" t="s">
        <v>858</v>
      </c>
      <c r="O36" s="6" t="s">
        <v>1120</v>
      </c>
      <c r="P36" s="6"/>
    </row>
    <row r="37" spans="1:16" x14ac:dyDescent="0.3">
      <c r="A37" s="1"/>
      <c r="B37" s="6" t="s">
        <v>90</v>
      </c>
      <c r="C37" s="6" t="s">
        <v>1046</v>
      </c>
      <c r="D37" s="86" t="s">
        <v>52</v>
      </c>
      <c r="E37" s="6" t="s">
        <v>1169</v>
      </c>
      <c r="F37" s="86" t="s">
        <v>1143</v>
      </c>
      <c r="G37" s="86" t="s">
        <v>1175</v>
      </c>
      <c r="H37" s="86" t="s">
        <v>858</v>
      </c>
      <c r="I37" s="86" t="s">
        <v>858</v>
      </c>
      <c r="J37" s="177" t="s">
        <v>1132</v>
      </c>
      <c r="K37" s="86" t="s">
        <v>858</v>
      </c>
      <c r="L37" s="86" t="s">
        <v>858</v>
      </c>
      <c r="M37" s="86" t="s">
        <v>858</v>
      </c>
      <c r="N37" s="86" t="s">
        <v>858</v>
      </c>
      <c r="O37" s="6" t="s">
        <v>1120</v>
      </c>
      <c r="P37" s="6"/>
    </row>
    <row r="38" spans="1:16" x14ac:dyDescent="0.3">
      <c r="A38" s="1"/>
      <c r="B38" s="6" t="s">
        <v>90</v>
      </c>
      <c r="C38" s="6" t="s">
        <v>1046</v>
      </c>
      <c r="D38" s="86" t="s">
        <v>52</v>
      </c>
      <c r="E38" s="6" t="s">
        <v>1169</v>
      </c>
      <c r="F38" s="86" t="s">
        <v>1175</v>
      </c>
      <c r="G38" s="86" t="s">
        <v>1176</v>
      </c>
      <c r="H38" s="86" t="s">
        <v>858</v>
      </c>
      <c r="I38" s="86" t="s">
        <v>1177</v>
      </c>
      <c r="J38" s="178" t="s">
        <v>1135</v>
      </c>
      <c r="K38" s="86" t="s">
        <v>858</v>
      </c>
      <c r="L38" s="86" t="s">
        <v>858</v>
      </c>
      <c r="M38" s="86" t="s">
        <v>858</v>
      </c>
      <c r="N38" s="86" t="s">
        <v>858</v>
      </c>
      <c r="O38" s="6" t="s">
        <v>1120</v>
      </c>
      <c r="P38" s="6"/>
    </row>
    <row r="39" spans="1:16" x14ac:dyDescent="0.3">
      <c r="A39" s="1"/>
      <c r="B39" s="6" t="s">
        <v>90</v>
      </c>
      <c r="C39" s="6" t="s">
        <v>95</v>
      </c>
      <c r="D39" s="86" t="s">
        <v>52</v>
      </c>
      <c r="E39" s="6" t="s">
        <v>1178</v>
      </c>
      <c r="F39" s="86" t="s">
        <v>18</v>
      </c>
      <c r="G39" s="86" t="s">
        <v>1179</v>
      </c>
      <c r="H39" s="86" t="s">
        <v>858</v>
      </c>
      <c r="I39" s="86" t="s">
        <v>858</v>
      </c>
      <c r="J39" s="177" t="s">
        <v>1132</v>
      </c>
      <c r="K39" s="86" t="s">
        <v>858</v>
      </c>
      <c r="L39" s="86" t="s">
        <v>858</v>
      </c>
      <c r="M39" s="86" t="s">
        <v>858</v>
      </c>
      <c r="N39" s="86" t="s">
        <v>858</v>
      </c>
      <c r="O39" s="6" t="s">
        <v>1120</v>
      </c>
      <c r="P39" s="6"/>
    </row>
    <row r="40" spans="1:16" ht="26.4" x14ac:dyDescent="0.3">
      <c r="A40" s="1"/>
      <c r="B40" s="6" t="s">
        <v>90</v>
      </c>
      <c r="C40" s="6" t="s">
        <v>95</v>
      </c>
      <c r="D40" s="86" t="s">
        <v>52</v>
      </c>
      <c r="E40" s="6" t="s">
        <v>1180</v>
      </c>
      <c r="F40" s="86" t="s">
        <v>1179</v>
      </c>
      <c r="G40" s="86" t="s">
        <v>1173</v>
      </c>
      <c r="H40" s="86" t="s">
        <v>858</v>
      </c>
      <c r="I40" s="86" t="s">
        <v>858</v>
      </c>
      <c r="J40" s="177" t="s">
        <v>1132</v>
      </c>
      <c r="K40" s="86" t="s">
        <v>858</v>
      </c>
      <c r="L40" s="86" t="s">
        <v>858</v>
      </c>
      <c r="M40" s="86" t="s">
        <v>858</v>
      </c>
      <c r="N40" s="86" t="s">
        <v>858</v>
      </c>
      <c r="O40" s="6" t="s">
        <v>1120</v>
      </c>
      <c r="P40" s="6"/>
    </row>
    <row r="41" spans="1:16" ht="26.4" x14ac:dyDescent="0.3">
      <c r="A41" s="1"/>
      <c r="B41" s="6" t="s">
        <v>90</v>
      </c>
      <c r="C41" s="6" t="s">
        <v>95</v>
      </c>
      <c r="D41" s="86" t="s">
        <v>52</v>
      </c>
      <c r="E41" s="6" t="s">
        <v>1180</v>
      </c>
      <c r="F41" s="86" t="s">
        <v>1173</v>
      </c>
      <c r="G41" s="86" t="s">
        <v>1181</v>
      </c>
      <c r="H41" s="86" t="s">
        <v>858</v>
      </c>
      <c r="I41" s="86" t="s">
        <v>858</v>
      </c>
      <c r="J41" s="178" t="s">
        <v>1135</v>
      </c>
      <c r="K41" s="86" t="s">
        <v>858</v>
      </c>
      <c r="L41" s="86" t="s">
        <v>858</v>
      </c>
      <c r="M41" s="86" t="s">
        <v>858</v>
      </c>
      <c r="N41" s="86" t="s">
        <v>858</v>
      </c>
      <c r="O41" s="6" t="s">
        <v>1120</v>
      </c>
      <c r="P41" s="6"/>
    </row>
    <row r="42" spans="1:16" x14ac:dyDescent="0.3">
      <c r="A42" s="1"/>
      <c r="B42" s="6" t="s">
        <v>90</v>
      </c>
      <c r="C42" s="6" t="s">
        <v>95</v>
      </c>
      <c r="D42" s="86" t="s">
        <v>52</v>
      </c>
      <c r="E42" s="6" t="s">
        <v>1178</v>
      </c>
      <c r="F42" s="86" t="s">
        <v>1181</v>
      </c>
      <c r="G42" s="86" t="s">
        <v>19</v>
      </c>
      <c r="H42" s="86" t="s">
        <v>858</v>
      </c>
      <c r="I42" s="86" t="s">
        <v>858</v>
      </c>
      <c r="J42" s="177" t="s">
        <v>1132</v>
      </c>
      <c r="K42" s="86" t="s">
        <v>858</v>
      </c>
      <c r="L42" s="86" t="s">
        <v>858</v>
      </c>
      <c r="M42" s="86" t="s">
        <v>858</v>
      </c>
      <c r="N42" s="86" t="s">
        <v>858</v>
      </c>
      <c r="O42" s="6" t="s">
        <v>1120</v>
      </c>
      <c r="P42" s="6" t="s">
        <v>1182</v>
      </c>
    </row>
    <row r="43" spans="1:16" x14ac:dyDescent="0.3">
      <c r="A43" s="1"/>
      <c r="B43" s="6" t="s">
        <v>513</v>
      </c>
      <c r="C43" s="6" t="s">
        <v>947</v>
      </c>
      <c r="D43" s="86" t="s">
        <v>52</v>
      </c>
      <c r="E43" s="6" t="s">
        <v>1183</v>
      </c>
      <c r="F43" s="86" t="s">
        <v>18</v>
      </c>
      <c r="G43" s="86" t="s">
        <v>19</v>
      </c>
      <c r="H43" s="86" t="s">
        <v>858</v>
      </c>
      <c r="I43" s="86" t="s">
        <v>858</v>
      </c>
      <c r="J43" s="176" t="s">
        <v>1119</v>
      </c>
      <c r="K43" s="86" t="s">
        <v>858</v>
      </c>
      <c r="L43" s="86" t="s">
        <v>858</v>
      </c>
      <c r="M43" s="86" t="s">
        <v>858</v>
      </c>
      <c r="N43" s="86" t="s">
        <v>858</v>
      </c>
      <c r="O43" s="6" t="s">
        <v>1120</v>
      </c>
      <c r="P43" s="6"/>
    </row>
    <row r="44" spans="1:16" x14ac:dyDescent="0.3">
      <c r="A44" s="1"/>
      <c r="B44" s="6" t="s">
        <v>513</v>
      </c>
      <c r="C44" s="6" t="s">
        <v>1053</v>
      </c>
      <c r="D44" s="86" t="s">
        <v>52</v>
      </c>
      <c r="E44" s="6" t="s">
        <v>1184</v>
      </c>
      <c r="F44" s="86" t="s">
        <v>18</v>
      </c>
      <c r="G44" s="86" t="s">
        <v>19</v>
      </c>
      <c r="H44" s="86" t="s">
        <v>858</v>
      </c>
      <c r="I44" s="86" t="s">
        <v>858</v>
      </c>
      <c r="J44" s="176" t="s">
        <v>1119</v>
      </c>
      <c r="K44" s="86" t="s">
        <v>858</v>
      </c>
      <c r="L44" s="86" t="s">
        <v>858</v>
      </c>
      <c r="M44" s="86" t="s">
        <v>858</v>
      </c>
      <c r="N44" s="86" t="s">
        <v>858</v>
      </c>
      <c r="O44" s="6" t="s">
        <v>1120</v>
      </c>
      <c r="P44" s="6"/>
    </row>
    <row r="45" spans="1:16" x14ac:dyDescent="0.3">
      <c r="A45" s="1"/>
      <c r="B45" s="6" t="s">
        <v>513</v>
      </c>
      <c r="C45" s="6" t="s">
        <v>1054</v>
      </c>
      <c r="D45" s="86" t="s">
        <v>52</v>
      </c>
      <c r="E45" s="6" t="s">
        <v>1185</v>
      </c>
      <c r="F45" s="86" t="s">
        <v>18</v>
      </c>
      <c r="G45" s="86" t="s">
        <v>19</v>
      </c>
      <c r="H45" s="86" t="s">
        <v>858</v>
      </c>
      <c r="I45" s="86" t="s">
        <v>858</v>
      </c>
      <c r="J45" s="176" t="s">
        <v>1119</v>
      </c>
      <c r="K45" s="86" t="s">
        <v>858</v>
      </c>
      <c r="L45" s="86" t="s">
        <v>858</v>
      </c>
      <c r="M45" s="86" t="s">
        <v>858</v>
      </c>
      <c r="N45" s="86" t="s">
        <v>858</v>
      </c>
      <c r="O45" s="6" t="s">
        <v>1120</v>
      </c>
      <c r="P45" s="6"/>
    </row>
    <row r="46" spans="1:16" x14ac:dyDescent="0.3">
      <c r="A46" s="1"/>
      <c r="B46" s="6" t="s">
        <v>513</v>
      </c>
      <c r="C46" s="6" t="s">
        <v>1055</v>
      </c>
      <c r="D46" s="86" t="s">
        <v>1186</v>
      </c>
      <c r="E46" s="6" t="s">
        <v>1187</v>
      </c>
      <c r="F46" s="86" t="s">
        <v>18</v>
      </c>
      <c r="G46" s="86" t="s">
        <v>19</v>
      </c>
      <c r="H46" s="86" t="s">
        <v>858</v>
      </c>
      <c r="I46" s="86" t="s">
        <v>858</v>
      </c>
      <c r="J46" s="176" t="s">
        <v>1119</v>
      </c>
      <c r="K46" s="86" t="s">
        <v>858</v>
      </c>
      <c r="L46" s="86" t="s">
        <v>858</v>
      </c>
      <c r="M46" s="86" t="s">
        <v>858</v>
      </c>
      <c r="N46" s="86" t="s">
        <v>858</v>
      </c>
      <c r="O46" s="6" t="s">
        <v>1120</v>
      </c>
      <c r="P46" s="6"/>
    </row>
    <row r="47" spans="1:16" x14ac:dyDescent="0.3">
      <c r="A47" s="1"/>
      <c r="B47" s="6" t="s">
        <v>112</v>
      </c>
      <c r="C47" s="6" t="s">
        <v>1066</v>
      </c>
      <c r="D47" s="86" t="s">
        <v>52</v>
      </c>
      <c r="E47" s="6" t="s">
        <v>1188</v>
      </c>
      <c r="F47" s="86" t="s">
        <v>18</v>
      </c>
      <c r="G47" s="86" t="s">
        <v>1189</v>
      </c>
      <c r="H47" s="86" t="s">
        <v>858</v>
      </c>
      <c r="I47" s="86" t="s">
        <v>858</v>
      </c>
      <c r="J47" s="177" t="s">
        <v>1132</v>
      </c>
      <c r="K47" s="86" t="s">
        <v>858</v>
      </c>
      <c r="L47" s="86" t="s">
        <v>858</v>
      </c>
      <c r="M47" s="86" t="s">
        <v>858</v>
      </c>
      <c r="N47" s="86" t="s">
        <v>858</v>
      </c>
      <c r="O47" s="6" t="s">
        <v>1120</v>
      </c>
      <c r="P47" s="6"/>
    </row>
    <row r="48" spans="1:16" x14ac:dyDescent="0.3">
      <c r="A48" s="1"/>
      <c r="B48" s="6" t="s">
        <v>112</v>
      </c>
      <c r="C48" s="6" t="s">
        <v>1066</v>
      </c>
      <c r="D48" s="86" t="s">
        <v>52</v>
      </c>
      <c r="E48" s="6" t="s">
        <v>1188</v>
      </c>
      <c r="F48" s="86" t="s">
        <v>1189</v>
      </c>
      <c r="G48" s="86" t="s">
        <v>19</v>
      </c>
      <c r="H48" s="86" t="s">
        <v>858</v>
      </c>
      <c r="I48" s="86" t="s">
        <v>858</v>
      </c>
      <c r="J48" s="178" t="s">
        <v>1135</v>
      </c>
      <c r="K48" s="86" t="s">
        <v>858</v>
      </c>
      <c r="L48" s="86" t="s">
        <v>858</v>
      </c>
      <c r="M48" s="86" t="s">
        <v>858</v>
      </c>
      <c r="N48" s="86" t="s">
        <v>858</v>
      </c>
      <c r="O48" s="6" t="s">
        <v>1120</v>
      </c>
      <c r="P48" s="6"/>
    </row>
    <row r="49" spans="1:16" x14ac:dyDescent="0.3">
      <c r="A49" s="1"/>
      <c r="B49" s="6" t="s">
        <v>116</v>
      </c>
      <c r="C49" s="6" t="s">
        <v>1067</v>
      </c>
      <c r="D49" s="86" t="s">
        <v>1021</v>
      </c>
      <c r="E49" s="6" t="s">
        <v>1190</v>
      </c>
      <c r="F49" s="86" t="s">
        <v>18</v>
      </c>
      <c r="G49" s="86" t="s">
        <v>1191</v>
      </c>
      <c r="H49" s="86" t="s">
        <v>858</v>
      </c>
      <c r="I49" s="86" t="s">
        <v>858</v>
      </c>
      <c r="J49" s="177" t="s">
        <v>1132</v>
      </c>
      <c r="K49" s="86" t="s">
        <v>858</v>
      </c>
      <c r="L49" s="86" t="s">
        <v>858</v>
      </c>
      <c r="M49" s="86" t="s">
        <v>858</v>
      </c>
      <c r="N49" s="86" t="s">
        <v>858</v>
      </c>
      <c r="O49" s="6" t="s">
        <v>1120</v>
      </c>
      <c r="P49" s="6" t="s">
        <v>1192</v>
      </c>
    </row>
    <row r="50" spans="1:16" x14ac:dyDescent="0.3">
      <c r="A50" s="1"/>
      <c r="B50" s="6" t="s">
        <v>116</v>
      </c>
      <c r="C50" s="6" t="s">
        <v>1067</v>
      </c>
      <c r="D50" s="86" t="s">
        <v>1021</v>
      </c>
      <c r="E50" s="6" t="s">
        <v>1190</v>
      </c>
      <c r="F50" s="86" t="s">
        <v>1191</v>
      </c>
      <c r="G50" s="86" t="s">
        <v>1193</v>
      </c>
      <c r="H50" s="86" t="s">
        <v>858</v>
      </c>
      <c r="I50" s="86" t="s">
        <v>858</v>
      </c>
      <c r="J50" s="178" t="s">
        <v>1135</v>
      </c>
      <c r="K50" s="86" t="s">
        <v>858</v>
      </c>
      <c r="L50" s="86" t="s">
        <v>858</v>
      </c>
      <c r="M50" s="86" t="s">
        <v>858</v>
      </c>
      <c r="N50" s="86" t="s">
        <v>858</v>
      </c>
      <c r="O50" s="6" t="s">
        <v>1120</v>
      </c>
      <c r="P50" s="6"/>
    </row>
    <row r="51" spans="1:16" ht="39.6" x14ac:dyDescent="0.3">
      <c r="A51" s="1"/>
      <c r="B51" s="6" t="s">
        <v>116</v>
      </c>
      <c r="C51" s="6" t="s">
        <v>1067</v>
      </c>
      <c r="D51" s="86" t="s">
        <v>1021</v>
      </c>
      <c r="E51" s="6" t="s">
        <v>1190</v>
      </c>
      <c r="F51" s="86" t="s">
        <v>1193</v>
      </c>
      <c r="G51" s="86" t="s">
        <v>1194</v>
      </c>
      <c r="H51" s="86" t="s">
        <v>858</v>
      </c>
      <c r="I51" s="86" t="s">
        <v>858</v>
      </c>
      <c r="J51" s="177" t="s">
        <v>1132</v>
      </c>
      <c r="K51" s="86" t="s">
        <v>858</v>
      </c>
      <c r="L51" s="86" t="s">
        <v>858</v>
      </c>
      <c r="M51" s="86" t="s">
        <v>858</v>
      </c>
      <c r="N51" s="86" t="s">
        <v>858</v>
      </c>
      <c r="O51" s="6" t="s">
        <v>1120</v>
      </c>
      <c r="P51" s="6" t="s">
        <v>1195</v>
      </c>
    </row>
    <row r="52" spans="1:16" x14ac:dyDescent="0.3">
      <c r="A52" s="1"/>
      <c r="B52" s="6" t="s">
        <v>116</v>
      </c>
      <c r="C52" s="6" t="s">
        <v>1067</v>
      </c>
      <c r="D52" s="86" t="s">
        <v>1021</v>
      </c>
      <c r="E52" s="6" t="s">
        <v>1190</v>
      </c>
      <c r="F52" s="86" t="s">
        <v>1194</v>
      </c>
      <c r="G52" s="86" t="s">
        <v>1196</v>
      </c>
      <c r="H52" s="86" t="s">
        <v>858</v>
      </c>
      <c r="I52" s="86" t="s">
        <v>858</v>
      </c>
      <c r="J52" s="178" t="s">
        <v>1135</v>
      </c>
      <c r="K52" s="86" t="s">
        <v>858</v>
      </c>
      <c r="L52" s="86" t="s">
        <v>858</v>
      </c>
      <c r="M52" s="86" t="s">
        <v>858</v>
      </c>
      <c r="N52" s="86" t="s">
        <v>858</v>
      </c>
      <c r="O52" s="6" t="s">
        <v>1120</v>
      </c>
      <c r="P52" s="6"/>
    </row>
    <row r="53" spans="1:16" ht="52.8" x14ac:dyDescent="0.3">
      <c r="A53" s="1"/>
      <c r="B53" s="6" t="s">
        <v>116</v>
      </c>
      <c r="C53" s="6" t="s">
        <v>1067</v>
      </c>
      <c r="D53" s="86" t="s">
        <v>1021</v>
      </c>
      <c r="E53" s="6" t="s">
        <v>1190</v>
      </c>
      <c r="F53" s="86" t="s">
        <v>1196</v>
      </c>
      <c r="G53" s="86" t="s">
        <v>1197</v>
      </c>
      <c r="H53" s="86" t="s">
        <v>858</v>
      </c>
      <c r="I53" s="86" t="s">
        <v>858</v>
      </c>
      <c r="J53" s="177" t="s">
        <v>1132</v>
      </c>
      <c r="K53" s="86" t="s">
        <v>858</v>
      </c>
      <c r="L53" s="86" t="s">
        <v>858</v>
      </c>
      <c r="M53" s="86" t="s">
        <v>858</v>
      </c>
      <c r="N53" s="86" t="s">
        <v>858</v>
      </c>
      <c r="O53" s="6" t="s">
        <v>1120</v>
      </c>
      <c r="P53" s="6" t="s">
        <v>1198</v>
      </c>
    </row>
    <row r="54" spans="1:16" x14ac:dyDescent="0.3">
      <c r="A54" s="1"/>
      <c r="B54" s="6" t="s">
        <v>116</v>
      </c>
      <c r="C54" s="6" t="s">
        <v>1067</v>
      </c>
      <c r="D54" s="86" t="s">
        <v>1021</v>
      </c>
      <c r="E54" s="6" t="s">
        <v>1190</v>
      </c>
      <c r="F54" s="86" t="s">
        <v>1197</v>
      </c>
      <c r="G54" s="86" t="s">
        <v>1199</v>
      </c>
      <c r="H54" s="86" t="s">
        <v>858</v>
      </c>
      <c r="I54" s="86" t="s">
        <v>858</v>
      </c>
      <c r="J54" s="178" t="s">
        <v>1135</v>
      </c>
      <c r="K54" s="86" t="s">
        <v>858</v>
      </c>
      <c r="L54" s="86" t="s">
        <v>858</v>
      </c>
      <c r="M54" s="86" t="s">
        <v>858</v>
      </c>
      <c r="N54" s="86" t="s">
        <v>858</v>
      </c>
      <c r="O54" s="6" t="s">
        <v>1120</v>
      </c>
      <c r="P54" s="6"/>
    </row>
    <row r="55" spans="1:16" ht="26.4" x14ac:dyDescent="0.3">
      <c r="A55" s="1"/>
      <c r="B55" s="6" t="s">
        <v>116</v>
      </c>
      <c r="C55" s="6" t="s">
        <v>1067</v>
      </c>
      <c r="D55" s="86" t="s">
        <v>1021</v>
      </c>
      <c r="E55" s="6" t="s">
        <v>1190</v>
      </c>
      <c r="F55" s="86" t="s">
        <v>1199</v>
      </c>
      <c r="G55" s="86" t="s">
        <v>19</v>
      </c>
      <c r="H55" s="86" t="s">
        <v>858</v>
      </c>
      <c r="I55" s="86" t="s">
        <v>858</v>
      </c>
      <c r="J55" s="177" t="s">
        <v>1132</v>
      </c>
      <c r="K55" s="86" t="s">
        <v>858</v>
      </c>
      <c r="L55" s="86" t="s">
        <v>858</v>
      </c>
      <c r="M55" s="86" t="s">
        <v>858</v>
      </c>
      <c r="N55" s="86" t="s">
        <v>1200</v>
      </c>
      <c r="O55" s="6" t="s">
        <v>1120</v>
      </c>
      <c r="P55" s="6" t="s">
        <v>1201</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2753</v>
      </c>
      <c r="C5" s="1"/>
      <c r="D5" s="1"/>
      <c r="E5" s="1"/>
      <c r="F5" s="1"/>
      <c r="G5" s="1"/>
      <c r="H5" s="1"/>
    </row>
    <row r="6" spans="1:8" ht="52.95" customHeight="1" x14ac:dyDescent="0.3">
      <c r="A6" s="1"/>
      <c r="B6" s="3" t="s">
        <v>4</v>
      </c>
      <c r="C6" s="3" t="s">
        <v>2754</v>
      </c>
      <c r="D6" s="3" t="s">
        <v>2755</v>
      </c>
      <c r="E6" s="3" t="s">
        <v>7</v>
      </c>
      <c r="F6" s="3" t="s">
        <v>8</v>
      </c>
      <c r="G6" s="3" t="s">
        <v>2756</v>
      </c>
      <c r="H6" s="3" t="s">
        <v>1473</v>
      </c>
    </row>
    <row r="7" spans="1:8" x14ac:dyDescent="0.3">
      <c r="A7" s="1"/>
      <c r="B7" s="6" t="s">
        <v>2757</v>
      </c>
      <c r="C7" s="6" t="s">
        <v>29</v>
      </c>
      <c r="D7" s="86" t="s">
        <v>2195</v>
      </c>
      <c r="E7" s="86" t="s">
        <v>1199</v>
      </c>
      <c r="F7" s="86" t="s">
        <v>19</v>
      </c>
      <c r="G7" s="6" t="s">
        <v>858</v>
      </c>
      <c r="H7" s="6" t="s">
        <v>2758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2759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2760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2761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858</v>
      </c>
      <c r="C8" s="181" t="s">
        <v>858</v>
      </c>
      <c r="D8" s="181" t="s">
        <v>858</v>
      </c>
      <c r="E8" s="181" t="s">
        <v>858</v>
      </c>
      <c r="F8" s="181" t="s">
        <v>858</v>
      </c>
      <c r="G8" s="181" t="s">
        <v>2762</v>
      </c>
      <c r="H8" s="181" t="s">
        <v>858</v>
      </c>
      <c r="I8" s="181" t="s">
        <v>858</v>
      </c>
      <c r="J8" s="181" t="s">
        <v>2763</v>
      </c>
      <c r="K8" s="181" t="s">
        <v>858</v>
      </c>
      <c r="L8" s="181" t="s">
        <v>858</v>
      </c>
      <c r="M8" s="181" t="s">
        <v>2764</v>
      </c>
      <c r="N8" s="181" t="s">
        <v>858</v>
      </c>
      <c r="O8" s="181" t="s">
        <v>858</v>
      </c>
      <c r="P8" s="181" t="s">
        <v>2765</v>
      </c>
      <c r="Q8" s="181" t="s">
        <v>858</v>
      </c>
      <c r="R8" s="181" t="s">
        <v>858</v>
      </c>
      <c r="S8" s="181" t="s">
        <v>2766</v>
      </c>
      <c r="T8" s="181" t="s">
        <v>858</v>
      </c>
      <c r="U8" s="181" t="s">
        <v>858</v>
      </c>
      <c r="V8" s="181" t="s">
        <v>2767</v>
      </c>
      <c r="W8" s="181" t="s">
        <v>858</v>
      </c>
      <c r="X8" s="181" t="s">
        <v>858</v>
      </c>
      <c r="Y8" s="181" t="s">
        <v>2768</v>
      </c>
      <c r="Z8" s="181" t="s">
        <v>858</v>
      </c>
      <c r="AA8" s="181" t="s">
        <v>858</v>
      </c>
      <c r="AB8" s="181" t="s">
        <v>2769</v>
      </c>
      <c r="AC8" s="181" t="s">
        <v>858</v>
      </c>
      <c r="AD8" s="181" t="s">
        <v>858</v>
      </c>
      <c r="AE8" s="181" t="s">
        <v>2770</v>
      </c>
      <c r="AF8" s="181" t="s">
        <v>858</v>
      </c>
      <c r="AG8" s="181" t="s">
        <v>858</v>
      </c>
      <c r="AH8" s="181" t="s">
        <v>2771</v>
      </c>
      <c r="AI8" s="181" t="s">
        <v>858</v>
      </c>
      <c r="AJ8" s="181" t="s">
        <v>858</v>
      </c>
      <c r="AK8" s="181" t="s">
        <v>2772</v>
      </c>
      <c r="AL8" s="181" t="s">
        <v>858</v>
      </c>
      <c r="AM8" s="181" t="s">
        <v>858</v>
      </c>
      <c r="AN8" s="181" t="s">
        <v>2773</v>
      </c>
      <c r="AO8" s="181" t="s">
        <v>858</v>
      </c>
      <c r="AP8" s="181" t="s">
        <v>858</v>
      </c>
      <c r="AQ8" s="181" t="s">
        <v>2774</v>
      </c>
      <c r="AR8" s="181" t="s">
        <v>858</v>
      </c>
      <c r="AS8" s="181" t="s">
        <v>858</v>
      </c>
      <c r="AT8" s="181" t="s">
        <v>2775</v>
      </c>
      <c r="AU8" s="181" t="s">
        <v>858</v>
      </c>
      <c r="AV8" s="181" t="s">
        <v>858</v>
      </c>
      <c r="AW8" s="181" t="s">
        <v>2776</v>
      </c>
      <c r="AX8" s="181" t="s">
        <v>858</v>
      </c>
      <c r="AY8" s="181" t="s">
        <v>858</v>
      </c>
      <c r="AZ8" s="181" t="s">
        <v>2777</v>
      </c>
      <c r="BA8" s="181" t="s">
        <v>858</v>
      </c>
      <c r="BB8" s="181" t="s">
        <v>858</v>
      </c>
      <c r="BC8" s="181" t="s">
        <v>2778</v>
      </c>
      <c r="BD8" s="181" t="s">
        <v>858</v>
      </c>
      <c r="BE8" s="181" t="s">
        <v>858</v>
      </c>
      <c r="BF8" s="181" t="s">
        <v>2779</v>
      </c>
      <c r="BG8" s="181" t="s">
        <v>858</v>
      </c>
      <c r="BH8" s="181" t="s">
        <v>858</v>
      </c>
      <c r="BI8" s="181" t="s">
        <v>2780</v>
      </c>
      <c r="BJ8" s="181" t="s">
        <v>858</v>
      </c>
      <c r="BK8" s="181" t="s">
        <v>858</v>
      </c>
      <c r="BL8" s="181" t="s">
        <v>2781</v>
      </c>
      <c r="BM8" s="181" t="s">
        <v>858</v>
      </c>
      <c r="BN8" s="181" t="s">
        <v>858</v>
      </c>
      <c r="BO8" s="181" t="s">
        <v>2782</v>
      </c>
      <c r="BP8" s="181" t="s">
        <v>858</v>
      </c>
      <c r="BQ8" s="181" t="s">
        <v>858</v>
      </c>
      <c r="BR8" s="181" t="s">
        <v>2783</v>
      </c>
      <c r="BS8" s="181" t="s">
        <v>858</v>
      </c>
      <c r="BT8" s="181" t="s">
        <v>858</v>
      </c>
      <c r="BU8" s="181" t="s">
        <v>2784</v>
      </c>
      <c r="BV8" s="181" t="s">
        <v>858</v>
      </c>
      <c r="BW8" s="181" t="s">
        <v>858</v>
      </c>
      <c r="BX8" s="181" t="s">
        <v>2785</v>
      </c>
      <c r="BY8" s="181" t="s">
        <v>858</v>
      </c>
      <c r="BZ8" s="181" t="s">
        <v>858</v>
      </c>
      <c r="CA8" s="181" t="s">
        <v>2786</v>
      </c>
      <c r="CB8" s="181" t="s">
        <v>858</v>
      </c>
      <c r="CC8" s="181" t="s">
        <v>858</v>
      </c>
      <c r="CD8" s="181" t="s">
        <v>2787</v>
      </c>
      <c r="CE8" s="181" t="s">
        <v>858</v>
      </c>
      <c r="CF8" s="181" t="s">
        <v>858</v>
      </c>
      <c r="CG8" s="181" t="s">
        <v>2788</v>
      </c>
      <c r="CH8" s="181" t="s">
        <v>858</v>
      </c>
      <c r="CI8" s="181" t="s">
        <v>858</v>
      </c>
      <c r="CJ8" s="181" t="s">
        <v>2789</v>
      </c>
      <c r="CK8" s="181" t="s">
        <v>858</v>
      </c>
      <c r="CL8" s="181" t="s">
        <v>858</v>
      </c>
      <c r="CM8" s="181" t="s">
        <v>2790</v>
      </c>
      <c r="CN8" s="181" t="s">
        <v>858</v>
      </c>
      <c r="CO8" s="181" t="s">
        <v>858</v>
      </c>
      <c r="CP8" s="181" t="s">
        <v>2791</v>
      </c>
      <c r="CQ8" s="181" t="s">
        <v>858</v>
      </c>
      <c r="CR8" s="181" t="s">
        <v>858</v>
      </c>
      <c r="CS8" s="181" t="s">
        <v>2792</v>
      </c>
      <c r="CT8" s="181" t="s">
        <v>858</v>
      </c>
      <c r="CU8" s="181" t="s">
        <v>858</v>
      </c>
      <c r="CV8" s="181" t="s">
        <v>2793</v>
      </c>
      <c r="CW8" s="181" t="s">
        <v>858</v>
      </c>
      <c r="CX8" s="181" t="s">
        <v>858</v>
      </c>
      <c r="CY8" s="181" t="s">
        <v>2794</v>
      </c>
      <c r="CZ8" s="181" t="s">
        <v>858</v>
      </c>
      <c r="DA8" s="181" t="s">
        <v>858</v>
      </c>
      <c r="DB8" s="181" t="s">
        <v>2795</v>
      </c>
      <c r="DC8" s="181" t="s">
        <v>858</v>
      </c>
      <c r="DD8" s="181" t="s">
        <v>858</v>
      </c>
      <c r="DE8" s="181" t="s">
        <v>2796</v>
      </c>
      <c r="DF8" s="181" t="s">
        <v>858</v>
      </c>
      <c r="DG8" s="181" t="s">
        <v>858</v>
      </c>
      <c r="DH8" s="181" t="s">
        <v>2797</v>
      </c>
      <c r="DI8" s="181" t="s">
        <v>858</v>
      </c>
      <c r="DJ8" s="181" t="s">
        <v>858</v>
      </c>
      <c r="DK8" s="181" t="s">
        <v>2798</v>
      </c>
      <c r="DL8" s="181" t="s">
        <v>858</v>
      </c>
      <c r="DM8" s="181" t="s">
        <v>858</v>
      </c>
      <c r="DN8" s="181" t="s">
        <v>2799</v>
      </c>
      <c r="DO8" s="181" t="s">
        <v>858</v>
      </c>
      <c r="DP8" s="181" t="s">
        <v>858</v>
      </c>
      <c r="DQ8" s="181" t="s">
        <v>2800</v>
      </c>
      <c r="DR8" s="181" t="s">
        <v>858</v>
      </c>
      <c r="DS8" s="181" t="s">
        <v>858</v>
      </c>
      <c r="DT8" s="181" t="s">
        <v>2801</v>
      </c>
      <c r="DU8" s="181" t="s">
        <v>858</v>
      </c>
      <c r="DV8" s="181" t="s">
        <v>858</v>
      </c>
      <c r="DW8" s="181" t="s">
        <v>2802</v>
      </c>
      <c r="DX8" s="181" t="s">
        <v>858</v>
      </c>
      <c r="DY8" s="181" t="s">
        <v>858</v>
      </c>
      <c r="DZ8" s="181" t="s">
        <v>2803</v>
      </c>
      <c r="EA8" s="181" t="s">
        <v>858</v>
      </c>
      <c r="EB8" s="181" t="s">
        <v>858</v>
      </c>
      <c r="EC8" s="181" t="s">
        <v>2804</v>
      </c>
      <c r="ED8" s="181" t="s">
        <v>858</v>
      </c>
      <c r="EE8" s="181" t="s">
        <v>858</v>
      </c>
      <c r="EF8" s="181" t="s">
        <v>2805</v>
      </c>
      <c r="EG8" s="181" t="s">
        <v>858</v>
      </c>
      <c r="EH8" s="181" t="s">
        <v>858</v>
      </c>
      <c r="EI8" s="181" t="s">
        <v>2806</v>
      </c>
      <c r="EJ8" s="181" t="s">
        <v>858</v>
      </c>
      <c r="EK8" s="181" t="s">
        <v>858</v>
      </c>
      <c r="EL8" s="181" t="s">
        <v>2807</v>
      </c>
      <c r="EM8" s="181" t="s">
        <v>858</v>
      </c>
      <c r="EN8" s="181" t="s">
        <v>858</v>
      </c>
      <c r="EO8" s="181" t="s">
        <v>2808</v>
      </c>
      <c r="EP8" s="181" t="s">
        <v>858</v>
      </c>
      <c r="EQ8" s="181" t="s">
        <v>858</v>
      </c>
      <c r="ER8" s="181" t="s">
        <v>2809</v>
      </c>
      <c r="ES8" s="181" t="s">
        <v>858</v>
      </c>
      <c r="ET8" s="181" t="s">
        <v>858</v>
      </c>
    </row>
    <row r="9" spans="1:150" x14ac:dyDescent="0.3">
      <c r="A9" s="1"/>
      <c r="B9" s="181" t="s">
        <v>2810</v>
      </c>
      <c r="C9" s="181" t="s">
        <v>3</v>
      </c>
      <c r="D9" s="181" t="s">
        <v>52</v>
      </c>
      <c r="E9" s="181" t="s">
        <v>2811</v>
      </c>
      <c r="F9" s="181" t="s">
        <v>2812</v>
      </c>
      <c r="G9" s="181" t="s">
        <v>2813</v>
      </c>
      <c r="H9" s="181" t="s">
        <v>2814</v>
      </c>
      <c r="I9" s="181" t="s">
        <v>2815</v>
      </c>
      <c r="J9" s="181" t="s">
        <v>2813</v>
      </c>
      <c r="K9" s="181" t="s">
        <v>2814</v>
      </c>
      <c r="L9" s="181" t="s">
        <v>2815</v>
      </c>
      <c r="M9" s="181" t="s">
        <v>2813</v>
      </c>
      <c r="N9" s="181" t="s">
        <v>2814</v>
      </c>
      <c r="O9" s="181" t="s">
        <v>2815</v>
      </c>
      <c r="P9" s="181" t="s">
        <v>2813</v>
      </c>
      <c r="Q9" s="181" t="s">
        <v>2814</v>
      </c>
      <c r="R9" s="181" t="s">
        <v>2815</v>
      </c>
      <c r="S9" s="181" t="s">
        <v>2813</v>
      </c>
      <c r="T9" s="181" t="s">
        <v>2814</v>
      </c>
      <c r="U9" s="181" t="s">
        <v>2815</v>
      </c>
      <c r="V9" s="181" t="s">
        <v>2813</v>
      </c>
      <c r="W9" s="181" t="s">
        <v>2814</v>
      </c>
      <c r="X9" s="181" t="s">
        <v>2815</v>
      </c>
      <c r="Y9" s="181" t="s">
        <v>2813</v>
      </c>
      <c r="Z9" s="181" t="s">
        <v>2814</v>
      </c>
      <c r="AA9" s="181" t="s">
        <v>2815</v>
      </c>
      <c r="AB9" s="181" t="s">
        <v>2813</v>
      </c>
      <c r="AC9" s="181" t="s">
        <v>2814</v>
      </c>
      <c r="AD9" s="181" t="s">
        <v>2815</v>
      </c>
      <c r="AE9" s="181" t="s">
        <v>2813</v>
      </c>
      <c r="AF9" s="181" t="s">
        <v>2814</v>
      </c>
      <c r="AG9" s="181" t="s">
        <v>2815</v>
      </c>
      <c r="AH9" s="181" t="s">
        <v>2813</v>
      </c>
      <c r="AI9" s="181" t="s">
        <v>2814</v>
      </c>
      <c r="AJ9" s="181" t="s">
        <v>2815</v>
      </c>
      <c r="AK9" s="181" t="s">
        <v>2813</v>
      </c>
      <c r="AL9" s="181" t="s">
        <v>2814</v>
      </c>
      <c r="AM9" s="181" t="s">
        <v>2815</v>
      </c>
      <c r="AN9" s="181" t="s">
        <v>2813</v>
      </c>
      <c r="AO9" s="181" t="s">
        <v>2814</v>
      </c>
      <c r="AP9" s="181" t="s">
        <v>2815</v>
      </c>
      <c r="AQ9" s="181" t="s">
        <v>2813</v>
      </c>
      <c r="AR9" s="181" t="s">
        <v>2814</v>
      </c>
      <c r="AS9" s="181" t="s">
        <v>2815</v>
      </c>
      <c r="AT9" s="181" t="s">
        <v>2813</v>
      </c>
      <c r="AU9" s="181" t="s">
        <v>2814</v>
      </c>
      <c r="AV9" s="181" t="s">
        <v>2815</v>
      </c>
      <c r="AW9" s="181" t="s">
        <v>2813</v>
      </c>
      <c r="AX9" s="181" t="s">
        <v>2814</v>
      </c>
      <c r="AY9" s="181" t="s">
        <v>2815</v>
      </c>
      <c r="AZ9" s="181" t="s">
        <v>2813</v>
      </c>
      <c r="BA9" s="181" t="s">
        <v>2814</v>
      </c>
      <c r="BB9" s="181" t="s">
        <v>2815</v>
      </c>
      <c r="BC9" s="181" t="s">
        <v>2813</v>
      </c>
      <c r="BD9" s="181" t="s">
        <v>2814</v>
      </c>
      <c r="BE9" s="181" t="s">
        <v>2815</v>
      </c>
      <c r="BF9" s="181" t="s">
        <v>2813</v>
      </c>
      <c r="BG9" s="181" t="s">
        <v>2814</v>
      </c>
      <c r="BH9" s="181" t="s">
        <v>2815</v>
      </c>
      <c r="BI9" s="181" t="s">
        <v>2813</v>
      </c>
      <c r="BJ9" s="181" t="s">
        <v>2814</v>
      </c>
      <c r="BK9" s="181" t="s">
        <v>2815</v>
      </c>
      <c r="BL9" s="181" t="s">
        <v>2813</v>
      </c>
      <c r="BM9" s="181" t="s">
        <v>2814</v>
      </c>
      <c r="BN9" s="181" t="s">
        <v>2815</v>
      </c>
      <c r="BO9" s="181" t="s">
        <v>2813</v>
      </c>
      <c r="BP9" s="181" t="s">
        <v>2814</v>
      </c>
      <c r="BQ9" s="181" t="s">
        <v>2815</v>
      </c>
      <c r="BR9" s="181" t="s">
        <v>2813</v>
      </c>
      <c r="BS9" s="181" t="s">
        <v>2814</v>
      </c>
      <c r="BT9" s="181" t="s">
        <v>2815</v>
      </c>
      <c r="BU9" s="181" t="s">
        <v>2813</v>
      </c>
      <c r="BV9" s="181" t="s">
        <v>2814</v>
      </c>
      <c r="BW9" s="181" t="s">
        <v>2815</v>
      </c>
      <c r="BX9" s="181" t="s">
        <v>2813</v>
      </c>
      <c r="BY9" s="181" t="s">
        <v>2814</v>
      </c>
      <c r="BZ9" s="181" t="s">
        <v>2815</v>
      </c>
      <c r="CA9" s="181" t="s">
        <v>2813</v>
      </c>
      <c r="CB9" s="181" t="s">
        <v>2814</v>
      </c>
      <c r="CC9" s="181" t="s">
        <v>2815</v>
      </c>
      <c r="CD9" s="181" t="s">
        <v>2813</v>
      </c>
      <c r="CE9" s="181" t="s">
        <v>2814</v>
      </c>
      <c r="CF9" s="181" t="s">
        <v>2815</v>
      </c>
      <c r="CG9" s="181" t="s">
        <v>2813</v>
      </c>
      <c r="CH9" s="181" t="s">
        <v>2814</v>
      </c>
      <c r="CI9" s="181" t="s">
        <v>2815</v>
      </c>
      <c r="CJ9" s="181" t="s">
        <v>2813</v>
      </c>
      <c r="CK9" s="181" t="s">
        <v>2814</v>
      </c>
      <c r="CL9" s="181" t="s">
        <v>2815</v>
      </c>
      <c r="CM9" s="181" t="s">
        <v>2813</v>
      </c>
      <c r="CN9" s="181" t="s">
        <v>2814</v>
      </c>
      <c r="CO9" s="181" t="s">
        <v>2815</v>
      </c>
      <c r="CP9" s="181" t="s">
        <v>2813</v>
      </c>
      <c r="CQ9" s="181" t="s">
        <v>2814</v>
      </c>
      <c r="CR9" s="181" t="s">
        <v>2815</v>
      </c>
      <c r="CS9" s="181" t="s">
        <v>2813</v>
      </c>
      <c r="CT9" s="181" t="s">
        <v>2814</v>
      </c>
      <c r="CU9" s="181" t="s">
        <v>2815</v>
      </c>
      <c r="CV9" s="181" t="s">
        <v>2813</v>
      </c>
      <c r="CW9" s="181" t="s">
        <v>2814</v>
      </c>
      <c r="CX9" s="181" t="s">
        <v>2815</v>
      </c>
      <c r="CY9" s="181" t="s">
        <v>2813</v>
      </c>
      <c r="CZ9" s="181" t="s">
        <v>2814</v>
      </c>
      <c r="DA9" s="181" t="s">
        <v>2815</v>
      </c>
      <c r="DB9" s="181" t="s">
        <v>2813</v>
      </c>
      <c r="DC9" s="181" t="s">
        <v>2814</v>
      </c>
      <c r="DD9" s="181" t="s">
        <v>2815</v>
      </c>
      <c r="DE9" s="181" t="s">
        <v>2813</v>
      </c>
      <c r="DF9" s="181" t="s">
        <v>2814</v>
      </c>
      <c r="DG9" s="181" t="s">
        <v>2815</v>
      </c>
      <c r="DH9" s="181" t="s">
        <v>2813</v>
      </c>
      <c r="DI9" s="181" t="s">
        <v>2814</v>
      </c>
      <c r="DJ9" s="181" t="s">
        <v>2815</v>
      </c>
      <c r="DK9" s="181" t="s">
        <v>2813</v>
      </c>
      <c r="DL9" s="181" t="s">
        <v>2814</v>
      </c>
      <c r="DM9" s="181" t="s">
        <v>2815</v>
      </c>
      <c r="DN9" s="181" t="s">
        <v>2813</v>
      </c>
      <c r="DO9" s="181" t="s">
        <v>2814</v>
      </c>
      <c r="DP9" s="181" t="s">
        <v>2815</v>
      </c>
      <c r="DQ9" s="181" t="s">
        <v>2813</v>
      </c>
      <c r="DR9" s="181" t="s">
        <v>2814</v>
      </c>
      <c r="DS9" s="181" t="s">
        <v>2815</v>
      </c>
      <c r="DT9" s="181" t="s">
        <v>2813</v>
      </c>
      <c r="DU9" s="181" t="s">
        <v>2814</v>
      </c>
      <c r="DV9" s="181" t="s">
        <v>2815</v>
      </c>
      <c r="DW9" s="181" t="s">
        <v>2813</v>
      </c>
      <c r="DX9" s="181" t="s">
        <v>2814</v>
      </c>
      <c r="DY9" s="181" t="s">
        <v>2815</v>
      </c>
      <c r="DZ9" s="181" t="s">
        <v>2813</v>
      </c>
      <c r="EA9" s="181" t="s">
        <v>2814</v>
      </c>
      <c r="EB9" s="181" t="s">
        <v>2815</v>
      </c>
      <c r="EC9" s="181" t="s">
        <v>2813</v>
      </c>
      <c r="ED9" s="181" t="s">
        <v>2814</v>
      </c>
      <c r="EE9" s="181" t="s">
        <v>2815</v>
      </c>
      <c r="EF9" s="181" t="s">
        <v>2813</v>
      </c>
      <c r="EG9" s="181" t="s">
        <v>2814</v>
      </c>
      <c r="EH9" s="181" t="s">
        <v>2815</v>
      </c>
      <c r="EI9" s="181" t="s">
        <v>2813</v>
      </c>
      <c r="EJ9" s="181" t="s">
        <v>2814</v>
      </c>
      <c r="EK9" s="181" t="s">
        <v>2815</v>
      </c>
      <c r="EL9" s="181" t="s">
        <v>2813</v>
      </c>
      <c r="EM9" s="181" t="s">
        <v>2814</v>
      </c>
      <c r="EN9" s="181" t="s">
        <v>2815</v>
      </c>
      <c r="EO9" s="181" t="s">
        <v>2813</v>
      </c>
      <c r="EP9" s="181" t="s">
        <v>2814</v>
      </c>
      <c r="EQ9" s="181" t="s">
        <v>2815</v>
      </c>
      <c r="ER9" s="181" t="s">
        <v>2813</v>
      </c>
      <c r="ES9" s="181" t="s">
        <v>2814</v>
      </c>
      <c r="ET9" s="181" t="s">
        <v>2815</v>
      </c>
    </row>
    <row r="10" spans="1:150" x14ac:dyDescent="0.3">
      <c r="A10" s="1"/>
      <c r="B10" s="182" t="s">
        <v>2816</v>
      </c>
      <c r="C10" s="182" t="s">
        <v>74</v>
      </c>
      <c r="D10" s="182" t="s">
        <v>78</v>
      </c>
      <c r="E10" s="182" t="s">
        <v>2817</v>
      </c>
      <c r="F10" s="182" t="s">
        <v>2818</v>
      </c>
      <c r="G10" s="182" t="s">
        <v>2819</v>
      </c>
      <c r="H10" s="182" t="s">
        <v>2707</v>
      </c>
      <c r="I10" s="182" t="s">
        <v>2707</v>
      </c>
      <c r="J10" s="182" t="s">
        <v>2819</v>
      </c>
      <c r="K10" s="182" t="s">
        <v>2707</v>
      </c>
      <c r="L10" s="182" t="s">
        <v>2707</v>
      </c>
      <c r="M10" s="182" t="s">
        <v>2819</v>
      </c>
      <c r="N10" s="182" t="s">
        <v>2707</v>
      </c>
      <c r="O10" s="182" t="s">
        <v>2707</v>
      </c>
      <c r="P10" s="182" t="s">
        <v>2819</v>
      </c>
      <c r="Q10" s="182" t="s">
        <v>2707</v>
      </c>
      <c r="R10" s="182" t="s">
        <v>2707</v>
      </c>
      <c r="S10" s="182" t="s">
        <v>2819</v>
      </c>
      <c r="T10" s="182" t="s">
        <v>2707</v>
      </c>
      <c r="U10" s="182" t="s">
        <v>2707</v>
      </c>
      <c r="V10" s="182" t="s">
        <v>2819</v>
      </c>
      <c r="W10" s="182" t="s">
        <v>2707</v>
      </c>
      <c r="X10" s="182" t="s">
        <v>2707</v>
      </c>
      <c r="Y10" s="182" t="s">
        <v>2819</v>
      </c>
      <c r="Z10" s="182" t="s">
        <v>2707</v>
      </c>
      <c r="AA10" s="182" t="s">
        <v>2707</v>
      </c>
      <c r="AB10" s="182" t="s">
        <v>2819</v>
      </c>
      <c r="AC10" s="182" t="s">
        <v>2707</v>
      </c>
      <c r="AD10" s="182" t="s">
        <v>2707</v>
      </c>
      <c r="AE10" s="182" t="s">
        <v>2819</v>
      </c>
      <c r="AF10" s="182" t="s">
        <v>2707</v>
      </c>
      <c r="AG10" s="182" t="s">
        <v>2707</v>
      </c>
      <c r="AH10" s="182" t="s">
        <v>2819</v>
      </c>
      <c r="AI10" s="182" t="s">
        <v>2707</v>
      </c>
      <c r="AJ10" s="182" t="s">
        <v>2707</v>
      </c>
      <c r="AK10" s="182" t="s">
        <v>2819</v>
      </c>
      <c r="AL10" s="182" t="s">
        <v>2707</v>
      </c>
      <c r="AM10" s="182" t="s">
        <v>2707</v>
      </c>
      <c r="AN10" s="182" t="s">
        <v>2819</v>
      </c>
      <c r="AO10" s="182" t="s">
        <v>2707</v>
      </c>
      <c r="AP10" s="182" t="s">
        <v>2707</v>
      </c>
      <c r="AQ10" s="182" t="s">
        <v>2819</v>
      </c>
      <c r="AR10" s="182" t="s">
        <v>2707</v>
      </c>
      <c r="AS10" s="182" t="s">
        <v>2707</v>
      </c>
      <c r="AT10" s="182" t="s">
        <v>2819</v>
      </c>
      <c r="AU10" s="182" t="s">
        <v>2707</v>
      </c>
      <c r="AV10" s="182" t="s">
        <v>2707</v>
      </c>
      <c r="AW10" s="182" t="s">
        <v>2819</v>
      </c>
      <c r="AX10" s="182" t="s">
        <v>2707</v>
      </c>
      <c r="AY10" s="182" t="s">
        <v>2707</v>
      </c>
      <c r="AZ10" s="182" t="s">
        <v>2819</v>
      </c>
      <c r="BA10" s="182" t="s">
        <v>2707</v>
      </c>
      <c r="BB10" s="182" t="s">
        <v>2707</v>
      </c>
      <c r="BC10" s="182" t="s">
        <v>2819</v>
      </c>
      <c r="BD10" s="182" t="s">
        <v>2707</v>
      </c>
      <c r="BE10" s="182" t="s">
        <v>2707</v>
      </c>
      <c r="BF10" s="182" t="s">
        <v>2819</v>
      </c>
      <c r="BG10" s="182" t="s">
        <v>2707</v>
      </c>
      <c r="BH10" s="182" t="s">
        <v>2707</v>
      </c>
      <c r="BI10" s="182" t="s">
        <v>2819</v>
      </c>
      <c r="BJ10" s="182" t="s">
        <v>2707</v>
      </c>
      <c r="BK10" s="182" t="s">
        <v>2707</v>
      </c>
      <c r="BL10" s="182" t="s">
        <v>2819</v>
      </c>
      <c r="BM10" s="182" t="s">
        <v>2707</v>
      </c>
      <c r="BN10" s="182" t="s">
        <v>2707</v>
      </c>
      <c r="BO10" s="182" t="s">
        <v>2819</v>
      </c>
      <c r="BP10" s="182" t="s">
        <v>2707</v>
      </c>
      <c r="BQ10" s="182" t="s">
        <v>2707</v>
      </c>
      <c r="BR10" s="182" t="s">
        <v>2819</v>
      </c>
      <c r="BS10" s="182" t="s">
        <v>2707</v>
      </c>
      <c r="BT10" s="182" t="s">
        <v>2707</v>
      </c>
      <c r="BU10" s="182" t="s">
        <v>2819</v>
      </c>
      <c r="BV10" s="182" t="s">
        <v>2707</v>
      </c>
      <c r="BW10" s="182" t="s">
        <v>2707</v>
      </c>
      <c r="BX10" s="182" t="s">
        <v>2819</v>
      </c>
      <c r="BY10" s="182" t="s">
        <v>2707</v>
      </c>
      <c r="BZ10" s="182" t="s">
        <v>2707</v>
      </c>
      <c r="CA10" s="182" t="s">
        <v>2819</v>
      </c>
      <c r="CB10" s="182" t="s">
        <v>2707</v>
      </c>
      <c r="CC10" s="182" t="s">
        <v>2707</v>
      </c>
      <c r="CD10" s="182" t="s">
        <v>2819</v>
      </c>
      <c r="CE10" s="182" t="s">
        <v>2707</v>
      </c>
      <c r="CF10" s="182" t="s">
        <v>2707</v>
      </c>
      <c r="CG10" s="182" t="s">
        <v>2819</v>
      </c>
      <c r="CH10" s="182" t="s">
        <v>2707</v>
      </c>
      <c r="CI10" s="182" t="s">
        <v>2707</v>
      </c>
      <c r="CJ10" s="182" t="s">
        <v>2819</v>
      </c>
      <c r="CK10" s="182" t="s">
        <v>2707</v>
      </c>
      <c r="CL10" s="182" t="s">
        <v>2707</v>
      </c>
      <c r="CM10" s="182" t="s">
        <v>2819</v>
      </c>
      <c r="CN10" s="182" t="s">
        <v>2707</v>
      </c>
      <c r="CO10" s="182" t="s">
        <v>2707</v>
      </c>
      <c r="CP10" s="182" t="s">
        <v>2819</v>
      </c>
      <c r="CQ10" s="182" t="s">
        <v>2707</v>
      </c>
      <c r="CR10" s="182" t="s">
        <v>2707</v>
      </c>
      <c r="CS10" s="182" t="s">
        <v>2819</v>
      </c>
      <c r="CT10" s="182" t="s">
        <v>2707</v>
      </c>
      <c r="CU10" s="182" t="s">
        <v>2707</v>
      </c>
      <c r="CV10" s="182" t="s">
        <v>2819</v>
      </c>
      <c r="CW10" s="182" t="s">
        <v>2707</v>
      </c>
      <c r="CX10" s="182" t="s">
        <v>2707</v>
      </c>
      <c r="CY10" s="182" t="s">
        <v>2819</v>
      </c>
      <c r="CZ10" s="182" t="s">
        <v>2707</v>
      </c>
      <c r="DA10" s="182" t="s">
        <v>2707</v>
      </c>
      <c r="DB10" s="182" t="s">
        <v>2819</v>
      </c>
      <c r="DC10" s="182" t="s">
        <v>2707</v>
      </c>
      <c r="DD10" s="182" t="s">
        <v>2707</v>
      </c>
      <c r="DE10" s="182" t="s">
        <v>2819</v>
      </c>
      <c r="DF10" s="182" t="s">
        <v>2707</v>
      </c>
      <c r="DG10" s="182" t="s">
        <v>2707</v>
      </c>
      <c r="DH10" s="182" t="s">
        <v>2819</v>
      </c>
      <c r="DI10" s="182" t="s">
        <v>2707</v>
      </c>
      <c r="DJ10" s="182" t="s">
        <v>2707</v>
      </c>
      <c r="DK10" s="182" t="s">
        <v>2819</v>
      </c>
      <c r="DL10" s="182" t="s">
        <v>2707</v>
      </c>
      <c r="DM10" s="182" t="s">
        <v>2707</v>
      </c>
      <c r="DN10" s="182" t="s">
        <v>2819</v>
      </c>
      <c r="DO10" s="182" t="s">
        <v>2707</v>
      </c>
      <c r="DP10" s="182" t="s">
        <v>2707</v>
      </c>
      <c r="DQ10" s="182" t="s">
        <v>2819</v>
      </c>
      <c r="DR10" s="182" t="s">
        <v>2707</v>
      </c>
      <c r="DS10" s="182" t="s">
        <v>2707</v>
      </c>
      <c r="DT10" s="182" t="s">
        <v>2819</v>
      </c>
      <c r="DU10" s="182" t="s">
        <v>2707</v>
      </c>
      <c r="DV10" s="182" t="s">
        <v>2707</v>
      </c>
      <c r="DW10" s="182" t="s">
        <v>2819</v>
      </c>
      <c r="DX10" s="182" t="s">
        <v>2707</v>
      </c>
      <c r="DY10" s="182" t="s">
        <v>2707</v>
      </c>
      <c r="DZ10" s="182" t="s">
        <v>2819</v>
      </c>
      <c r="EA10" s="182" t="s">
        <v>2707</v>
      </c>
      <c r="EB10" s="182" t="s">
        <v>2707</v>
      </c>
      <c r="EC10" s="182" t="s">
        <v>2819</v>
      </c>
      <c r="ED10" s="182" t="s">
        <v>2707</v>
      </c>
      <c r="EE10" s="182" t="s">
        <v>2707</v>
      </c>
      <c r="EF10" s="182" t="s">
        <v>2819</v>
      </c>
      <c r="EG10" s="182" t="s">
        <v>2707</v>
      </c>
      <c r="EH10" s="182" t="s">
        <v>2707</v>
      </c>
      <c r="EI10" s="182" t="s">
        <v>2819</v>
      </c>
      <c r="EJ10" s="182" t="s">
        <v>2707</v>
      </c>
      <c r="EK10" s="182" t="s">
        <v>2707</v>
      </c>
      <c r="EL10" s="182" t="s">
        <v>2819</v>
      </c>
      <c r="EM10" s="182" t="s">
        <v>2707</v>
      </c>
      <c r="EN10" s="182" t="s">
        <v>2707</v>
      </c>
      <c r="EO10" s="182" t="s">
        <v>2819</v>
      </c>
      <c r="EP10" s="182" t="s">
        <v>2707</v>
      </c>
      <c r="EQ10" s="182" t="s">
        <v>2707</v>
      </c>
      <c r="ER10" s="182" t="s">
        <v>2819</v>
      </c>
      <c r="ES10" s="182" t="s">
        <v>2707</v>
      </c>
      <c r="ET10" s="182" t="s">
        <v>2707</v>
      </c>
    </row>
    <row r="11" spans="1:150" x14ac:dyDescent="0.3">
      <c r="A11" s="1"/>
      <c r="B11" s="183" t="s">
        <v>2820</v>
      </c>
      <c r="C11" s="183" t="s">
        <v>74</v>
      </c>
      <c r="D11" s="183" t="s">
        <v>78</v>
      </c>
      <c r="E11" s="183" t="s">
        <v>2821</v>
      </c>
      <c r="F11" s="183" t="s">
        <v>2822</v>
      </c>
      <c r="G11" s="184" t="s">
        <v>2819</v>
      </c>
      <c r="H11" s="184" t="s">
        <v>858</v>
      </c>
      <c r="I11" s="184" t="s">
        <v>858</v>
      </c>
      <c r="J11" s="184" t="s">
        <v>2819</v>
      </c>
      <c r="K11" s="184" t="s">
        <v>858</v>
      </c>
      <c r="L11" s="184" t="s">
        <v>858</v>
      </c>
      <c r="M11" s="184" t="s">
        <v>2819</v>
      </c>
      <c r="N11" s="184" t="s">
        <v>858</v>
      </c>
      <c r="O11" s="184" t="s">
        <v>858</v>
      </c>
      <c r="P11" s="184" t="s">
        <v>2819</v>
      </c>
      <c r="Q11" s="184" t="s">
        <v>858</v>
      </c>
      <c r="R11" s="184" t="s">
        <v>858</v>
      </c>
      <c r="S11" s="184" t="s">
        <v>2819</v>
      </c>
      <c r="T11" s="184" t="s">
        <v>858</v>
      </c>
      <c r="U11" s="184" t="s">
        <v>858</v>
      </c>
      <c r="V11" s="184" t="s">
        <v>2819</v>
      </c>
      <c r="W11" s="184" t="s">
        <v>858</v>
      </c>
      <c r="X11" s="184" t="s">
        <v>858</v>
      </c>
      <c r="Y11" s="184" t="s">
        <v>2819</v>
      </c>
      <c r="Z11" s="184" t="s">
        <v>858</v>
      </c>
      <c r="AA11" s="184" t="s">
        <v>858</v>
      </c>
      <c r="AB11" s="184" t="s">
        <v>2819</v>
      </c>
      <c r="AC11" s="184" t="s">
        <v>858</v>
      </c>
      <c r="AD11" s="184" t="s">
        <v>858</v>
      </c>
      <c r="AE11" s="184" t="s">
        <v>2819</v>
      </c>
      <c r="AF11" s="184" t="s">
        <v>858</v>
      </c>
      <c r="AG11" s="184" t="s">
        <v>858</v>
      </c>
      <c r="AH11" s="184" t="s">
        <v>2819</v>
      </c>
      <c r="AI11" s="184" t="s">
        <v>858</v>
      </c>
      <c r="AJ11" s="184" t="s">
        <v>858</v>
      </c>
      <c r="AK11" s="184" t="s">
        <v>2819</v>
      </c>
      <c r="AL11" s="184" t="s">
        <v>858</v>
      </c>
      <c r="AM11" s="184" t="s">
        <v>858</v>
      </c>
      <c r="AN11" s="184" t="s">
        <v>2819</v>
      </c>
      <c r="AO11" s="184" t="s">
        <v>858</v>
      </c>
      <c r="AP11" s="184" t="s">
        <v>858</v>
      </c>
      <c r="AQ11" s="184" t="s">
        <v>2819</v>
      </c>
      <c r="AR11" s="184" t="s">
        <v>858</v>
      </c>
      <c r="AS11" s="184" t="s">
        <v>858</v>
      </c>
      <c r="AT11" s="184" t="s">
        <v>2819</v>
      </c>
      <c r="AU11" s="184" t="s">
        <v>858</v>
      </c>
      <c r="AV11" s="184" t="s">
        <v>858</v>
      </c>
      <c r="AW11" s="184" t="s">
        <v>2819</v>
      </c>
      <c r="AX11" s="184" t="s">
        <v>858</v>
      </c>
      <c r="AY11" s="184" t="s">
        <v>858</v>
      </c>
      <c r="AZ11" s="184" t="s">
        <v>2819</v>
      </c>
      <c r="BA11" s="184" t="s">
        <v>858</v>
      </c>
      <c r="BB11" s="184" t="s">
        <v>858</v>
      </c>
      <c r="BC11" s="184" t="s">
        <v>2819</v>
      </c>
      <c r="BD11" s="184" t="s">
        <v>858</v>
      </c>
      <c r="BE11" s="184" t="s">
        <v>858</v>
      </c>
      <c r="BF11" s="184" t="s">
        <v>2819</v>
      </c>
      <c r="BG11" s="184" t="s">
        <v>858</v>
      </c>
      <c r="BH11" s="184" t="s">
        <v>858</v>
      </c>
      <c r="BI11" s="184" t="s">
        <v>2819</v>
      </c>
      <c r="BJ11" s="184" t="s">
        <v>858</v>
      </c>
      <c r="BK11" s="184" t="s">
        <v>858</v>
      </c>
      <c r="BL11" s="184" t="s">
        <v>2819</v>
      </c>
      <c r="BM11" s="184" t="s">
        <v>858</v>
      </c>
      <c r="BN11" s="184" t="s">
        <v>858</v>
      </c>
      <c r="BO11" s="184" t="s">
        <v>2819</v>
      </c>
      <c r="BP11" s="184" t="s">
        <v>858</v>
      </c>
      <c r="BQ11" s="184" t="s">
        <v>858</v>
      </c>
      <c r="BR11" s="184" t="s">
        <v>2819</v>
      </c>
      <c r="BS11" s="184" t="s">
        <v>858</v>
      </c>
      <c r="BT11" s="184" t="s">
        <v>858</v>
      </c>
      <c r="BU11" s="184" t="s">
        <v>2819</v>
      </c>
      <c r="BV11" s="184" t="s">
        <v>858</v>
      </c>
      <c r="BW11" s="184" t="s">
        <v>858</v>
      </c>
      <c r="BX11" s="184" t="s">
        <v>2819</v>
      </c>
      <c r="BY11" s="184" t="s">
        <v>858</v>
      </c>
      <c r="BZ11" s="184" t="s">
        <v>858</v>
      </c>
      <c r="CA11" s="184" t="s">
        <v>2819</v>
      </c>
      <c r="CB11" s="184" t="s">
        <v>858</v>
      </c>
      <c r="CC11" s="184" t="s">
        <v>858</v>
      </c>
      <c r="CD11" s="184" t="s">
        <v>2819</v>
      </c>
      <c r="CE11" s="184" t="s">
        <v>858</v>
      </c>
      <c r="CF11" s="184" t="s">
        <v>858</v>
      </c>
      <c r="CG11" s="184" t="s">
        <v>2819</v>
      </c>
      <c r="CH11" s="184" t="s">
        <v>858</v>
      </c>
      <c r="CI11" s="184" t="s">
        <v>858</v>
      </c>
      <c r="CJ11" s="184" t="s">
        <v>2819</v>
      </c>
      <c r="CK11" s="184" t="s">
        <v>858</v>
      </c>
      <c r="CL11" s="184" t="s">
        <v>858</v>
      </c>
      <c r="CM11" s="184" t="s">
        <v>2819</v>
      </c>
      <c r="CN11" s="184" t="s">
        <v>858</v>
      </c>
      <c r="CO11" s="184" t="s">
        <v>858</v>
      </c>
      <c r="CP11" s="184" t="s">
        <v>2819</v>
      </c>
      <c r="CQ11" s="184" t="s">
        <v>858</v>
      </c>
      <c r="CR11" s="184" t="s">
        <v>858</v>
      </c>
      <c r="CS11" s="184" t="s">
        <v>2819</v>
      </c>
      <c r="CT11" s="184" t="s">
        <v>858</v>
      </c>
      <c r="CU11" s="184" t="s">
        <v>858</v>
      </c>
      <c r="CV11" s="184" t="s">
        <v>2819</v>
      </c>
      <c r="CW11" s="184" t="s">
        <v>858</v>
      </c>
      <c r="CX11" s="184" t="s">
        <v>858</v>
      </c>
      <c r="CY11" s="184" t="s">
        <v>2819</v>
      </c>
      <c r="CZ11" s="184" t="s">
        <v>858</v>
      </c>
      <c r="DA11" s="184" t="s">
        <v>858</v>
      </c>
      <c r="DB11" s="184" t="s">
        <v>2819</v>
      </c>
      <c r="DC11" s="184" t="s">
        <v>858</v>
      </c>
      <c r="DD11" s="184" t="s">
        <v>858</v>
      </c>
      <c r="DE11" s="184" t="s">
        <v>2819</v>
      </c>
      <c r="DF11" s="184" t="s">
        <v>858</v>
      </c>
      <c r="DG11" s="184" t="s">
        <v>858</v>
      </c>
      <c r="DH11" s="184" t="s">
        <v>2819</v>
      </c>
      <c r="DI11" s="184" t="s">
        <v>858</v>
      </c>
      <c r="DJ11" s="184" t="s">
        <v>858</v>
      </c>
      <c r="DK11" s="184" t="s">
        <v>2819</v>
      </c>
      <c r="DL11" s="184" t="s">
        <v>858</v>
      </c>
      <c r="DM11" s="184" t="s">
        <v>858</v>
      </c>
      <c r="DN11" s="184" t="s">
        <v>2819</v>
      </c>
      <c r="DO11" s="184" t="s">
        <v>858</v>
      </c>
      <c r="DP11" s="184" t="s">
        <v>858</v>
      </c>
      <c r="DQ11" s="184" t="s">
        <v>2819</v>
      </c>
      <c r="DR11" s="184" t="s">
        <v>858</v>
      </c>
      <c r="DS11" s="184" t="s">
        <v>858</v>
      </c>
      <c r="DT11" s="184" t="s">
        <v>2819</v>
      </c>
      <c r="DU11" s="184" t="s">
        <v>858</v>
      </c>
      <c r="DV11" s="184" t="s">
        <v>858</v>
      </c>
      <c r="DW11" s="184" t="s">
        <v>2819</v>
      </c>
      <c r="DX11" s="184" t="s">
        <v>858</v>
      </c>
      <c r="DY11" s="184" t="s">
        <v>858</v>
      </c>
      <c r="DZ11" s="184" t="s">
        <v>2819</v>
      </c>
      <c r="EA11" s="184" t="s">
        <v>858</v>
      </c>
      <c r="EB11" s="184" t="s">
        <v>858</v>
      </c>
      <c r="EC11" s="184" t="s">
        <v>2819</v>
      </c>
      <c r="ED11" s="184" t="s">
        <v>858</v>
      </c>
      <c r="EE11" s="184" t="s">
        <v>858</v>
      </c>
      <c r="EF11" s="184" t="s">
        <v>2819</v>
      </c>
      <c r="EG11" s="184" t="s">
        <v>858</v>
      </c>
      <c r="EH11" s="184" t="s">
        <v>858</v>
      </c>
      <c r="EI11" s="184" t="s">
        <v>2819</v>
      </c>
      <c r="EJ11" s="184" t="s">
        <v>858</v>
      </c>
      <c r="EK11" s="184" t="s">
        <v>858</v>
      </c>
      <c r="EL11" s="184" t="s">
        <v>2819</v>
      </c>
      <c r="EM11" s="184" t="s">
        <v>858</v>
      </c>
      <c r="EN11" s="184" t="s">
        <v>858</v>
      </c>
      <c r="EO11" s="184" t="s">
        <v>2819</v>
      </c>
      <c r="EP11" s="184" t="s">
        <v>858</v>
      </c>
      <c r="EQ11" s="184" t="s">
        <v>858</v>
      </c>
      <c r="ER11" s="184" t="s">
        <v>2819</v>
      </c>
      <c r="ES11" s="184" t="s">
        <v>858</v>
      </c>
      <c r="ET11" s="184" t="s">
        <v>858</v>
      </c>
    </row>
    <row r="12" spans="1:150" x14ac:dyDescent="0.3">
      <c r="A12" s="1"/>
      <c r="B12" s="183" t="s">
        <v>2823</v>
      </c>
      <c r="C12" s="183" t="s">
        <v>74</v>
      </c>
      <c r="D12" s="183" t="s">
        <v>78</v>
      </c>
      <c r="E12" s="183" t="s">
        <v>2824</v>
      </c>
      <c r="F12" s="183" t="s">
        <v>2825</v>
      </c>
      <c r="G12" s="184" t="s">
        <v>2819</v>
      </c>
      <c r="H12" s="184" t="s">
        <v>858</v>
      </c>
      <c r="I12" s="184" t="s">
        <v>858</v>
      </c>
      <c r="J12" s="184" t="s">
        <v>2819</v>
      </c>
      <c r="K12" s="184" t="s">
        <v>858</v>
      </c>
      <c r="L12" s="184" t="s">
        <v>858</v>
      </c>
      <c r="M12" s="184" t="s">
        <v>2819</v>
      </c>
      <c r="N12" s="184" t="s">
        <v>858</v>
      </c>
      <c r="O12" s="184" t="s">
        <v>858</v>
      </c>
      <c r="P12" s="184" t="s">
        <v>2819</v>
      </c>
      <c r="Q12" s="184" t="s">
        <v>858</v>
      </c>
      <c r="R12" s="184" t="s">
        <v>858</v>
      </c>
      <c r="S12" s="184" t="s">
        <v>2819</v>
      </c>
      <c r="T12" s="184" t="s">
        <v>858</v>
      </c>
      <c r="U12" s="184" t="s">
        <v>858</v>
      </c>
      <c r="V12" s="184" t="s">
        <v>2819</v>
      </c>
      <c r="W12" s="184" t="s">
        <v>858</v>
      </c>
      <c r="X12" s="184" t="s">
        <v>858</v>
      </c>
      <c r="Y12" s="184" t="s">
        <v>2819</v>
      </c>
      <c r="Z12" s="184" t="s">
        <v>858</v>
      </c>
      <c r="AA12" s="184" t="s">
        <v>858</v>
      </c>
      <c r="AB12" s="184" t="s">
        <v>2819</v>
      </c>
      <c r="AC12" s="184" t="s">
        <v>858</v>
      </c>
      <c r="AD12" s="184" t="s">
        <v>858</v>
      </c>
      <c r="AE12" s="184" t="s">
        <v>2819</v>
      </c>
      <c r="AF12" s="184" t="s">
        <v>858</v>
      </c>
      <c r="AG12" s="184" t="s">
        <v>858</v>
      </c>
      <c r="AH12" s="184" t="s">
        <v>2819</v>
      </c>
      <c r="AI12" s="184" t="s">
        <v>858</v>
      </c>
      <c r="AJ12" s="184" t="s">
        <v>858</v>
      </c>
      <c r="AK12" s="184" t="s">
        <v>2819</v>
      </c>
      <c r="AL12" s="184" t="s">
        <v>858</v>
      </c>
      <c r="AM12" s="184" t="s">
        <v>858</v>
      </c>
      <c r="AN12" s="184" t="s">
        <v>2819</v>
      </c>
      <c r="AO12" s="184" t="s">
        <v>858</v>
      </c>
      <c r="AP12" s="184" t="s">
        <v>858</v>
      </c>
      <c r="AQ12" s="184" t="s">
        <v>2819</v>
      </c>
      <c r="AR12" s="184" t="s">
        <v>858</v>
      </c>
      <c r="AS12" s="184" t="s">
        <v>858</v>
      </c>
      <c r="AT12" s="184" t="s">
        <v>2819</v>
      </c>
      <c r="AU12" s="184" t="s">
        <v>858</v>
      </c>
      <c r="AV12" s="184" t="s">
        <v>858</v>
      </c>
      <c r="AW12" s="184" t="s">
        <v>2819</v>
      </c>
      <c r="AX12" s="184" t="s">
        <v>858</v>
      </c>
      <c r="AY12" s="184" t="s">
        <v>858</v>
      </c>
      <c r="AZ12" s="184" t="s">
        <v>2819</v>
      </c>
      <c r="BA12" s="184" t="s">
        <v>858</v>
      </c>
      <c r="BB12" s="184" t="s">
        <v>858</v>
      </c>
      <c r="BC12" s="184" t="s">
        <v>2819</v>
      </c>
      <c r="BD12" s="184" t="s">
        <v>858</v>
      </c>
      <c r="BE12" s="184" t="s">
        <v>858</v>
      </c>
      <c r="BF12" s="184" t="s">
        <v>2819</v>
      </c>
      <c r="BG12" s="184" t="s">
        <v>858</v>
      </c>
      <c r="BH12" s="184" t="s">
        <v>858</v>
      </c>
      <c r="BI12" s="184" t="s">
        <v>2819</v>
      </c>
      <c r="BJ12" s="184" t="s">
        <v>858</v>
      </c>
      <c r="BK12" s="184" t="s">
        <v>858</v>
      </c>
      <c r="BL12" s="184" t="s">
        <v>2819</v>
      </c>
      <c r="BM12" s="184" t="s">
        <v>858</v>
      </c>
      <c r="BN12" s="184" t="s">
        <v>858</v>
      </c>
      <c r="BO12" s="184" t="s">
        <v>2819</v>
      </c>
      <c r="BP12" s="184" t="s">
        <v>858</v>
      </c>
      <c r="BQ12" s="184" t="s">
        <v>858</v>
      </c>
      <c r="BR12" s="184" t="s">
        <v>2819</v>
      </c>
      <c r="BS12" s="184" t="s">
        <v>858</v>
      </c>
      <c r="BT12" s="184" t="s">
        <v>858</v>
      </c>
      <c r="BU12" s="184" t="s">
        <v>2819</v>
      </c>
      <c r="BV12" s="184" t="s">
        <v>858</v>
      </c>
      <c r="BW12" s="184" t="s">
        <v>858</v>
      </c>
      <c r="BX12" s="184" t="s">
        <v>2819</v>
      </c>
      <c r="BY12" s="184" t="s">
        <v>858</v>
      </c>
      <c r="BZ12" s="184" t="s">
        <v>858</v>
      </c>
      <c r="CA12" s="184" t="s">
        <v>2819</v>
      </c>
      <c r="CB12" s="184" t="s">
        <v>858</v>
      </c>
      <c r="CC12" s="184" t="s">
        <v>858</v>
      </c>
      <c r="CD12" s="184" t="s">
        <v>2819</v>
      </c>
      <c r="CE12" s="184" t="s">
        <v>858</v>
      </c>
      <c r="CF12" s="184" t="s">
        <v>858</v>
      </c>
      <c r="CG12" s="184" t="s">
        <v>2819</v>
      </c>
      <c r="CH12" s="184" t="s">
        <v>858</v>
      </c>
      <c r="CI12" s="184" t="s">
        <v>858</v>
      </c>
      <c r="CJ12" s="184" t="s">
        <v>2819</v>
      </c>
      <c r="CK12" s="184" t="s">
        <v>858</v>
      </c>
      <c r="CL12" s="184" t="s">
        <v>858</v>
      </c>
      <c r="CM12" s="184" t="s">
        <v>2819</v>
      </c>
      <c r="CN12" s="184" t="s">
        <v>858</v>
      </c>
      <c r="CO12" s="184" t="s">
        <v>858</v>
      </c>
      <c r="CP12" s="184" t="s">
        <v>2819</v>
      </c>
      <c r="CQ12" s="184" t="s">
        <v>858</v>
      </c>
      <c r="CR12" s="184" t="s">
        <v>858</v>
      </c>
      <c r="CS12" s="184" t="s">
        <v>2819</v>
      </c>
      <c r="CT12" s="184" t="s">
        <v>858</v>
      </c>
      <c r="CU12" s="184" t="s">
        <v>858</v>
      </c>
      <c r="CV12" s="184" t="s">
        <v>2819</v>
      </c>
      <c r="CW12" s="184" t="s">
        <v>858</v>
      </c>
      <c r="CX12" s="184" t="s">
        <v>858</v>
      </c>
      <c r="CY12" s="184" t="s">
        <v>2819</v>
      </c>
      <c r="CZ12" s="184" t="s">
        <v>858</v>
      </c>
      <c r="DA12" s="184" t="s">
        <v>858</v>
      </c>
      <c r="DB12" s="184" t="s">
        <v>2819</v>
      </c>
      <c r="DC12" s="184" t="s">
        <v>858</v>
      </c>
      <c r="DD12" s="184" t="s">
        <v>858</v>
      </c>
      <c r="DE12" s="184" t="s">
        <v>2819</v>
      </c>
      <c r="DF12" s="184" t="s">
        <v>858</v>
      </c>
      <c r="DG12" s="184" t="s">
        <v>858</v>
      </c>
      <c r="DH12" s="184" t="s">
        <v>2819</v>
      </c>
      <c r="DI12" s="184" t="s">
        <v>858</v>
      </c>
      <c r="DJ12" s="184" t="s">
        <v>858</v>
      </c>
      <c r="DK12" s="184" t="s">
        <v>2819</v>
      </c>
      <c r="DL12" s="184" t="s">
        <v>858</v>
      </c>
      <c r="DM12" s="184" t="s">
        <v>858</v>
      </c>
      <c r="DN12" s="184" t="s">
        <v>2819</v>
      </c>
      <c r="DO12" s="184" t="s">
        <v>858</v>
      </c>
      <c r="DP12" s="184" t="s">
        <v>858</v>
      </c>
      <c r="DQ12" s="184" t="s">
        <v>2819</v>
      </c>
      <c r="DR12" s="184" t="s">
        <v>858</v>
      </c>
      <c r="DS12" s="184" t="s">
        <v>858</v>
      </c>
      <c r="DT12" s="184" t="s">
        <v>2819</v>
      </c>
      <c r="DU12" s="184" t="s">
        <v>858</v>
      </c>
      <c r="DV12" s="184" t="s">
        <v>858</v>
      </c>
      <c r="DW12" s="184" t="s">
        <v>2819</v>
      </c>
      <c r="DX12" s="184" t="s">
        <v>858</v>
      </c>
      <c r="DY12" s="184" t="s">
        <v>858</v>
      </c>
      <c r="DZ12" s="184" t="s">
        <v>2819</v>
      </c>
      <c r="EA12" s="184" t="s">
        <v>858</v>
      </c>
      <c r="EB12" s="184" t="s">
        <v>858</v>
      </c>
      <c r="EC12" s="184" t="s">
        <v>2819</v>
      </c>
      <c r="ED12" s="184" t="s">
        <v>858</v>
      </c>
      <c r="EE12" s="184" t="s">
        <v>858</v>
      </c>
      <c r="EF12" s="184" t="s">
        <v>2819</v>
      </c>
      <c r="EG12" s="184" t="s">
        <v>858</v>
      </c>
      <c r="EH12" s="184" t="s">
        <v>858</v>
      </c>
      <c r="EI12" s="184" t="s">
        <v>2819</v>
      </c>
      <c r="EJ12" s="184" t="s">
        <v>858</v>
      </c>
      <c r="EK12" s="184" t="s">
        <v>858</v>
      </c>
      <c r="EL12" s="184" t="s">
        <v>2819</v>
      </c>
      <c r="EM12" s="184" t="s">
        <v>858</v>
      </c>
      <c r="EN12" s="184" t="s">
        <v>858</v>
      </c>
      <c r="EO12" s="184" t="s">
        <v>2819</v>
      </c>
      <c r="EP12" s="184" t="s">
        <v>858</v>
      </c>
      <c r="EQ12" s="184" t="s">
        <v>858</v>
      </c>
      <c r="ER12" s="184" t="s">
        <v>2819</v>
      </c>
      <c r="ES12" s="184" t="s">
        <v>858</v>
      </c>
      <c r="ET12" s="184" t="s">
        <v>858</v>
      </c>
    </row>
    <row r="13" spans="1:150" x14ac:dyDescent="0.3">
      <c r="A13" s="1"/>
      <c r="B13" s="183" t="s">
        <v>2826</v>
      </c>
      <c r="C13" s="183" t="s">
        <v>74</v>
      </c>
      <c r="D13" s="183" t="s">
        <v>78</v>
      </c>
      <c r="E13" s="183" t="s">
        <v>2827</v>
      </c>
      <c r="F13" s="183" t="s">
        <v>2828</v>
      </c>
      <c r="G13" s="184" t="s">
        <v>2819</v>
      </c>
      <c r="H13" s="184" t="s">
        <v>858</v>
      </c>
      <c r="I13" s="184" t="s">
        <v>858</v>
      </c>
      <c r="J13" s="184" t="s">
        <v>2819</v>
      </c>
      <c r="K13" s="184" t="s">
        <v>858</v>
      </c>
      <c r="L13" s="184" t="s">
        <v>858</v>
      </c>
      <c r="M13" s="184" t="s">
        <v>2819</v>
      </c>
      <c r="N13" s="184" t="s">
        <v>858</v>
      </c>
      <c r="O13" s="184" t="s">
        <v>858</v>
      </c>
      <c r="P13" s="184" t="s">
        <v>2819</v>
      </c>
      <c r="Q13" s="184" t="s">
        <v>858</v>
      </c>
      <c r="R13" s="184" t="s">
        <v>858</v>
      </c>
      <c r="S13" s="184" t="s">
        <v>2819</v>
      </c>
      <c r="T13" s="184" t="s">
        <v>858</v>
      </c>
      <c r="U13" s="184" t="s">
        <v>858</v>
      </c>
      <c r="V13" s="184" t="s">
        <v>2819</v>
      </c>
      <c r="W13" s="184" t="s">
        <v>858</v>
      </c>
      <c r="X13" s="184" t="s">
        <v>858</v>
      </c>
      <c r="Y13" s="184" t="s">
        <v>2819</v>
      </c>
      <c r="Z13" s="184" t="s">
        <v>858</v>
      </c>
      <c r="AA13" s="184" t="s">
        <v>858</v>
      </c>
      <c r="AB13" s="184" t="s">
        <v>2819</v>
      </c>
      <c r="AC13" s="184" t="s">
        <v>858</v>
      </c>
      <c r="AD13" s="184" t="s">
        <v>858</v>
      </c>
      <c r="AE13" s="184" t="s">
        <v>2819</v>
      </c>
      <c r="AF13" s="184" t="s">
        <v>858</v>
      </c>
      <c r="AG13" s="184" t="s">
        <v>858</v>
      </c>
      <c r="AH13" s="184" t="s">
        <v>2819</v>
      </c>
      <c r="AI13" s="184" t="s">
        <v>858</v>
      </c>
      <c r="AJ13" s="184" t="s">
        <v>858</v>
      </c>
      <c r="AK13" s="184" t="s">
        <v>2819</v>
      </c>
      <c r="AL13" s="184" t="s">
        <v>858</v>
      </c>
      <c r="AM13" s="184" t="s">
        <v>858</v>
      </c>
      <c r="AN13" s="184" t="s">
        <v>2819</v>
      </c>
      <c r="AO13" s="184" t="s">
        <v>858</v>
      </c>
      <c r="AP13" s="184" t="s">
        <v>858</v>
      </c>
      <c r="AQ13" s="184" t="s">
        <v>2819</v>
      </c>
      <c r="AR13" s="184" t="s">
        <v>858</v>
      </c>
      <c r="AS13" s="184" t="s">
        <v>858</v>
      </c>
      <c r="AT13" s="184" t="s">
        <v>2819</v>
      </c>
      <c r="AU13" s="184" t="s">
        <v>858</v>
      </c>
      <c r="AV13" s="184" t="s">
        <v>858</v>
      </c>
      <c r="AW13" s="184" t="s">
        <v>2819</v>
      </c>
      <c r="AX13" s="184" t="s">
        <v>858</v>
      </c>
      <c r="AY13" s="184" t="s">
        <v>858</v>
      </c>
      <c r="AZ13" s="184" t="s">
        <v>2819</v>
      </c>
      <c r="BA13" s="184" t="s">
        <v>858</v>
      </c>
      <c r="BB13" s="184" t="s">
        <v>858</v>
      </c>
      <c r="BC13" s="184" t="s">
        <v>2819</v>
      </c>
      <c r="BD13" s="184" t="s">
        <v>858</v>
      </c>
      <c r="BE13" s="184" t="s">
        <v>858</v>
      </c>
      <c r="BF13" s="184" t="s">
        <v>2819</v>
      </c>
      <c r="BG13" s="184" t="s">
        <v>858</v>
      </c>
      <c r="BH13" s="184" t="s">
        <v>858</v>
      </c>
      <c r="BI13" s="184" t="s">
        <v>2819</v>
      </c>
      <c r="BJ13" s="184" t="s">
        <v>858</v>
      </c>
      <c r="BK13" s="184" t="s">
        <v>858</v>
      </c>
      <c r="BL13" s="184" t="s">
        <v>2819</v>
      </c>
      <c r="BM13" s="184" t="s">
        <v>858</v>
      </c>
      <c r="BN13" s="184" t="s">
        <v>858</v>
      </c>
      <c r="BO13" s="184" t="s">
        <v>2819</v>
      </c>
      <c r="BP13" s="184" t="s">
        <v>858</v>
      </c>
      <c r="BQ13" s="184" t="s">
        <v>858</v>
      </c>
      <c r="BR13" s="184" t="s">
        <v>2819</v>
      </c>
      <c r="BS13" s="184" t="s">
        <v>858</v>
      </c>
      <c r="BT13" s="184" t="s">
        <v>858</v>
      </c>
      <c r="BU13" s="184" t="s">
        <v>2819</v>
      </c>
      <c r="BV13" s="184" t="s">
        <v>858</v>
      </c>
      <c r="BW13" s="184" t="s">
        <v>858</v>
      </c>
      <c r="BX13" s="184" t="s">
        <v>2819</v>
      </c>
      <c r="BY13" s="184" t="s">
        <v>858</v>
      </c>
      <c r="BZ13" s="184" t="s">
        <v>858</v>
      </c>
      <c r="CA13" s="184" t="s">
        <v>2819</v>
      </c>
      <c r="CB13" s="184" t="s">
        <v>858</v>
      </c>
      <c r="CC13" s="184" t="s">
        <v>858</v>
      </c>
      <c r="CD13" s="184" t="s">
        <v>2819</v>
      </c>
      <c r="CE13" s="184" t="s">
        <v>858</v>
      </c>
      <c r="CF13" s="184" t="s">
        <v>858</v>
      </c>
      <c r="CG13" s="184" t="s">
        <v>2819</v>
      </c>
      <c r="CH13" s="184" t="s">
        <v>858</v>
      </c>
      <c r="CI13" s="184" t="s">
        <v>858</v>
      </c>
      <c r="CJ13" s="184" t="s">
        <v>2819</v>
      </c>
      <c r="CK13" s="184" t="s">
        <v>858</v>
      </c>
      <c r="CL13" s="184" t="s">
        <v>858</v>
      </c>
      <c r="CM13" s="184" t="s">
        <v>2819</v>
      </c>
      <c r="CN13" s="184" t="s">
        <v>858</v>
      </c>
      <c r="CO13" s="184" t="s">
        <v>858</v>
      </c>
      <c r="CP13" s="184" t="s">
        <v>2819</v>
      </c>
      <c r="CQ13" s="184" t="s">
        <v>858</v>
      </c>
      <c r="CR13" s="184" t="s">
        <v>858</v>
      </c>
      <c r="CS13" s="184" t="s">
        <v>2819</v>
      </c>
      <c r="CT13" s="184" t="s">
        <v>858</v>
      </c>
      <c r="CU13" s="184" t="s">
        <v>858</v>
      </c>
      <c r="CV13" s="184" t="s">
        <v>2819</v>
      </c>
      <c r="CW13" s="184" t="s">
        <v>858</v>
      </c>
      <c r="CX13" s="184" t="s">
        <v>858</v>
      </c>
      <c r="CY13" s="184" t="s">
        <v>2819</v>
      </c>
      <c r="CZ13" s="184" t="s">
        <v>858</v>
      </c>
      <c r="DA13" s="184" t="s">
        <v>858</v>
      </c>
      <c r="DB13" s="184" t="s">
        <v>2819</v>
      </c>
      <c r="DC13" s="184" t="s">
        <v>858</v>
      </c>
      <c r="DD13" s="184" t="s">
        <v>858</v>
      </c>
      <c r="DE13" s="184" t="s">
        <v>2819</v>
      </c>
      <c r="DF13" s="184" t="s">
        <v>858</v>
      </c>
      <c r="DG13" s="184" t="s">
        <v>858</v>
      </c>
      <c r="DH13" s="184" t="s">
        <v>2819</v>
      </c>
      <c r="DI13" s="184" t="s">
        <v>858</v>
      </c>
      <c r="DJ13" s="184" t="s">
        <v>858</v>
      </c>
      <c r="DK13" s="184" t="s">
        <v>2819</v>
      </c>
      <c r="DL13" s="184" t="s">
        <v>858</v>
      </c>
      <c r="DM13" s="184" t="s">
        <v>858</v>
      </c>
      <c r="DN13" s="184" t="s">
        <v>2819</v>
      </c>
      <c r="DO13" s="184" t="s">
        <v>858</v>
      </c>
      <c r="DP13" s="184" t="s">
        <v>858</v>
      </c>
      <c r="DQ13" s="184" t="s">
        <v>2819</v>
      </c>
      <c r="DR13" s="184" t="s">
        <v>858</v>
      </c>
      <c r="DS13" s="184" t="s">
        <v>858</v>
      </c>
      <c r="DT13" s="184" t="s">
        <v>2819</v>
      </c>
      <c r="DU13" s="184" t="s">
        <v>858</v>
      </c>
      <c r="DV13" s="184" t="s">
        <v>858</v>
      </c>
      <c r="DW13" s="184" t="s">
        <v>2819</v>
      </c>
      <c r="DX13" s="184" t="s">
        <v>858</v>
      </c>
      <c r="DY13" s="184" t="s">
        <v>858</v>
      </c>
      <c r="DZ13" s="184" t="s">
        <v>2819</v>
      </c>
      <c r="EA13" s="184" t="s">
        <v>858</v>
      </c>
      <c r="EB13" s="184" t="s">
        <v>858</v>
      </c>
      <c r="EC13" s="184" t="s">
        <v>2819</v>
      </c>
      <c r="ED13" s="184" t="s">
        <v>858</v>
      </c>
      <c r="EE13" s="184" t="s">
        <v>858</v>
      </c>
      <c r="EF13" s="184" t="s">
        <v>2819</v>
      </c>
      <c r="EG13" s="184" t="s">
        <v>858</v>
      </c>
      <c r="EH13" s="184" t="s">
        <v>858</v>
      </c>
      <c r="EI13" s="184" t="s">
        <v>2819</v>
      </c>
      <c r="EJ13" s="184" t="s">
        <v>858</v>
      </c>
      <c r="EK13" s="184" t="s">
        <v>858</v>
      </c>
      <c r="EL13" s="184" t="s">
        <v>2819</v>
      </c>
      <c r="EM13" s="184" t="s">
        <v>858</v>
      </c>
      <c r="EN13" s="184" t="s">
        <v>858</v>
      </c>
      <c r="EO13" s="184" t="s">
        <v>2819</v>
      </c>
      <c r="EP13" s="184" t="s">
        <v>858</v>
      </c>
      <c r="EQ13" s="184" t="s">
        <v>858</v>
      </c>
      <c r="ER13" s="184" t="s">
        <v>2819</v>
      </c>
      <c r="ES13" s="184" t="s">
        <v>858</v>
      </c>
      <c r="ET13" s="184" t="s">
        <v>858</v>
      </c>
    </row>
    <row r="14" spans="1:150" x14ac:dyDescent="0.3">
      <c r="A14" s="1"/>
      <c r="B14" s="183" t="s">
        <v>2829</v>
      </c>
      <c r="C14" s="183" t="s">
        <v>74</v>
      </c>
      <c r="D14" s="183" t="s">
        <v>78</v>
      </c>
      <c r="E14" s="183" t="s">
        <v>2830</v>
      </c>
      <c r="F14" s="183" t="s">
        <v>2831</v>
      </c>
      <c r="G14" s="184" t="s">
        <v>2819</v>
      </c>
      <c r="H14" s="184" t="s">
        <v>2707</v>
      </c>
      <c r="I14" s="184" t="s">
        <v>2707</v>
      </c>
      <c r="J14" s="184" t="s">
        <v>2819</v>
      </c>
      <c r="K14" s="184" t="s">
        <v>2707</v>
      </c>
      <c r="L14" s="184" t="s">
        <v>2707</v>
      </c>
      <c r="M14" s="184" t="s">
        <v>2819</v>
      </c>
      <c r="N14" s="184" t="s">
        <v>2707</v>
      </c>
      <c r="O14" s="184" t="s">
        <v>2707</v>
      </c>
      <c r="P14" s="184" t="s">
        <v>2819</v>
      </c>
      <c r="Q14" s="184" t="s">
        <v>2707</v>
      </c>
      <c r="R14" s="184" t="s">
        <v>2707</v>
      </c>
      <c r="S14" s="184" t="s">
        <v>2819</v>
      </c>
      <c r="T14" s="184" t="s">
        <v>2707</v>
      </c>
      <c r="U14" s="184" t="s">
        <v>2707</v>
      </c>
      <c r="V14" s="184" t="s">
        <v>2819</v>
      </c>
      <c r="W14" s="184" t="s">
        <v>2707</v>
      </c>
      <c r="X14" s="184" t="s">
        <v>2707</v>
      </c>
      <c r="Y14" s="184" t="s">
        <v>2819</v>
      </c>
      <c r="Z14" s="184" t="s">
        <v>2707</v>
      </c>
      <c r="AA14" s="184" t="s">
        <v>2707</v>
      </c>
      <c r="AB14" s="184" t="s">
        <v>2819</v>
      </c>
      <c r="AC14" s="184" t="s">
        <v>2707</v>
      </c>
      <c r="AD14" s="184" t="s">
        <v>2707</v>
      </c>
      <c r="AE14" s="184" t="s">
        <v>2819</v>
      </c>
      <c r="AF14" s="184" t="s">
        <v>2707</v>
      </c>
      <c r="AG14" s="184" t="s">
        <v>2707</v>
      </c>
      <c r="AH14" s="184" t="s">
        <v>2819</v>
      </c>
      <c r="AI14" s="184" t="s">
        <v>2707</v>
      </c>
      <c r="AJ14" s="184" t="s">
        <v>2707</v>
      </c>
      <c r="AK14" s="184" t="s">
        <v>2819</v>
      </c>
      <c r="AL14" s="184" t="s">
        <v>2707</v>
      </c>
      <c r="AM14" s="184" t="s">
        <v>2707</v>
      </c>
      <c r="AN14" s="184" t="s">
        <v>2819</v>
      </c>
      <c r="AO14" s="184" t="s">
        <v>2707</v>
      </c>
      <c r="AP14" s="184" t="s">
        <v>2707</v>
      </c>
      <c r="AQ14" s="184" t="s">
        <v>2819</v>
      </c>
      <c r="AR14" s="184" t="s">
        <v>2707</v>
      </c>
      <c r="AS14" s="184" t="s">
        <v>2707</v>
      </c>
      <c r="AT14" s="184" t="s">
        <v>2819</v>
      </c>
      <c r="AU14" s="184" t="s">
        <v>2707</v>
      </c>
      <c r="AV14" s="184" t="s">
        <v>2707</v>
      </c>
      <c r="AW14" s="184" t="s">
        <v>2819</v>
      </c>
      <c r="AX14" s="184" t="s">
        <v>2707</v>
      </c>
      <c r="AY14" s="184" t="s">
        <v>2707</v>
      </c>
      <c r="AZ14" s="184" t="s">
        <v>2819</v>
      </c>
      <c r="BA14" s="184" t="s">
        <v>2707</v>
      </c>
      <c r="BB14" s="184" t="s">
        <v>2707</v>
      </c>
      <c r="BC14" s="184" t="s">
        <v>2819</v>
      </c>
      <c r="BD14" s="184" t="s">
        <v>2707</v>
      </c>
      <c r="BE14" s="184" t="s">
        <v>2707</v>
      </c>
      <c r="BF14" s="184" t="s">
        <v>2819</v>
      </c>
      <c r="BG14" s="184" t="s">
        <v>2707</v>
      </c>
      <c r="BH14" s="184" t="s">
        <v>2707</v>
      </c>
      <c r="BI14" s="184" t="s">
        <v>2819</v>
      </c>
      <c r="BJ14" s="184" t="s">
        <v>2707</v>
      </c>
      <c r="BK14" s="184" t="s">
        <v>2707</v>
      </c>
      <c r="BL14" s="184" t="s">
        <v>2819</v>
      </c>
      <c r="BM14" s="184" t="s">
        <v>2707</v>
      </c>
      <c r="BN14" s="184" t="s">
        <v>2707</v>
      </c>
      <c r="BO14" s="184" t="s">
        <v>2819</v>
      </c>
      <c r="BP14" s="184" t="s">
        <v>2707</v>
      </c>
      <c r="BQ14" s="184" t="s">
        <v>2707</v>
      </c>
      <c r="BR14" s="184" t="s">
        <v>2819</v>
      </c>
      <c r="BS14" s="184" t="s">
        <v>2707</v>
      </c>
      <c r="BT14" s="184" t="s">
        <v>2707</v>
      </c>
      <c r="BU14" s="184" t="s">
        <v>2819</v>
      </c>
      <c r="BV14" s="184" t="s">
        <v>2707</v>
      </c>
      <c r="BW14" s="184" t="s">
        <v>2707</v>
      </c>
      <c r="BX14" s="184" t="s">
        <v>2819</v>
      </c>
      <c r="BY14" s="184" t="s">
        <v>2707</v>
      </c>
      <c r="BZ14" s="184" t="s">
        <v>2707</v>
      </c>
      <c r="CA14" s="184" t="s">
        <v>2819</v>
      </c>
      <c r="CB14" s="184" t="s">
        <v>2707</v>
      </c>
      <c r="CC14" s="184" t="s">
        <v>2707</v>
      </c>
      <c r="CD14" s="184" t="s">
        <v>2819</v>
      </c>
      <c r="CE14" s="184" t="s">
        <v>2707</v>
      </c>
      <c r="CF14" s="184" t="s">
        <v>2707</v>
      </c>
      <c r="CG14" s="184" t="s">
        <v>2819</v>
      </c>
      <c r="CH14" s="184" t="s">
        <v>2707</v>
      </c>
      <c r="CI14" s="184" t="s">
        <v>2707</v>
      </c>
      <c r="CJ14" s="184" t="s">
        <v>2819</v>
      </c>
      <c r="CK14" s="184" t="s">
        <v>2707</v>
      </c>
      <c r="CL14" s="184" t="s">
        <v>2707</v>
      </c>
      <c r="CM14" s="184" t="s">
        <v>2819</v>
      </c>
      <c r="CN14" s="184" t="s">
        <v>2707</v>
      </c>
      <c r="CO14" s="184" t="s">
        <v>2707</v>
      </c>
      <c r="CP14" s="184" t="s">
        <v>2819</v>
      </c>
      <c r="CQ14" s="184" t="s">
        <v>2707</v>
      </c>
      <c r="CR14" s="184" t="s">
        <v>2707</v>
      </c>
      <c r="CS14" s="184" t="s">
        <v>2819</v>
      </c>
      <c r="CT14" s="184" t="s">
        <v>2707</v>
      </c>
      <c r="CU14" s="184" t="s">
        <v>2707</v>
      </c>
      <c r="CV14" s="184" t="s">
        <v>2819</v>
      </c>
      <c r="CW14" s="184" t="s">
        <v>2707</v>
      </c>
      <c r="CX14" s="184" t="s">
        <v>2707</v>
      </c>
      <c r="CY14" s="184" t="s">
        <v>2819</v>
      </c>
      <c r="CZ14" s="184" t="s">
        <v>2707</v>
      </c>
      <c r="DA14" s="184" t="s">
        <v>2707</v>
      </c>
      <c r="DB14" s="184" t="s">
        <v>2819</v>
      </c>
      <c r="DC14" s="184" t="s">
        <v>2707</v>
      </c>
      <c r="DD14" s="184" t="s">
        <v>2707</v>
      </c>
      <c r="DE14" s="184" t="s">
        <v>2819</v>
      </c>
      <c r="DF14" s="184" t="s">
        <v>2707</v>
      </c>
      <c r="DG14" s="184" t="s">
        <v>2707</v>
      </c>
      <c r="DH14" s="184" t="s">
        <v>2819</v>
      </c>
      <c r="DI14" s="184" t="s">
        <v>2707</v>
      </c>
      <c r="DJ14" s="184" t="s">
        <v>2707</v>
      </c>
      <c r="DK14" s="184" t="s">
        <v>2819</v>
      </c>
      <c r="DL14" s="184" t="s">
        <v>2707</v>
      </c>
      <c r="DM14" s="184" t="s">
        <v>2707</v>
      </c>
      <c r="DN14" s="184" t="s">
        <v>2819</v>
      </c>
      <c r="DO14" s="184" t="s">
        <v>2707</v>
      </c>
      <c r="DP14" s="184" t="s">
        <v>2707</v>
      </c>
      <c r="DQ14" s="184" t="s">
        <v>2819</v>
      </c>
      <c r="DR14" s="184" t="s">
        <v>2707</v>
      </c>
      <c r="DS14" s="184" t="s">
        <v>2707</v>
      </c>
      <c r="DT14" s="184" t="s">
        <v>2819</v>
      </c>
      <c r="DU14" s="184" t="s">
        <v>2707</v>
      </c>
      <c r="DV14" s="184" t="s">
        <v>2707</v>
      </c>
      <c r="DW14" s="184" t="s">
        <v>2819</v>
      </c>
      <c r="DX14" s="184" t="s">
        <v>2707</v>
      </c>
      <c r="DY14" s="184" t="s">
        <v>2707</v>
      </c>
      <c r="DZ14" s="184" t="s">
        <v>2819</v>
      </c>
      <c r="EA14" s="184" t="s">
        <v>2707</v>
      </c>
      <c r="EB14" s="184" t="s">
        <v>2707</v>
      </c>
      <c r="EC14" s="184" t="s">
        <v>2819</v>
      </c>
      <c r="ED14" s="184" t="s">
        <v>2707</v>
      </c>
      <c r="EE14" s="184" t="s">
        <v>2707</v>
      </c>
      <c r="EF14" s="184" t="s">
        <v>2819</v>
      </c>
      <c r="EG14" s="184" t="s">
        <v>2707</v>
      </c>
      <c r="EH14" s="184" t="s">
        <v>2707</v>
      </c>
      <c r="EI14" s="184" t="s">
        <v>2819</v>
      </c>
      <c r="EJ14" s="184" t="s">
        <v>2707</v>
      </c>
      <c r="EK14" s="184" t="s">
        <v>2707</v>
      </c>
      <c r="EL14" s="184" t="s">
        <v>2819</v>
      </c>
      <c r="EM14" s="184" t="s">
        <v>2707</v>
      </c>
      <c r="EN14" s="184" t="s">
        <v>2707</v>
      </c>
      <c r="EO14" s="184" t="s">
        <v>2819</v>
      </c>
      <c r="EP14" s="184" t="s">
        <v>2707</v>
      </c>
      <c r="EQ14" s="184" t="s">
        <v>2707</v>
      </c>
      <c r="ER14" s="184" t="s">
        <v>2819</v>
      </c>
      <c r="ES14" s="184" t="s">
        <v>2707</v>
      </c>
      <c r="ET14" s="184" t="s">
        <v>2707</v>
      </c>
    </row>
    <row r="15" spans="1:150" x14ac:dyDescent="0.3">
      <c r="A15" s="1"/>
      <c r="B15" s="182" t="s">
        <v>2832</v>
      </c>
      <c r="C15" s="182" t="s">
        <v>74</v>
      </c>
      <c r="D15" s="182" t="s">
        <v>81</v>
      </c>
      <c r="E15" s="182" t="s">
        <v>2833</v>
      </c>
      <c r="F15" s="182" t="s">
        <v>2834</v>
      </c>
      <c r="G15" s="182" t="s">
        <v>2819</v>
      </c>
      <c r="H15" s="182" t="s">
        <v>2707</v>
      </c>
      <c r="I15" s="182" t="s">
        <v>2707</v>
      </c>
      <c r="J15" s="182" t="s">
        <v>2819</v>
      </c>
      <c r="K15" s="182" t="s">
        <v>2707</v>
      </c>
      <c r="L15" s="182" t="s">
        <v>2707</v>
      </c>
      <c r="M15" s="182" t="s">
        <v>2819</v>
      </c>
      <c r="N15" s="182" t="s">
        <v>2707</v>
      </c>
      <c r="O15" s="182" t="s">
        <v>2707</v>
      </c>
      <c r="P15" s="182" t="s">
        <v>2819</v>
      </c>
      <c r="Q15" s="182" t="s">
        <v>2707</v>
      </c>
      <c r="R15" s="182" t="s">
        <v>2707</v>
      </c>
      <c r="S15" s="182" t="s">
        <v>2819</v>
      </c>
      <c r="T15" s="182" t="s">
        <v>2707</v>
      </c>
      <c r="U15" s="182" t="s">
        <v>2707</v>
      </c>
      <c r="V15" s="182" t="s">
        <v>2819</v>
      </c>
      <c r="W15" s="182" t="s">
        <v>2707</v>
      </c>
      <c r="X15" s="182" t="s">
        <v>2707</v>
      </c>
      <c r="Y15" s="182" t="s">
        <v>2819</v>
      </c>
      <c r="Z15" s="182" t="s">
        <v>2707</v>
      </c>
      <c r="AA15" s="182" t="s">
        <v>2707</v>
      </c>
      <c r="AB15" s="182" t="s">
        <v>2819</v>
      </c>
      <c r="AC15" s="182" t="s">
        <v>2707</v>
      </c>
      <c r="AD15" s="182" t="s">
        <v>2707</v>
      </c>
      <c r="AE15" s="182" t="s">
        <v>2819</v>
      </c>
      <c r="AF15" s="182" t="s">
        <v>2707</v>
      </c>
      <c r="AG15" s="182" t="s">
        <v>2707</v>
      </c>
      <c r="AH15" s="182" t="s">
        <v>2819</v>
      </c>
      <c r="AI15" s="182" t="s">
        <v>2707</v>
      </c>
      <c r="AJ15" s="182" t="s">
        <v>2707</v>
      </c>
      <c r="AK15" s="182" t="s">
        <v>2819</v>
      </c>
      <c r="AL15" s="182" t="s">
        <v>2707</v>
      </c>
      <c r="AM15" s="182" t="s">
        <v>2707</v>
      </c>
      <c r="AN15" s="182" t="s">
        <v>2819</v>
      </c>
      <c r="AO15" s="182" t="s">
        <v>2707</v>
      </c>
      <c r="AP15" s="182" t="s">
        <v>2707</v>
      </c>
      <c r="AQ15" s="182" t="s">
        <v>2819</v>
      </c>
      <c r="AR15" s="182" t="s">
        <v>2707</v>
      </c>
      <c r="AS15" s="182" t="s">
        <v>2707</v>
      </c>
      <c r="AT15" s="182" t="s">
        <v>2819</v>
      </c>
      <c r="AU15" s="182" t="s">
        <v>2707</v>
      </c>
      <c r="AV15" s="182" t="s">
        <v>2707</v>
      </c>
      <c r="AW15" s="182" t="s">
        <v>2819</v>
      </c>
      <c r="AX15" s="182" t="s">
        <v>2707</v>
      </c>
      <c r="AY15" s="182" t="s">
        <v>2707</v>
      </c>
      <c r="AZ15" s="182" t="s">
        <v>2819</v>
      </c>
      <c r="BA15" s="182" t="s">
        <v>2707</v>
      </c>
      <c r="BB15" s="182" t="s">
        <v>2707</v>
      </c>
      <c r="BC15" s="182" t="s">
        <v>2819</v>
      </c>
      <c r="BD15" s="182" t="s">
        <v>2707</v>
      </c>
      <c r="BE15" s="182" t="s">
        <v>2707</v>
      </c>
      <c r="BF15" s="182" t="s">
        <v>2819</v>
      </c>
      <c r="BG15" s="182" t="s">
        <v>2707</v>
      </c>
      <c r="BH15" s="182" t="s">
        <v>2707</v>
      </c>
      <c r="BI15" s="182" t="s">
        <v>2819</v>
      </c>
      <c r="BJ15" s="182" t="s">
        <v>2707</v>
      </c>
      <c r="BK15" s="182" t="s">
        <v>2707</v>
      </c>
      <c r="BL15" s="182" t="s">
        <v>2819</v>
      </c>
      <c r="BM15" s="182" t="s">
        <v>2707</v>
      </c>
      <c r="BN15" s="182" t="s">
        <v>2707</v>
      </c>
      <c r="BO15" s="182" t="s">
        <v>2819</v>
      </c>
      <c r="BP15" s="182" t="s">
        <v>2707</v>
      </c>
      <c r="BQ15" s="182" t="s">
        <v>2707</v>
      </c>
      <c r="BR15" s="182" t="s">
        <v>2819</v>
      </c>
      <c r="BS15" s="182" t="s">
        <v>2707</v>
      </c>
      <c r="BT15" s="182" t="s">
        <v>2707</v>
      </c>
      <c r="BU15" s="182" t="s">
        <v>2819</v>
      </c>
      <c r="BV15" s="182" t="s">
        <v>2707</v>
      </c>
      <c r="BW15" s="182" t="s">
        <v>2707</v>
      </c>
      <c r="BX15" s="182" t="s">
        <v>2819</v>
      </c>
      <c r="BY15" s="182" t="s">
        <v>2707</v>
      </c>
      <c r="BZ15" s="182" t="s">
        <v>2707</v>
      </c>
      <c r="CA15" s="182" t="s">
        <v>2819</v>
      </c>
      <c r="CB15" s="182" t="s">
        <v>2707</v>
      </c>
      <c r="CC15" s="182" t="s">
        <v>2707</v>
      </c>
      <c r="CD15" s="182" t="s">
        <v>2819</v>
      </c>
      <c r="CE15" s="182" t="s">
        <v>2707</v>
      </c>
      <c r="CF15" s="182" t="s">
        <v>2707</v>
      </c>
      <c r="CG15" s="182" t="s">
        <v>2819</v>
      </c>
      <c r="CH15" s="182" t="s">
        <v>2707</v>
      </c>
      <c r="CI15" s="182" t="s">
        <v>2707</v>
      </c>
      <c r="CJ15" s="182" t="s">
        <v>2819</v>
      </c>
      <c r="CK15" s="182" t="s">
        <v>2707</v>
      </c>
      <c r="CL15" s="182" t="s">
        <v>2707</v>
      </c>
      <c r="CM15" s="182" t="s">
        <v>2819</v>
      </c>
      <c r="CN15" s="182" t="s">
        <v>2707</v>
      </c>
      <c r="CO15" s="182" t="s">
        <v>2707</v>
      </c>
      <c r="CP15" s="182" t="s">
        <v>2819</v>
      </c>
      <c r="CQ15" s="182" t="s">
        <v>2707</v>
      </c>
      <c r="CR15" s="182" t="s">
        <v>2707</v>
      </c>
      <c r="CS15" s="182" t="s">
        <v>2819</v>
      </c>
      <c r="CT15" s="182" t="s">
        <v>2707</v>
      </c>
      <c r="CU15" s="182" t="s">
        <v>2707</v>
      </c>
      <c r="CV15" s="182" t="s">
        <v>2819</v>
      </c>
      <c r="CW15" s="182" t="s">
        <v>2707</v>
      </c>
      <c r="CX15" s="182" t="s">
        <v>2707</v>
      </c>
      <c r="CY15" s="182" t="s">
        <v>2819</v>
      </c>
      <c r="CZ15" s="182" t="s">
        <v>2707</v>
      </c>
      <c r="DA15" s="182" t="s">
        <v>2707</v>
      </c>
      <c r="DB15" s="182" t="s">
        <v>2819</v>
      </c>
      <c r="DC15" s="182" t="s">
        <v>2707</v>
      </c>
      <c r="DD15" s="182" t="s">
        <v>2707</v>
      </c>
      <c r="DE15" s="182" t="s">
        <v>2819</v>
      </c>
      <c r="DF15" s="182" t="s">
        <v>2707</v>
      </c>
      <c r="DG15" s="182" t="s">
        <v>2707</v>
      </c>
      <c r="DH15" s="182" t="s">
        <v>2819</v>
      </c>
      <c r="DI15" s="182" t="s">
        <v>2707</v>
      </c>
      <c r="DJ15" s="182" t="s">
        <v>2707</v>
      </c>
      <c r="DK15" s="182" t="s">
        <v>2819</v>
      </c>
      <c r="DL15" s="182" t="s">
        <v>2707</v>
      </c>
      <c r="DM15" s="182" t="s">
        <v>2707</v>
      </c>
      <c r="DN15" s="182" t="s">
        <v>2819</v>
      </c>
      <c r="DO15" s="182" t="s">
        <v>2707</v>
      </c>
      <c r="DP15" s="182" t="s">
        <v>2707</v>
      </c>
      <c r="DQ15" s="182" t="s">
        <v>2819</v>
      </c>
      <c r="DR15" s="182" t="s">
        <v>2707</v>
      </c>
      <c r="DS15" s="182" t="s">
        <v>2707</v>
      </c>
      <c r="DT15" s="182" t="s">
        <v>2819</v>
      </c>
      <c r="DU15" s="182" t="s">
        <v>2707</v>
      </c>
      <c r="DV15" s="182" t="s">
        <v>2707</v>
      </c>
      <c r="DW15" s="182" t="s">
        <v>2819</v>
      </c>
      <c r="DX15" s="182" t="s">
        <v>2707</v>
      </c>
      <c r="DY15" s="182" t="s">
        <v>2707</v>
      </c>
      <c r="DZ15" s="182" t="s">
        <v>2819</v>
      </c>
      <c r="EA15" s="182" t="s">
        <v>2707</v>
      </c>
      <c r="EB15" s="182" t="s">
        <v>2707</v>
      </c>
      <c r="EC15" s="182" t="s">
        <v>2819</v>
      </c>
      <c r="ED15" s="182" t="s">
        <v>2707</v>
      </c>
      <c r="EE15" s="182" t="s">
        <v>2707</v>
      </c>
      <c r="EF15" s="182" t="s">
        <v>2819</v>
      </c>
      <c r="EG15" s="182" t="s">
        <v>2707</v>
      </c>
      <c r="EH15" s="182" t="s">
        <v>2707</v>
      </c>
      <c r="EI15" s="182" t="s">
        <v>2819</v>
      </c>
      <c r="EJ15" s="182" t="s">
        <v>2707</v>
      </c>
      <c r="EK15" s="182" t="s">
        <v>2707</v>
      </c>
      <c r="EL15" s="182" t="s">
        <v>2819</v>
      </c>
      <c r="EM15" s="182" t="s">
        <v>2707</v>
      </c>
      <c r="EN15" s="182" t="s">
        <v>2707</v>
      </c>
      <c r="EO15" s="182" t="s">
        <v>2819</v>
      </c>
      <c r="EP15" s="182" t="s">
        <v>2707</v>
      </c>
      <c r="EQ15" s="182" t="s">
        <v>2707</v>
      </c>
      <c r="ER15" s="182" t="s">
        <v>2819</v>
      </c>
      <c r="ES15" s="182" t="s">
        <v>2707</v>
      </c>
      <c r="ET15" s="182" t="s">
        <v>2707</v>
      </c>
    </row>
    <row r="16" spans="1:150" x14ac:dyDescent="0.3">
      <c r="A16" s="1"/>
      <c r="B16" s="183" t="s">
        <v>2835</v>
      </c>
      <c r="C16" s="183" t="s">
        <v>74</v>
      </c>
      <c r="D16" s="183" t="s">
        <v>81</v>
      </c>
      <c r="E16" s="183" t="s">
        <v>2836</v>
      </c>
      <c r="F16" s="183" t="s">
        <v>2837</v>
      </c>
      <c r="G16" s="184" t="s">
        <v>2819</v>
      </c>
      <c r="H16" s="184" t="s">
        <v>2707</v>
      </c>
      <c r="I16" s="184" t="s">
        <v>2707</v>
      </c>
      <c r="J16" s="184" t="s">
        <v>2819</v>
      </c>
      <c r="K16" s="184" t="s">
        <v>2707</v>
      </c>
      <c r="L16" s="184" t="s">
        <v>2707</v>
      </c>
      <c r="M16" s="184" t="s">
        <v>2819</v>
      </c>
      <c r="N16" s="184" t="s">
        <v>2707</v>
      </c>
      <c r="O16" s="184" t="s">
        <v>2707</v>
      </c>
      <c r="P16" s="184" t="s">
        <v>2819</v>
      </c>
      <c r="Q16" s="184" t="s">
        <v>2707</v>
      </c>
      <c r="R16" s="184" t="s">
        <v>2707</v>
      </c>
      <c r="S16" s="184" t="s">
        <v>2819</v>
      </c>
      <c r="T16" s="184" t="s">
        <v>2707</v>
      </c>
      <c r="U16" s="184" t="s">
        <v>2707</v>
      </c>
      <c r="V16" s="184" t="s">
        <v>2819</v>
      </c>
      <c r="W16" s="184" t="s">
        <v>2707</v>
      </c>
      <c r="X16" s="184" t="s">
        <v>2707</v>
      </c>
      <c r="Y16" s="184" t="s">
        <v>2819</v>
      </c>
      <c r="Z16" s="184" t="s">
        <v>2707</v>
      </c>
      <c r="AA16" s="184" t="s">
        <v>2707</v>
      </c>
      <c r="AB16" s="184" t="s">
        <v>2819</v>
      </c>
      <c r="AC16" s="184" t="s">
        <v>2707</v>
      </c>
      <c r="AD16" s="184" t="s">
        <v>2707</v>
      </c>
      <c r="AE16" s="184" t="s">
        <v>2819</v>
      </c>
      <c r="AF16" s="184" t="s">
        <v>2707</v>
      </c>
      <c r="AG16" s="184" t="s">
        <v>2707</v>
      </c>
      <c r="AH16" s="184" t="s">
        <v>2819</v>
      </c>
      <c r="AI16" s="184" t="s">
        <v>2707</v>
      </c>
      <c r="AJ16" s="184" t="s">
        <v>2707</v>
      </c>
      <c r="AK16" s="184" t="s">
        <v>2819</v>
      </c>
      <c r="AL16" s="184" t="s">
        <v>2707</v>
      </c>
      <c r="AM16" s="184" t="s">
        <v>2707</v>
      </c>
      <c r="AN16" s="184" t="s">
        <v>2819</v>
      </c>
      <c r="AO16" s="184" t="s">
        <v>2707</v>
      </c>
      <c r="AP16" s="184" t="s">
        <v>2707</v>
      </c>
      <c r="AQ16" s="184" t="s">
        <v>2819</v>
      </c>
      <c r="AR16" s="184" t="s">
        <v>2707</v>
      </c>
      <c r="AS16" s="184" t="s">
        <v>2707</v>
      </c>
      <c r="AT16" s="184" t="s">
        <v>2819</v>
      </c>
      <c r="AU16" s="184" t="s">
        <v>2707</v>
      </c>
      <c r="AV16" s="184" t="s">
        <v>2707</v>
      </c>
      <c r="AW16" s="184" t="s">
        <v>2819</v>
      </c>
      <c r="AX16" s="184" t="s">
        <v>2707</v>
      </c>
      <c r="AY16" s="184" t="s">
        <v>2707</v>
      </c>
      <c r="AZ16" s="184" t="s">
        <v>2819</v>
      </c>
      <c r="BA16" s="184" t="s">
        <v>2707</v>
      </c>
      <c r="BB16" s="184" t="s">
        <v>2707</v>
      </c>
      <c r="BC16" s="184" t="s">
        <v>2819</v>
      </c>
      <c r="BD16" s="184" t="s">
        <v>2707</v>
      </c>
      <c r="BE16" s="184" t="s">
        <v>2707</v>
      </c>
      <c r="BF16" s="184" t="s">
        <v>2819</v>
      </c>
      <c r="BG16" s="184" t="s">
        <v>2707</v>
      </c>
      <c r="BH16" s="184" t="s">
        <v>2707</v>
      </c>
      <c r="BI16" s="184" t="s">
        <v>2819</v>
      </c>
      <c r="BJ16" s="184" t="s">
        <v>2707</v>
      </c>
      <c r="BK16" s="184" t="s">
        <v>2707</v>
      </c>
      <c r="BL16" s="184" t="s">
        <v>2819</v>
      </c>
      <c r="BM16" s="184" t="s">
        <v>2707</v>
      </c>
      <c r="BN16" s="184" t="s">
        <v>2707</v>
      </c>
      <c r="BO16" s="184" t="s">
        <v>2819</v>
      </c>
      <c r="BP16" s="184" t="s">
        <v>2707</v>
      </c>
      <c r="BQ16" s="184" t="s">
        <v>2707</v>
      </c>
      <c r="BR16" s="184" t="s">
        <v>2819</v>
      </c>
      <c r="BS16" s="184" t="s">
        <v>2707</v>
      </c>
      <c r="BT16" s="184" t="s">
        <v>2707</v>
      </c>
      <c r="BU16" s="184" t="s">
        <v>2819</v>
      </c>
      <c r="BV16" s="184" t="s">
        <v>2707</v>
      </c>
      <c r="BW16" s="184" t="s">
        <v>2707</v>
      </c>
      <c r="BX16" s="184" t="s">
        <v>2819</v>
      </c>
      <c r="BY16" s="184" t="s">
        <v>2707</v>
      </c>
      <c r="BZ16" s="184" t="s">
        <v>2707</v>
      </c>
      <c r="CA16" s="184" t="s">
        <v>2819</v>
      </c>
      <c r="CB16" s="184" t="s">
        <v>2707</v>
      </c>
      <c r="CC16" s="184" t="s">
        <v>2707</v>
      </c>
      <c r="CD16" s="184" t="s">
        <v>2819</v>
      </c>
      <c r="CE16" s="184" t="s">
        <v>2707</v>
      </c>
      <c r="CF16" s="184" t="s">
        <v>2707</v>
      </c>
      <c r="CG16" s="184" t="s">
        <v>2819</v>
      </c>
      <c r="CH16" s="184" t="s">
        <v>2707</v>
      </c>
      <c r="CI16" s="184" t="s">
        <v>2707</v>
      </c>
      <c r="CJ16" s="184" t="s">
        <v>2819</v>
      </c>
      <c r="CK16" s="184" t="s">
        <v>2707</v>
      </c>
      <c r="CL16" s="184" t="s">
        <v>2707</v>
      </c>
      <c r="CM16" s="184" t="s">
        <v>2819</v>
      </c>
      <c r="CN16" s="184" t="s">
        <v>2707</v>
      </c>
      <c r="CO16" s="184" t="s">
        <v>2707</v>
      </c>
      <c r="CP16" s="184" t="s">
        <v>2819</v>
      </c>
      <c r="CQ16" s="184" t="s">
        <v>2707</v>
      </c>
      <c r="CR16" s="184" t="s">
        <v>2707</v>
      </c>
      <c r="CS16" s="184" t="s">
        <v>2819</v>
      </c>
      <c r="CT16" s="184" t="s">
        <v>2707</v>
      </c>
      <c r="CU16" s="184" t="s">
        <v>2707</v>
      </c>
      <c r="CV16" s="184" t="s">
        <v>2819</v>
      </c>
      <c r="CW16" s="184" t="s">
        <v>2707</v>
      </c>
      <c r="CX16" s="184" t="s">
        <v>2707</v>
      </c>
      <c r="CY16" s="184" t="s">
        <v>2819</v>
      </c>
      <c r="CZ16" s="184" t="s">
        <v>2707</v>
      </c>
      <c r="DA16" s="184" t="s">
        <v>2707</v>
      </c>
      <c r="DB16" s="184" t="s">
        <v>2819</v>
      </c>
      <c r="DC16" s="184" t="s">
        <v>2707</v>
      </c>
      <c r="DD16" s="184" t="s">
        <v>2707</v>
      </c>
      <c r="DE16" s="184" t="s">
        <v>2819</v>
      </c>
      <c r="DF16" s="184" t="s">
        <v>2707</v>
      </c>
      <c r="DG16" s="184" t="s">
        <v>2707</v>
      </c>
      <c r="DH16" s="184" t="s">
        <v>2819</v>
      </c>
      <c r="DI16" s="184" t="s">
        <v>2707</v>
      </c>
      <c r="DJ16" s="184" t="s">
        <v>2707</v>
      </c>
      <c r="DK16" s="184" t="s">
        <v>2819</v>
      </c>
      <c r="DL16" s="184" t="s">
        <v>2707</v>
      </c>
      <c r="DM16" s="184" t="s">
        <v>2707</v>
      </c>
      <c r="DN16" s="184" t="s">
        <v>2819</v>
      </c>
      <c r="DO16" s="184" t="s">
        <v>2707</v>
      </c>
      <c r="DP16" s="184" t="s">
        <v>2707</v>
      </c>
      <c r="DQ16" s="184" t="s">
        <v>2819</v>
      </c>
      <c r="DR16" s="184" t="s">
        <v>2707</v>
      </c>
      <c r="DS16" s="184" t="s">
        <v>2707</v>
      </c>
      <c r="DT16" s="184" t="s">
        <v>2819</v>
      </c>
      <c r="DU16" s="184" t="s">
        <v>2707</v>
      </c>
      <c r="DV16" s="184" t="s">
        <v>2707</v>
      </c>
      <c r="DW16" s="184" t="s">
        <v>2819</v>
      </c>
      <c r="DX16" s="184" t="s">
        <v>2707</v>
      </c>
      <c r="DY16" s="184" t="s">
        <v>2707</v>
      </c>
      <c r="DZ16" s="184" t="s">
        <v>2819</v>
      </c>
      <c r="EA16" s="184" t="s">
        <v>2707</v>
      </c>
      <c r="EB16" s="184" t="s">
        <v>2707</v>
      </c>
      <c r="EC16" s="184" t="s">
        <v>2819</v>
      </c>
      <c r="ED16" s="184" t="s">
        <v>2707</v>
      </c>
      <c r="EE16" s="184" t="s">
        <v>2707</v>
      </c>
      <c r="EF16" s="184" t="s">
        <v>2819</v>
      </c>
      <c r="EG16" s="184" t="s">
        <v>2707</v>
      </c>
      <c r="EH16" s="184" t="s">
        <v>2707</v>
      </c>
      <c r="EI16" s="184" t="s">
        <v>2819</v>
      </c>
      <c r="EJ16" s="184" t="s">
        <v>2707</v>
      </c>
      <c r="EK16" s="184" t="s">
        <v>2707</v>
      </c>
      <c r="EL16" s="184" t="s">
        <v>2819</v>
      </c>
      <c r="EM16" s="184" t="s">
        <v>2707</v>
      </c>
      <c r="EN16" s="184" t="s">
        <v>2707</v>
      </c>
      <c r="EO16" s="184" t="s">
        <v>2819</v>
      </c>
      <c r="EP16" s="184" t="s">
        <v>2707</v>
      </c>
      <c r="EQ16" s="184" t="s">
        <v>2707</v>
      </c>
      <c r="ER16" s="184" t="s">
        <v>2819</v>
      </c>
      <c r="ES16" s="184" t="s">
        <v>2707</v>
      </c>
      <c r="ET16" s="184" t="s">
        <v>2707</v>
      </c>
    </row>
    <row r="17" spans="1:150" x14ac:dyDescent="0.3">
      <c r="A17" s="1"/>
      <c r="B17" s="183" t="s">
        <v>2838</v>
      </c>
      <c r="C17" s="183" t="s">
        <v>74</v>
      </c>
      <c r="D17" s="183" t="s">
        <v>81</v>
      </c>
      <c r="E17" s="183" t="s">
        <v>2839</v>
      </c>
      <c r="F17" s="183" t="s">
        <v>2840</v>
      </c>
      <c r="G17" s="184" t="s">
        <v>2819</v>
      </c>
      <c r="H17" s="184" t="s">
        <v>858</v>
      </c>
      <c r="I17" s="184" t="s">
        <v>858</v>
      </c>
      <c r="J17" s="184" t="s">
        <v>2819</v>
      </c>
      <c r="K17" s="184" t="s">
        <v>858</v>
      </c>
      <c r="L17" s="184" t="s">
        <v>858</v>
      </c>
      <c r="M17" s="184" t="s">
        <v>2819</v>
      </c>
      <c r="N17" s="184" t="s">
        <v>858</v>
      </c>
      <c r="O17" s="184" t="s">
        <v>858</v>
      </c>
      <c r="P17" s="184" t="s">
        <v>2819</v>
      </c>
      <c r="Q17" s="184" t="s">
        <v>858</v>
      </c>
      <c r="R17" s="184" t="s">
        <v>858</v>
      </c>
      <c r="S17" s="184" t="s">
        <v>2819</v>
      </c>
      <c r="T17" s="184" t="s">
        <v>858</v>
      </c>
      <c r="U17" s="184" t="s">
        <v>858</v>
      </c>
      <c r="V17" s="184" t="s">
        <v>2819</v>
      </c>
      <c r="W17" s="184" t="s">
        <v>858</v>
      </c>
      <c r="X17" s="184" t="s">
        <v>858</v>
      </c>
      <c r="Y17" s="184" t="s">
        <v>2819</v>
      </c>
      <c r="Z17" s="184" t="s">
        <v>858</v>
      </c>
      <c r="AA17" s="184" t="s">
        <v>858</v>
      </c>
      <c r="AB17" s="184" t="s">
        <v>2819</v>
      </c>
      <c r="AC17" s="184" t="s">
        <v>858</v>
      </c>
      <c r="AD17" s="184" t="s">
        <v>858</v>
      </c>
      <c r="AE17" s="184" t="s">
        <v>2819</v>
      </c>
      <c r="AF17" s="184" t="s">
        <v>858</v>
      </c>
      <c r="AG17" s="184" t="s">
        <v>858</v>
      </c>
      <c r="AH17" s="184" t="s">
        <v>2819</v>
      </c>
      <c r="AI17" s="184" t="s">
        <v>858</v>
      </c>
      <c r="AJ17" s="184" t="s">
        <v>858</v>
      </c>
      <c r="AK17" s="184" t="s">
        <v>2819</v>
      </c>
      <c r="AL17" s="184" t="s">
        <v>858</v>
      </c>
      <c r="AM17" s="184" t="s">
        <v>858</v>
      </c>
      <c r="AN17" s="184" t="s">
        <v>2819</v>
      </c>
      <c r="AO17" s="184" t="s">
        <v>858</v>
      </c>
      <c r="AP17" s="184" t="s">
        <v>858</v>
      </c>
      <c r="AQ17" s="184" t="s">
        <v>2819</v>
      </c>
      <c r="AR17" s="184" t="s">
        <v>858</v>
      </c>
      <c r="AS17" s="184" t="s">
        <v>858</v>
      </c>
      <c r="AT17" s="184" t="s">
        <v>2819</v>
      </c>
      <c r="AU17" s="184" t="s">
        <v>858</v>
      </c>
      <c r="AV17" s="184" t="s">
        <v>858</v>
      </c>
      <c r="AW17" s="184" t="s">
        <v>2819</v>
      </c>
      <c r="AX17" s="184" t="s">
        <v>858</v>
      </c>
      <c r="AY17" s="184" t="s">
        <v>858</v>
      </c>
      <c r="AZ17" s="184" t="s">
        <v>2819</v>
      </c>
      <c r="BA17" s="184" t="s">
        <v>858</v>
      </c>
      <c r="BB17" s="184" t="s">
        <v>858</v>
      </c>
      <c r="BC17" s="184" t="s">
        <v>2819</v>
      </c>
      <c r="BD17" s="184" t="s">
        <v>858</v>
      </c>
      <c r="BE17" s="184" t="s">
        <v>858</v>
      </c>
      <c r="BF17" s="184" t="s">
        <v>2819</v>
      </c>
      <c r="BG17" s="184" t="s">
        <v>858</v>
      </c>
      <c r="BH17" s="184" t="s">
        <v>858</v>
      </c>
      <c r="BI17" s="184" t="s">
        <v>2819</v>
      </c>
      <c r="BJ17" s="184" t="s">
        <v>858</v>
      </c>
      <c r="BK17" s="184" t="s">
        <v>858</v>
      </c>
      <c r="BL17" s="184" t="s">
        <v>2819</v>
      </c>
      <c r="BM17" s="184" t="s">
        <v>858</v>
      </c>
      <c r="BN17" s="184" t="s">
        <v>858</v>
      </c>
      <c r="BO17" s="184" t="s">
        <v>2819</v>
      </c>
      <c r="BP17" s="184" t="s">
        <v>858</v>
      </c>
      <c r="BQ17" s="184" t="s">
        <v>858</v>
      </c>
      <c r="BR17" s="184" t="s">
        <v>2819</v>
      </c>
      <c r="BS17" s="184" t="s">
        <v>858</v>
      </c>
      <c r="BT17" s="184" t="s">
        <v>858</v>
      </c>
      <c r="BU17" s="184" t="s">
        <v>2819</v>
      </c>
      <c r="BV17" s="184" t="s">
        <v>858</v>
      </c>
      <c r="BW17" s="184" t="s">
        <v>858</v>
      </c>
      <c r="BX17" s="184" t="s">
        <v>2819</v>
      </c>
      <c r="BY17" s="184" t="s">
        <v>858</v>
      </c>
      <c r="BZ17" s="184" t="s">
        <v>858</v>
      </c>
      <c r="CA17" s="184" t="s">
        <v>2819</v>
      </c>
      <c r="CB17" s="184" t="s">
        <v>858</v>
      </c>
      <c r="CC17" s="184" t="s">
        <v>858</v>
      </c>
      <c r="CD17" s="184" t="s">
        <v>2819</v>
      </c>
      <c r="CE17" s="184" t="s">
        <v>858</v>
      </c>
      <c r="CF17" s="184" t="s">
        <v>858</v>
      </c>
      <c r="CG17" s="184" t="s">
        <v>2819</v>
      </c>
      <c r="CH17" s="184" t="s">
        <v>858</v>
      </c>
      <c r="CI17" s="184" t="s">
        <v>858</v>
      </c>
      <c r="CJ17" s="184" t="s">
        <v>2819</v>
      </c>
      <c r="CK17" s="184" t="s">
        <v>858</v>
      </c>
      <c r="CL17" s="184" t="s">
        <v>858</v>
      </c>
      <c r="CM17" s="184" t="s">
        <v>2819</v>
      </c>
      <c r="CN17" s="184" t="s">
        <v>858</v>
      </c>
      <c r="CO17" s="184" t="s">
        <v>858</v>
      </c>
      <c r="CP17" s="184" t="s">
        <v>2819</v>
      </c>
      <c r="CQ17" s="184" t="s">
        <v>858</v>
      </c>
      <c r="CR17" s="184" t="s">
        <v>858</v>
      </c>
      <c r="CS17" s="184" t="s">
        <v>2819</v>
      </c>
      <c r="CT17" s="184" t="s">
        <v>858</v>
      </c>
      <c r="CU17" s="184" t="s">
        <v>858</v>
      </c>
      <c r="CV17" s="184" t="s">
        <v>2819</v>
      </c>
      <c r="CW17" s="184" t="s">
        <v>858</v>
      </c>
      <c r="CX17" s="184" t="s">
        <v>858</v>
      </c>
      <c r="CY17" s="184" t="s">
        <v>2819</v>
      </c>
      <c r="CZ17" s="184" t="s">
        <v>858</v>
      </c>
      <c r="DA17" s="184" t="s">
        <v>858</v>
      </c>
      <c r="DB17" s="184" t="s">
        <v>2819</v>
      </c>
      <c r="DC17" s="184" t="s">
        <v>858</v>
      </c>
      <c r="DD17" s="184" t="s">
        <v>858</v>
      </c>
      <c r="DE17" s="184" t="s">
        <v>2819</v>
      </c>
      <c r="DF17" s="184" t="s">
        <v>858</v>
      </c>
      <c r="DG17" s="184" t="s">
        <v>858</v>
      </c>
      <c r="DH17" s="184" t="s">
        <v>2819</v>
      </c>
      <c r="DI17" s="184" t="s">
        <v>858</v>
      </c>
      <c r="DJ17" s="184" t="s">
        <v>858</v>
      </c>
      <c r="DK17" s="184" t="s">
        <v>2819</v>
      </c>
      <c r="DL17" s="184" t="s">
        <v>858</v>
      </c>
      <c r="DM17" s="184" t="s">
        <v>858</v>
      </c>
      <c r="DN17" s="184" t="s">
        <v>2819</v>
      </c>
      <c r="DO17" s="184" t="s">
        <v>858</v>
      </c>
      <c r="DP17" s="184" t="s">
        <v>858</v>
      </c>
      <c r="DQ17" s="184" t="s">
        <v>2819</v>
      </c>
      <c r="DR17" s="184" t="s">
        <v>858</v>
      </c>
      <c r="DS17" s="184" t="s">
        <v>858</v>
      </c>
      <c r="DT17" s="184" t="s">
        <v>2819</v>
      </c>
      <c r="DU17" s="184" t="s">
        <v>858</v>
      </c>
      <c r="DV17" s="184" t="s">
        <v>858</v>
      </c>
      <c r="DW17" s="184" t="s">
        <v>2819</v>
      </c>
      <c r="DX17" s="184" t="s">
        <v>858</v>
      </c>
      <c r="DY17" s="184" t="s">
        <v>858</v>
      </c>
      <c r="DZ17" s="184" t="s">
        <v>2819</v>
      </c>
      <c r="EA17" s="184" t="s">
        <v>858</v>
      </c>
      <c r="EB17" s="184" t="s">
        <v>858</v>
      </c>
      <c r="EC17" s="184" t="s">
        <v>2819</v>
      </c>
      <c r="ED17" s="184" t="s">
        <v>858</v>
      </c>
      <c r="EE17" s="184" t="s">
        <v>858</v>
      </c>
      <c r="EF17" s="184" t="s">
        <v>2819</v>
      </c>
      <c r="EG17" s="184" t="s">
        <v>858</v>
      </c>
      <c r="EH17" s="184" t="s">
        <v>858</v>
      </c>
      <c r="EI17" s="184" t="s">
        <v>2819</v>
      </c>
      <c r="EJ17" s="184" t="s">
        <v>858</v>
      </c>
      <c r="EK17" s="184" t="s">
        <v>858</v>
      </c>
      <c r="EL17" s="184" t="s">
        <v>2819</v>
      </c>
      <c r="EM17" s="184" t="s">
        <v>858</v>
      </c>
      <c r="EN17" s="184" t="s">
        <v>858</v>
      </c>
      <c r="EO17" s="184" t="s">
        <v>2819</v>
      </c>
      <c r="EP17" s="184" t="s">
        <v>858</v>
      </c>
      <c r="EQ17" s="184" t="s">
        <v>858</v>
      </c>
      <c r="ER17" s="184" t="s">
        <v>2819</v>
      </c>
      <c r="ES17" s="184" t="s">
        <v>858</v>
      </c>
      <c r="ET17" s="184" t="s">
        <v>858</v>
      </c>
    </row>
    <row r="18" spans="1:150" x14ac:dyDescent="0.3">
      <c r="A18" s="1"/>
      <c r="B18" s="182" t="s">
        <v>2841</v>
      </c>
      <c r="C18" s="182" t="s">
        <v>105</v>
      </c>
      <c r="D18" s="182" t="s">
        <v>927</v>
      </c>
      <c r="E18" s="182" t="s">
        <v>2842</v>
      </c>
      <c r="F18" s="182" t="s">
        <v>2843</v>
      </c>
      <c r="G18" s="182" t="s">
        <v>2819</v>
      </c>
      <c r="H18" s="182" t="s">
        <v>2707</v>
      </c>
      <c r="I18" s="182" t="s">
        <v>2707</v>
      </c>
      <c r="J18" s="182" t="s">
        <v>2819</v>
      </c>
      <c r="K18" s="182" t="s">
        <v>2707</v>
      </c>
      <c r="L18" s="182" t="s">
        <v>2707</v>
      </c>
      <c r="M18" s="182" t="s">
        <v>2819</v>
      </c>
      <c r="N18" s="182" t="s">
        <v>2707</v>
      </c>
      <c r="O18" s="182" t="s">
        <v>2707</v>
      </c>
      <c r="P18" s="182" t="s">
        <v>2819</v>
      </c>
      <c r="Q18" s="182" t="s">
        <v>2707</v>
      </c>
      <c r="R18" s="182" t="s">
        <v>2707</v>
      </c>
      <c r="S18" s="182" t="s">
        <v>2819</v>
      </c>
      <c r="T18" s="182" t="s">
        <v>2707</v>
      </c>
      <c r="U18" s="182" t="s">
        <v>2707</v>
      </c>
      <c r="V18" s="182" t="s">
        <v>2819</v>
      </c>
      <c r="W18" s="182" t="s">
        <v>2707</v>
      </c>
      <c r="X18" s="182" t="s">
        <v>2707</v>
      </c>
      <c r="Y18" s="182" t="s">
        <v>2819</v>
      </c>
      <c r="Z18" s="182" t="s">
        <v>2707</v>
      </c>
      <c r="AA18" s="182" t="s">
        <v>2707</v>
      </c>
      <c r="AB18" s="182" t="s">
        <v>2819</v>
      </c>
      <c r="AC18" s="182" t="s">
        <v>2707</v>
      </c>
      <c r="AD18" s="182" t="s">
        <v>2707</v>
      </c>
      <c r="AE18" s="182" t="s">
        <v>2819</v>
      </c>
      <c r="AF18" s="182" t="s">
        <v>2707</v>
      </c>
      <c r="AG18" s="182" t="s">
        <v>2707</v>
      </c>
      <c r="AH18" s="182" t="s">
        <v>2819</v>
      </c>
      <c r="AI18" s="182" t="s">
        <v>2707</v>
      </c>
      <c r="AJ18" s="182" t="s">
        <v>2707</v>
      </c>
      <c r="AK18" s="182" t="s">
        <v>2819</v>
      </c>
      <c r="AL18" s="182" t="s">
        <v>2707</v>
      </c>
      <c r="AM18" s="182" t="s">
        <v>2707</v>
      </c>
      <c r="AN18" s="182" t="s">
        <v>2819</v>
      </c>
      <c r="AO18" s="182" t="s">
        <v>2707</v>
      </c>
      <c r="AP18" s="182" t="s">
        <v>2707</v>
      </c>
      <c r="AQ18" s="182" t="s">
        <v>2819</v>
      </c>
      <c r="AR18" s="182" t="s">
        <v>2707</v>
      </c>
      <c r="AS18" s="182" t="s">
        <v>2707</v>
      </c>
      <c r="AT18" s="182" t="s">
        <v>2819</v>
      </c>
      <c r="AU18" s="182" t="s">
        <v>2707</v>
      </c>
      <c r="AV18" s="182" t="s">
        <v>2707</v>
      </c>
      <c r="AW18" s="182" t="s">
        <v>2819</v>
      </c>
      <c r="AX18" s="182" t="s">
        <v>2707</v>
      </c>
      <c r="AY18" s="182" t="s">
        <v>2707</v>
      </c>
      <c r="AZ18" s="182" t="s">
        <v>2819</v>
      </c>
      <c r="BA18" s="182" t="s">
        <v>2707</v>
      </c>
      <c r="BB18" s="182" t="s">
        <v>2707</v>
      </c>
      <c r="BC18" s="182" t="s">
        <v>2819</v>
      </c>
      <c r="BD18" s="182" t="s">
        <v>2707</v>
      </c>
      <c r="BE18" s="182" t="s">
        <v>2707</v>
      </c>
      <c r="BF18" s="182" t="s">
        <v>2819</v>
      </c>
      <c r="BG18" s="182" t="s">
        <v>2707</v>
      </c>
      <c r="BH18" s="182" t="s">
        <v>2707</v>
      </c>
      <c r="BI18" s="182" t="s">
        <v>2819</v>
      </c>
      <c r="BJ18" s="182" t="s">
        <v>2707</v>
      </c>
      <c r="BK18" s="182" t="s">
        <v>2707</v>
      </c>
      <c r="BL18" s="182" t="s">
        <v>2819</v>
      </c>
      <c r="BM18" s="182" t="s">
        <v>2707</v>
      </c>
      <c r="BN18" s="182" t="s">
        <v>2707</v>
      </c>
      <c r="BO18" s="182" t="s">
        <v>2819</v>
      </c>
      <c r="BP18" s="182" t="s">
        <v>2707</v>
      </c>
      <c r="BQ18" s="182" t="s">
        <v>2707</v>
      </c>
      <c r="BR18" s="182" t="s">
        <v>2819</v>
      </c>
      <c r="BS18" s="182" t="s">
        <v>2707</v>
      </c>
      <c r="BT18" s="182" t="s">
        <v>2707</v>
      </c>
      <c r="BU18" s="182" t="s">
        <v>2819</v>
      </c>
      <c r="BV18" s="182" t="s">
        <v>2707</v>
      </c>
      <c r="BW18" s="182" t="s">
        <v>2707</v>
      </c>
      <c r="BX18" s="182" t="s">
        <v>2819</v>
      </c>
      <c r="BY18" s="182" t="s">
        <v>2707</v>
      </c>
      <c r="BZ18" s="182" t="s">
        <v>2707</v>
      </c>
      <c r="CA18" s="182" t="s">
        <v>2819</v>
      </c>
      <c r="CB18" s="182" t="s">
        <v>2707</v>
      </c>
      <c r="CC18" s="182" t="s">
        <v>2707</v>
      </c>
      <c r="CD18" s="182" t="s">
        <v>2819</v>
      </c>
      <c r="CE18" s="182" t="s">
        <v>2707</v>
      </c>
      <c r="CF18" s="182" t="s">
        <v>2707</v>
      </c>
      <c r="CG18" s="182" t="s">
        <v>2819</v>
      </c>
      <c r="CH18" s="182" t="s">
        <v>2707</v>
      </c>
      <c r="CI18" s="182" t="s">
        <v>2707</v>
      </c>
      <c r="CJ18" s="182" t="s">
        <v>2819</v>
      </c>
      <c r="CK18" s="182" t="s">
        <v>2707</v>
      </c>
      <c r="CL18" s="182" t="s">
        <v>2707</v>
      </c>
      <c r="CM18" s="182" t="s">
        <v>2819</v>
      </c>
      <c r="CN18" s="182" t="s">
        <v>2707</v>
      </c>
      <c r="CO18" s="182" t="s">
        <v>2707</v>
      </c>
      <c r="CP18" s="182" t="s">
        <v>2819</v>
      </c>
      <c r="CQ18" s="182" t="s">
        <v>2707</v>
      </c>
      <c r="CR18" s="182" t="s">
        <v>2707</v>
      </c>
      <c r="CS18" s="182" t="s">
        <v>2819</v>
      </c>
      <c r="CT18" s="182" t="s">
        <v>2707</v>
      </c>
      <c r="CU18" s="182" t="s">
        <v>2707</v>
      </c>
      <c r="CV18" s="182" t="s">
        <v>2819</v>
      </c>
      <c r="CW18" s="182" t="s">
        <v>2707</v>
      </c>
      <c r="CX18" s="182" t="s">
        <v>2707</v>
      </c>
      <c r="CY18" s="182" t="s">
        <v>2819</v>
      </c>
      <c r="CZ18" s="182" t="s">
        <v>2707</v>
      </c>
      <c r="DA18" s="182" t="s">
        <v>2707</v>
      </c>
      <c r="DB18" s="182" t="s">
        <v>2819</v>
      </c>
      <c r="DC18" s="182" t="s">
        <v>2707</v>
      </c>
      <c r="DD18" s="182" t="s">
        <v>2707</v>
      </c>
      <c r="DE18" s="182" t="s">
        <v>2819</v>
      </c>
      <c r="DF18" s="182" t="s">
        <v>2707</v>
      </c>
      <c r="DG18" s="182" t="s">
        <v>2707</v>
      </c>
      <c r="DH18" s="182" t="s">
        <v>2819</v>
      </c>
      <c r="DI18" s="182" t="s">
        <v>2707</v>
      </c>
      <c r="DJ18" s="182" t="s">
        <v>2707</v>
      </c>
      <c r="DK18" s="182" t="s">
        <v>2819</v>
      </c>
      <c r="DL18" s="182" t="s">
        <v>2707</v>
      </c>
      <c r="DM18" s="182" t="s">
        <v>2707</v>
      </c>
      <c r="DN18" s="182" t="s">
        <v>2819</v>
      </c>
      <c r="DO18" s="182" t="s">
        <v>2707</v>
      </c>
      <c r="DP18" s="182" t="s">
        <v>2707</v>
      </c>
      <c r="DQ18" s="182" t="s">
        <v>2819</v>
      </c>
      <c r="DR18" s="182" t="s">
        <v>2707</v>
      </c>
      <c r="DS18" s="182" t="s">
        <v>2707</v>
      </c>
      <c r="DT18" s="182" t="s">
        <v>2819</v>
      </c>
      <c r="DU18" s="182" t="s">
        <v>2707</v>
      </c>
      <c r="DV18" s="182" t="s">
        <v>2707</v>
      </c>
      <c r="DW18" s="182" t="s">
        <v>2819</v>
      </c>
      <c r="DX18" s="182" t="s">
        <v>2707</v>
      </c>
      <c r="DY18" s="182" t="s">
        <v>2707</v>
      </c>
      <c r="DZ18" s="182" t="s">
        <v>2819</v>
      </c>
      <c r="EA18" s="182" t="s">
        <v>2707</v>
      </c>
      <c r="EB18" s="182" t="s">
        <v>2707</v>
      </c>
      <c r="EC18" s="182" t="s">
        <v>2819</v>
      </c>
      <c r="ED18" s="182" t="s">
        <v>2707</v>
      </c>
      <c r="EE18" s="182" t="s">
        <v>2707</v>
      </c>
      <c r="EF18" s="182" t="s">
        <v>2819</v>
      </c>
      <c r="EG18" s="182" t="s">
        <v>2707</v>
      </c>
      <c r="EH18" s="182" t="s">
        <v>2707</v>
      </c>
      <c r="EI18" s="182" t="s">
        <v>2819</v>
      </c>
      <c r="EJ18" s="182" t="s">
        <v>2707</v>
      </c>
      <c r="EK18" s="182" t="s">
        <v>2707</v>
      </c>
      <c r="EL18" s="182" t="s">
        <v>2819</v>
      </c>
      <c r="EM18" s="182" t="s">
        <v>2707</v>
      </c>
      <c r="EN18" s="182" t="s">
        <v>2707</v>
      </c>
      <c r="EO18" s="182" t="s">
        <v>2819</v>
      </c>
      <c r="EP18" s="182" t="s">
        <v>2707</v>
      </c>
      <c r="EQ18" s="182" t="s">
        <v>2707</v>
      </c>
      <c r="ER18" s="182" t="s">
        <v>2819</v>
      </c>
      <c r="ES18" s="182" t="s">
        <v>2707</v>
      </c>
      <c r="ET18" s="182" t="s">
        <v>2707</v>
      </c>
    </row>
    <row r="19" spans="1:150" x14ac:dyDescent="0.3">
      <c r="A19" s="1"/>
      <c r="B19" s="183" t="s">
        <v>2844</v>
      </c>
      <c r="C19" s="183" t="s">
        <v>105</v>
      </c>
      <c r="D19" s="183" t="s">
        <v>927</v>
      </c>
      <c r="E19" s="183" t="s">
        <v>2845</v>
      </c>
      <c r="F19" s="183" t="s">
        <v>2846</v>
      </c>
      <c r="G19" s="184" t="s">
        <v>2819</v>
      </c>
      <c r="H19" s="184" t="s">
        <v>2707</v>
      </c>
      <c r="I19" s="184" t="s">
        <v>2707</v>
      </c>
      <c r="J19" s="184" t="s">
        <v>2819</v>
      </c>
      <c r="K19" s="184" t="s">
        <v>2707</v>
      </c>
      <c r="L19" s="184" t="s">
        <v>2707</v>
      </c>
      <c r="M19" s="184" t="s">
        <v>2819</v>
      </c>
      <c r="N19" s="184" t="s">
        <v>2707</v>
      </c>
      <c r="O19" s="184" t="s">
        <v>2707</v>
      </c>
      <c r="P19" s="184" t="s">
        <v>2819</v>
      </c>
      <c r="Q19" s="184" t="s">
        <v>2707</v>
      </c>
      <c r="R19" s="184" t="s">
        <v>2707</v>
      </c>
      <c r="S19" s="184" t="s">
        <v>2819</v>
      </c>
      <c r="T19" s="184" t="s">
        <v>2707</v>
      </c>
      <c r="U19" s="184" t="s">
        <v>2707</v>
      </c>
      <c r="V19" s="184" t="s">
        <v>2819</v>
      </c>
      <c r="W19" s="184" t="s">
        <v>2707</v>
      </c>
      <c r="X19" s="184" t="s">
        <v>2707</v>
      </c>
      <c r="Y19" s="184" t="s">
        <v>2819</v>
      </c>
      <c r="Z19" s="184" t="s">
        <v>2707</v>
      </c>
      <c r="AA19" s="184" t="s">
        <v>2707</v>
      </c>
      <c r="AB19" s="184" t="s">
        <v>2819</v>
      </c>
      <c r="AC19" s="184" t="s">
        <v>2707</v>
      </c>
      <c r="AD19" s="184" t="s">
        <v>2707</v>
      </c>
      <c r="AE19" s="184" t="s">
        <v>2819</v>
      </c>
      <c r="AF19" s="184" t="s">
        <v>2707</v>
      </c>
      <c r="AG19" s="184" t="s">
        <v>2707</v>
      </c>
      <c r="AH19" s="184" t="s">
        <v>2819</v>
      </c>
      <c r="AI19" s="184" t="s">
        <v>2707</v>
      </c>
      <c r="AJ19" s="184" t="s">
        <v>2707</v>
      </c>
      <c r="AK19" s="184" t="s">
        <v>2819</v>
      </c>
      <c r="AL19" s="184" t="s">
        <v>2707</v>
      </c>
      <c r="AM19" s="184" t="s">
        <v>2707</v>
      </c>
      <c r="AN19" s="184" t="s">
        <v>2819</v>
      </c>
      <c r="AO19" s="184" t="s">
        <v>2707</v>
      </c>
      <c r="AP19" s="184" t="s">
        <v>2707</v>
      </c>
      <c r="AQ19" s="184" t="s">
        <v>2819</v>
      </c>
      <c r="AR19" s="184" t="s">
        <v>2707</v>
      </c>
      <c r="AS19" s="184" t="s">
        <v>2707</v>
      </c>
      <c r="AT19" s="184" t="s">
        <v>2819</v>
      </c>
      <c r="AU19" s="184" t="s">
        <v>2707</v>
      </c>
      <c r="AV19" s="184" t="s">
        <v>2707</v>
      </c>
      <c r="AW19" s="184" t="s">
        <v>2819</v>
      </c>
      <c r="AX19" s="184" t="s">
        <v>2707</v>
      </c>
      <c r="AY19" s="184" t="s">
        <v>2707</v>
      </c>
      <c r="AZ19" s="184" t="s">
        <v>2819</v>
      </c>
      <c r="BA19" s="184" t="s">
        <v>2707</v>
      </c>
      <c r="BB19" s="184" t="s">
        <v>2707</v>
      </c>
      <c r="BC19" s="184" t="s">
        <v>2819</v>
      </c>
      <c r="BD19" s="184" t="s">
        <v>2707</v>
      </c>
      <c r="BE19" s="184" t="s">
        <v>2707</v>
      </c>
      <c r="BF19" s="184" t="s">
        <v>2819</v>
      </c>
      <c r="BG19" s="184" t="s">
        <v>2707</v>
      </c>
      <c r="BH19" s="184" t="s">
        <v>2707</v>
      </c>
      <c r="BI19" s="184" t="s">
        <v>2819</v>
      </c>
      <c r="BJ19" s="184" t="s">
        <v>2707</v>
      </c>
      <c r="BK19" s="184" t="s">
        <v>2707</v>
      </c>
      <c r="BL19" s="184" t="s">
        <v>2819</v>
      </c>
      <c r="BM19" s="184" t="s">
        <v>2707</v>
      </c>
      <c r="BN19" s="184" t="s">
        <v>2707</v>
      </c>
      <c r="BO19" s="184" t="s">
        <v>2819</v>
      </c>
      <c r="BP19" s="184" t="s">
        <v>2707</v>
      </c>
      <c r="BQ19" s="184" t="s">
        <v>2707</v>
      </c>
      <c r="BR19" s="184" t="s">
        <v>2819</v>
      </c>
      <c r="BS19" s="184" t="s">
        <v>2707</v>
      </c>
      <c r="BT19" s="184" t="s">
        <v>2707</v>
      </c>
      <c r="BU19" s="184" t="s">
        <v>2819</v>
      </c>
      <c r="BV19" s="184" t="s">
        <v>2707</v>
      </c>
      <c r="BW19" s="184" t="s">
        <v>2707</v>
      </c>
      <c r="BX19" s="184" t="s">
        <v>2819</v>
      </c>
      <c r="BY19" s="184" t="s">
        <v>2707</v>
      </c>
      <c r="BZ19" s="184" t="s">
        <v>2707</v>
      </c>
      <c r="CA19" s="184" t="s">
        <v>2819</v>
      </c>
      <c r="CB19" s="184" t="s">
        <v>2707</v>
      </c>
      <c r="CC19" s="184" t="s">
        <v>2707</v>
      </c>
      <c r="CD19" s="184" t="s">
        <v>2819</v>
      </c>
      <c r="CE19" s="184" t="s">
        <v>2707</v>
      </c>
      <c r="CF19" s="184" t="s">
        <v>2707</v>
      </c>
      <c r="CG19" s="184" t="s">
        <v>2819</v>
      </c>
      <c r="CH19" s="184" t="s">
        <v>2707</v>
      </c>
      <c r="CI19" s="184" t="s">
        <v>2707</v>
      </c>
      <c r="CJ19" s="184" t="s">
        <v>2819</v>
      </c>
      <c r="CK19" s="184" t="s">
        <v>2707</v>
      </c>
      <c r="CL19" s="184" t="s">
        <v>2707</v>
      </c>
      <c r="CM19" s="184" t="s">
        <v>2819</v>
      </c>
      <c r="CN19" s="184" t="s">
        <v>2707</v>
      </c>
      <c r="CO19" s="184" t="s">
        <v>2707</v>
      </c>
      <c r="CP19" s="184" t="s">
        <v>2819</v>
      </c>
      <c r="CQ19" s="184" t="s">
        <v>2707</v>
      </c>
      <c r="CR19" s="184" t="s">
        <v>2707</v>
      </c>
      <c r="CS19" s="184" t="s">
        <v>2819</v>
      </c>
      <c r="CT19" s="184" t="s">
        <v>2707</v>
      </c>
      <c r="CU19" s="184" t="s">
        <v>2707</v>
      </c>
      <c r="CV19" s="184" t="s">
        <v>2819</v>
      </c>
      <c r="CW19" s="184" t="s">
        <v>2707</v>
      </c>
      <c r="CX19" s="184" t="s">
        <v>2707</v>
      </c>
      <c r="CY19" s="184" t="s">
        <v>2819</v>
      </c>
      <c r="CZ19" s="184" t="s">
        <v>2707</v>
      </c>
      <c r="DA19" s="184" t="s">
        <v>2707</v>
      </c>
      <c r="DB19" s="184" t="s">
        <v>2819</v>
      </c>
      <c r="DC19" s="184" t="s">
        <v>2707</v>
      </c>
      <c r="DD19" s="184" t="s">
        <v>2707</v>
      </c>
      <c r="DE19" s="184" t="s">
        <v>2819</v>
      </c>
      <c r="DF19" s="184" t="s">
        <v>2707</v>
      </c>
      <c r="DG19" s="184" t="s">
        <v>2707</v>
      </c>
      <c r="DH19" s="184" t="s">
        <v>2819</v>
      </c>
      <c r="DI19" s="184" t="s">
        <v>2707</v>
      </c>
      <c r="DJ19" s="184" t="s">
        <v>2707</v>
      </c>
      <c r="DK19" s="184" t="s">
        <v>2819</v>
      </c>
      <c r="DL19" s="184" t="s">
        <v>2707</v>
      </c>
      <c r="DM19" s="184" t="s">
        <v>2707</v>
      </c>
      <c r="DN19" s="184" t="s">
        <v>2819</v>
      </c>
      <c r="DO19" s="184" t="s">
        <v>2707</v>
      </c>
      <c r="DP19" s="184" t="s">
        <v>2707</v>
      </c>
      <c r="DQ19" s="184" t="s">
        <v>2819</v>
      </c>
      <c r="DR19" s="184" t="s">
        <v>2707</v>
      </c>
      <c r="DS19" s="184" t="s">
        <v>2707</v>
      </c>
      <c r="DT19" s="184" t="s">
        <v>2819</v>
      </c>
      <c r="DU19" s="184" t="s">
        <v>2707</v>
      </c>
      <c r="DV19" s="184" t="s">
        <v>2707</v>
      </c>
      <c r="DW19" s="184" t="s">
        <v>2819</v>
      </c>
      <c r="DX19" s="184" t="s">
        <v>2707</v>
      </c>
      <c r="DY19" s="184" t="s">
        <v>2707</v>
      </c>
      <c r="DZ19" s="184" t="s">
        <v>2819</v>
      </c>
      <c r="EA19" s="184" t="s">
        <v>2707</v>
      </c>
      <c r="EB19" s="184" t="s">
        <v>2707</v>
      </c>
      <c r="EC19" s="184" t="s">
        <v>2819</v>
      </c>
      <c r="ED19" s="184" t="s">
        <v>2707</v>
      </c>
      <c r="EE19" s="184" t="s">
        <v>2707</v>
      </c>
      <c r="EF19" s="184" t="s">
        <v>2819</v>
      </c>
      <c r="EG19" s="184" t="s">
        <v>2707</v>
      </c>
      <c r="EH19" s="184" t="s">
        <v>2707</v>
      </c>
      <c r="EI19" s="184" t="s">
        <v>2819</v>
      </c>
      <c r="EJ19" s="184" t="s">
        <v>2707</v>
      </c>
      <c r="EK19" s="184" t="s">
        <v>2707</v>
      </c>
      <c r="EL19" s="184" t="s">
        <v>2819</v>
      </c>
      <c r="EM19" s="184" t="s">
        <v>2707</v>
      </c>
      <c r="EN19" s="184" t="s">
        <v>2707</v>
      </c>
      <c r="EO19" s="184" t="s">
        <v>2819</v>
      </c>
      <c r="EP19" s="184" t="s">
        <v>2707</v>
      </c>
      <c r="EQ19" s="184" t="s">
        <v>2707</v>
      </c>
      <c r="ER19" s="184" t="s">
        <v>2819</v>
      </c>
      <c r="ES19" s="184" t="s">
        <v>2707</v>
      </c>
      <c r="ET19" s="184" t="s">
        <v>2707</v>
      </c>
    </row>
    <row r="20" spans="1:150" x14ac:dyDescent="0.3">
      <c r="A20" s="1"/>
      <c r="B20" s="183" t="s">
        <v>2847</v>
      </c>
      <c r="C20" s="183" t="s">
        <v>105</v>
      </c>
      <c r="D20" s="183" t="s">
        <v>927</v>
      </c>
      <c r="E20" s="183" t="s">
        <v>2848</v>
      </c>
      <c r="F20" s="183" t="s">
        <v>2849</v>
      </c>
      <c r="G20" s="184" t="s">
        <v>2819</v>
      </c>
      <c r="H20" s="184" t="s">
        <v>2707</v>
      </c>
      <c r="I20" s="184" t="s">
        <v>2707</v>
      </c>
      <c r="J20" s="184" t="s">
        <v>2819</v>
      </c>
      <c r="K20" s="184" t="s">
        <v>2707</v>
      </c>
      <c r="L20" s="184" t="s">
        <v>2707</v>
      </c>
      <c r="M20" s="184" t="s">
        <v>2819</v>
      </c>
      <c r="N20" s="184" t="s">
        <v>2707</v>
      </c>
      <c r="O20" s="184" t="s">
        <v>2707</v>
      </c>
      <c r="P20" s="184" t="s">
        <v>2819</v>
      </c>
      <c r="Q20" s="184" t="s">
        <v>2707</v>
      </c>
      <c r="R20" s="184" t="s">
        <v>2707</v>
      </c>
      <c r="S20" s="184" t="s">
        <v>2819</v>
      </c>
      <c r="T20" s="184" t="s">
        <v>2707</v>
      </c>
      <c r="U20" s="184" t="s">
        <v>2707</v>
      </c>
      <c r="V20" s="184" t="s">
        <v>2819</v>
      </c>
      <c r="W20" s="184" t="s">
        <v>2707</v>
      </c>
      <c r="X20" s="184" t="s">
        <v>2707</v>
      </c>
      <c r="Y20" s="184" t="s">
        <v>2819</v>
      </c>
      <c r="Z20" s="184" t="s">
        <v>2707</v>
      </c>
      <c r="AA20" s="184" t="s">
        <v>2707</v>
      </c>
      <c r="AB20" s="184" t="s">
        <v>2819</v>
      </c>
      <c r="AC20" s="184" t="s">
        <v>2707</v>
      </c>
      <c r="AD20" s="184" t="s">
        <v>2707</v>
      </c>
      <c r="AE20" s="184" t="s">
        <v>2819</v>
      </c>
      <c r="AF20" s="184" t="s">
        <v>2707</v>
      </c>
      <c r="AG20" s="184" t="s">
        <v>2707</v>
      </c>
      <c r="AH20" s="184" t="s">
        <v>2819</v>
      </c>
      <c r="AI20" s="184" t="s">
        <v>2707</v>
      </c>
      <c r="AJ20" s="184" t="s">
        <v>2707</v>
      </c>
      <c r="AK20" s="184" t="s">
        <v>2819</v>
      </c>
      <c r="AL20" s="184" t="s">
        <v>2707</v>
      </c>
      <c r="AM20" s="184" t="s">
        <v>2707</v>
      </c>
      <c r="AN20" s="184" t="s">
        <v>2819</v>
      </c>
      <c r="AO20" s="184" t="s">
        <v>2707</v>
      </c>
      <c r="AP20" s="184" t="s">
        <v>2707</v>
      </c>
      <c r="AQ20" s="184" t="s">
        <v>2819</v>
      </c>
      <c r="AR20" s="184" t="s">
        <v>2707</v>
      </c>
      <c r="AS20" s="184" t="s">
        <v>2707</v>
      </c>
      <c r="AT20" s="184" t="s">
        <v>2819</v>
      </c>
      <c r="AU20" s="184" t="s">
        <v>2707</v>
      </c>
      <c r="AV20" s="184" t="s">
        <v>2707</v>
      </c>
      <c r="AW20" s="184" t="s">
        <v>2819</v>
      </c>
      <c r="AX20" s="184" t="s">
        <v>2707</v>
      </c>
      <c r="AY20" s="184" t="s">
        <v>2707</v>
      </c>
      <c r="AZ20" s="184" t="s">
        <v>2819</v>
      </c>
      <c r="BA20" s="184" t="s">
        <v>2707</v>
      </c>
      <c r="BB20" s="184" t="s">
        <v>2707</v>
      </c>
      <c r="BC20" s="184" t="s">
        <v>2819</v>
      </c>
      <c r="BD20" s="184" t="s">
        <v>2707</v>
      </c>
      <c r="BE20" s="184" t="s">
        <v>2707</v>
      </c>
      <c r="BF20" s="184" t="s">
        <v>2819</v>
      </c>
      <c r="BG20" s="184" t="s">
        <v>2707</v>
      </c>
      <c r="BH20" s="184" t="s">
        <v>2707</v>
      </c>
      <c r="BI20" s="184" t="s">
        <v>2819</v>
      </c>
      <c r="BJ20" s="184" t="s">
        <v>2707</v>
      </c>
      <c r="BK20" s="184" t="s">
        <v>2707</v>
      </c>
      <c r="BL20" s="184" t="s">
        <v>2819</v>
      </c>
      <c r="BM20" s="184" t="s">
        <v>2707</v>
      </c>
      <c r="BN20" s="184" t="s">
        <v>2707</v>
      </c>
      <c r="BO20" s="184" t="s">
        <v>2819</v>
      </c>
      <c r="BP20" s="184" t="s">
        <v>2707</v>
      </c>
      <c r="BQ20" s="184" t="s">
        <v>2707</v>
      </c>
      <c r="BR20" s="184" t="s">
        <v>2819</v>
      </c>
      <c r="BS20" s="184" t="s">
        <v>2707</v>
      </c>
      <c r="BT20" s="184" t="s">
        <v>2707</v>
      </c>
      <c r="BU20" s="184" t="s">
        <v>2819</v>
      </c>
      <c r="BV20" s="184" t="s">
        <v>2707</v>
      </c>
      <c r="BW20" s="184" t="s">
        <v>2707</v>
      </c>
      <c r="BX20" s="184" t="s">
        <v>2819</v>
      </c>
      <c r="BY20" s="184" t="s">
        <v>2707</v>
      </c>
      <c r="BZ20" s="184" t="s">
        <v>2707</v>
      </c>
      <c r="CA20" s="184" t="s">
        <v>2819</v>
      </c>
      <c r="CB20" s="184" t="s">
        <v>2707</v>
      </c>
      <c r="CC20" s="184" t="s">
        <v>2707</v>
      </c>
      <c r="CD20" s="184" t="s">
        <v>2819</v>
      </c>
      <c r="CE20" s="184" t="s">
        <v>2707</v>
      </c>
      <c r="CF20" s="184" t="s">
        <v>2707</v>
      </c>
      <c r="CG20" s="184" t="s">
        <v>2819</v>
      </c>
      <c r="CH20" s="184" t="s">
        <v>2707</v>
      </c>
      <c r="CI20" s="184" t="s">
        <v>2707</v>
      </c>
      <c r="CJ20" s="184" t="s">
        <v>2819</v>
      </c>
      <c r="CK20" s="184" t="s">
        <v>2707</v>
      </c>
      <c r="CL20" s="184" t="s">
        <v>2707</v>
      </c>
      <c r="CM20" s="184" t="s">
        <v>2819</v>
      </c>
      <c r="CN20" s="184" t="s">
        <v>2707</v>
      </c>
      <c r="CO20" s="184" t="s">
        <v>2707</v>
      </c>
      <c r="CP20" s="184" t="s">
        <v>2819</v>
      </c>
      <c r="CQ20" s="184" t="s">
        <v>2707</v>
      </c>
      <c r="CR20" s="184" t="s">
        <v>2707</v>
      </c>
      <c r="CS20" s="184" t="s">
        <v>2819</v>
      </c>
      <c r="CT20" s="184" t="s">
        <v>2707</v>
      </c>
      <c r="CU20" s="184" t="s">
        <v>2707</v>
      </c>
      <c r="CV20" s="184" t="s">
        <v>2819</v>
      </c>
      <c r="CW20" s="184" t="s">
        <v>2707</v>
      </c>
      <c r="CX20" s="184" t="s">
        <v>2707</v>
      </c>
      <c r="CY20" s="184" t="s">
        <v>2819</v>
      </c>
      <c r="CZ20" s="184" t="s">
        <v>2707</v>
      </c>
      <c r="DA20" s="184" t="s">
        <v>2707</v>
      </c>
      <c r="DB20" s="184" t="s">
        <v>2819</v>
      </c>
      <c r="DC20" s="184" t="s">
        <v>2707</v>
      </c>
      <c r="DD20" s="184" t="s">
        <v>2707</v>
      </c>
      <c r="DE20" s="184" t="s">
        <v>2819</v>
      </c>
      <c r="DF20" s="184" t="s">
        <v>2707</v>
      </c>
      <c r="DG20" s="184" t="s">
        <v>2707</v>
      </c>
      <c r="DH20" s="184" t="s">
        <v>2819</v>
      </c>
      <c r="DI20" s="184" t="s">
        <v>2707</v>
      </c>
      <c r="DJ20" s="184" t="s">
        <v>2707</v>
      </c>
      <c r="DK20" s="184" t="s">
        <v>2819</v>
      </c>
      <c r="DL20" s="184" t="s">
        <v>2707</v>
      </c>
      <c r="DM20" s="184" t="s">
        <v>2707</v>
      </c>
      <c r="DN20" s="184" t="s">
        <v>2819</v>
      </c>
      <c r="DO20" s="184" t="s">
        <v>2707</v>
      </c>
      <c r="DP20" s="184" t="s">
        <v>2707</v>
      </c>
      <c r="DQ20" s="184" t="s">
        <v>2819</v>
      </c>
      <c r="DR20" s="184" t="s">
        <v>2707</v>
      </c>
      <c r="DS20" s="184" t="s">
        <v>2707</v>
      </c>
      <c r="DT20" s="184" t="s">
        <v>2819</v>
      </c>
      <c r="DU20" s="184" t="s">
        <v>2707</v>
      </c>
      <c r="DV20" s="184" t="s">
        <v>2707</v>
      </c>
      <c r="DW20" s="184" t="s">
        <v>2819</v>
      </c>
      <c r="DX20" s="184" t="s">
        <v>2707</v>
      </c>
      <c r="DY20" s="184" t="s">
        <v>2707</v>
      </c>
      <c r="DZ20" s="184" t="s">
        <v>2819</v>
      </c>
      <c r="EA20" s="184" t="s">
        <v>2707</v>
      </c>
      <c r="EB20" s="184" t="s">
        <v>2707</v>
      </c>
      <c r="EC20" s="184" t="s">
        <v>2819</v>
      </c>
      <c r="ED20" s="184" t="s">
        <v>2707</v>
      </c>
      <c r="EE20" s="184" t="s">
        <v>2707</v>
      </c>
      <c r="EF20" s="184" t="s">
        <v>2819</v>
      </c>
      <c r="EG20" s="184" t="s">
        <v>2707</v>
      </c>
      <c r="EH20" s="184" t="s">
        <v>2707</v>
      </c>
      <c r="EI20" s="184" t="s">
        <v>2819</v>
      </c>
      <c r="EJ20" s="184" t="s">
        <v>2707</v>
      </c>
      <c r="EK20" s="184" t="s">
        <v>2707</v>
      </c>
      <c r="EL20" s="184" t="s">
        <v>2819</v>
      </c>
      <c r="EM20" s="184" t="s">
        <v>2707</v>
      </c>
      <c r="EN20" s="184" t="s">
        <v>2707</v>
      </c>
      <c r="EO20" s="184" t="s">
        <v>2819</v>
      </c>
      <c r="EP20" s="184" t="s">
        <v>2707</v>
      </c>
      <c r="EQ20" s="184" t="s">
        <v>2707</v>
      </c>
      <c r="ER20" s="184" t="s">
        <v>2819</v>
      </c>
      <c r="ES20" s="184" t="s">
        <v>2707</v>
      </c>
      <c r="ET20" s="184" t="s">
        <v>2707</v>
      </c>
    </row>
    <row r="21" spans="1:150" x14ac:dyDescent="0.3">
      <c r="A21" s="1"/>
      <c r="B21" s="183" t="s">
        <v>2850</v>
      </c>
      <c r="C21" s="183" t="s">
        <v>105</v>
      </c>
      <c r="D21" s="183" t="s">
        <v>927</v>
      </c>
      <c r="E21" s="183" t="s">
        <v>2851</v>
      </c>
      <c r="F21" s="183" t="s">
        <v>2852</v>
      </c>
      <c r="G21" s="184" t="s">
        <v>2819</v>
      </c>
      <c r="H21" s="184" t="s">
        <v>2707</v>
      </c>
      <c r="I21" s="184" t="s">
        <v>2707</v>
      </c>
      <c r="J21" s="184" t="s">
        <v>2819</v>
      </c>
      <c r="K21" s="184" t="s">
        <v>2707</v>
      </c>
      <c r="L21" s="184" t="s">
        <v>2707</v>
      </c>
      <c r="M21" s="184" t="s">
        <v>2819</v>
      </c>
      <c r="N21" s="184" t="s">
        <v>2707</v>
      </c>
      <c r="O21" s="184" t="s">
        <v>2707</v>
      </c>
      <c r="P21" s="184" t="s">
        <v>2819</v>
      </c>
      <c r="Q21" s="184" t="s">
        <v>2707</v>
      </c>
      <c r="R21" s="184" t="s">
        <v>2707</v>
      </c>
      <c r="S21" s="184" t="s">
        <v>2819</v>
      </c>
      <c r="T21" s="184" t="s">
        <v>2707</v>
      </c>
      <c r="U21" s="184" t="s">
        <v>2707</v>
      </c>
      <c r="V21" s="184" t="s">
        <v>2819</v>
      </c>
      <c r="W21" s="184" t="s">
        <v>2707</v>
      </c>
      <c r="X21" s="184" t="s">
        <v>2707</v>
      </c>
      <c r="Y21" s="184" t="s">
        <v>2819</v>
      </c>
      <c r="Z21" s="184" t="s">
        <v>2707</v>
      </c>
      <c r="AA21" s="184" t="s">
        <v>2707</v>
      </c>
      <c r="AB21" s="184" t="s">
        <v>2819</v>
      </c>
      <c r="AC21" s="184" t="s">
        <v>2707</v>
      </c>
      <c r="AD21" s="184" t="s">
        <v>2707</v>
      </c>
      <c r="AE21" s="184" t="s">
        <v>2819</v>
      </c>
      <c r="AF21" s="184" t="s">
        <v>2707</v>
      </c>
      <c r="AG21" s="184" t="s">
        <v>2707</v>
      </c>
      <c r="AH21" s="184" t="s">
        <v>2819</v>
      </c>
      <c r="AI21" s="184" t="s">
        <v>2707</v>
      </c>
      <c r="AJ21" s="184" t="s">
        <v>2707</v>
      </c>
      <c r="AK21" s="184" t="s">
        <v>2819</v>
      </c>
      <c r="AL21" s="184" t="s">
        <v>2707</v>
      </c>
      <c r="AM21" s="184" t="s">
        <v>2707</v>
      </c>
      <c r="AN21" s="184" t="s">
        <v>2819</v>
      </c>
      <c r="AO21" s="184" t="s">
        <v>2707</v>
      </c>
      <c r="AP21" s="184" t="s">
        <v>2707</v>
      </c>
      <c r="AQ21" s="184" t="s">
        <v>2819</v>
      </c>
      <c r="AR21" s="184" t="s">
        <v>2707</v>
      </c>
      <c r="AS21" s="184" t="s">
        <v>2707</v>
      </c>
      <c r="AT21" s="184" t="s">
        <v>2819</v>
      </c>
      <c r="AU21" s="184" t="s">
        <v>2707</v>
      </c>
      <c r="AV21" s="184" t="s">
        <v>2707</v>
      </c>
      <c r="AW21" s="184" t="s">
        <v>2819</v>
      </c>
      <c r="AX21" s="184" t="s">
        <v>2707</v>
      </c>
      <c r="AY21" s="184" t="s">
        <v>2707</v>
      </c>
      <c r="AZ21" s="184" t="s">
        <v>2819</v>
      </c>
      <c r="BA21" s="184" t="s">
        <v>2707</v>
      </c>
      <c r="BB21" s="184" t="s">
        <v>2707</v>
      </c>
      <c r="BC21" s="184" t="s">
        <v>2819</v>
      </c>
      <c r="BD21" s="184" t="s">
        <v>2707</v>
      </c>
      <c r="BE21" s="184" t="s">
        <v>2707</v>
      </c>
      <c r="BF21" s="184" t="s">
        <v>2819</v>
      </c>
      <c r="BG21" s="184" t="s">
        <v>2707</v>
      </c>
      <c r="BH21" s="184" t="s">
        <v>2707</v>
      </c>
      <c r="BI21" s="184" t="s">
        <v>2819</v>
      </c>
      <c r="BJ21" s="184" t="s">
        <v>2707</v>
      </c>
      <c r="BK21" s="184" t="s">
        <v>2707</v>
      </c>
      <c r="BL21" s="184" t="s">
        <v>2819</v>
      </c>
      <c r="BM21" s="184" t="s">
        <v>2707</v>
      </c>
      <c r="BN21" s="184" t="s">
        <v>2707</v>
      </c>
      <c r="BO21" s="184" t="s">
        <v>2819</v>
      </c>
      <c r="BP21" s="184" t="s">
        <v>2707</v>
      </c>
      <c r="BQ21" s="184" t="s">
        <v>2707</v>
      </c>
      <c r="BR21" s="184" t="s">
        <v>2819</v>
      </c>
      <c r="BS21" s="184" t="s">
        <v>2707</v>
      </c>
      <c r="BT21" s="184" t="s">
        <v>2707</v>
      </c>
      <c r="BU21" s="184" t="s">
        <v>2819</v>
      </c>
      <c r="BV21" s="184" t="s">
        <v>2707</v>
      </c>
      <c r="BW21" s="184" t="s">
        <v>2707</v>
      </c>
      <c r="BX21" s="184" t="s">
        <v>2819</v>
      </c>
      <c r="BY21" s="184" t="s">
        <v>2707</v>
      </c>
      <c r="BZ21" s="184" t="s">
        <v>2707</v>
      </c>
      <c r="CA21" s="184" t="s">
        <v>2819</v>
      </c>
      <c r="CB21" s="184" t="s">
        <v>2707</v>
      </c>
      <c r="CC21" s="184" t="s">
        <v>2707</v>
      </c>
      <c r="CD21" s="184" t="s">
        <v>2819</v>
      </c>
      <c r="CE21" s="184" t="s">
        <v>2707</v>
      </c>
      <c r="CF21" s="184" t="s">
        <v>2707</v>
      </c>
      <c r="CG21" s="184" t="s">
        <v>2819</v>
      </c>
      <c r="CH21" s="184" t="s">
        <v>2707</v>
      </c>
      <c r="CI21" s="184" t="s">
        <v>2707</v>
      </c>
      <c r="CJ21" s="184" t="s">
        <v>2819</v>
      </c>
      <c r="CK21" s="184" t="s">
        <v>2707</v>
      </c>
      <c r="CL21" s="184" t="s">
        <v>2707</v>
      </c>
      <c r="CM21" s="184" t="s">
        <v>2819</v>
      </c>
      <c r="CN21" s="184" t="s">
        <v>2707</v>
      </c>
      <c r="CO21" s="184" t="s">
        <v>2707</v>
      </c>
      <c r="CP21" s="184" t="s">
        <v>2819</v>
      </c>
      <c r="CQ21" s="184" t="s">
        <v>2707</v>
      </c>
      <c r="CR21" s="184" t="s">
        <v>2707</v>
      </c>
      <c r="CS21" s="184" t="s">
        <v>2819</v>
      </c>
      <c r="CT21" s="184" t="s">
        <v>2707</v>
      </c>
      <c r="CU21" s="184" t="s">
        <v>2707</v>
      </c>
      <c r="CV21" s="184" t="s">
        <v>2819</v>
      </c>
      <c r="CW21" s="184" t="s">
        <v>2707</v>
      </c>
      <c r="CX21" s="184" t="s">
        <v>2707</v>
      </c>
      <c r="CY21" s="184" t="s">
        <v>2819</v>
      </c>
      <c r="CZ21" s="184" t="s">
        <v>2707</v>
      </c>
      <c r="DA21" s="184" t="s">
        <v>2707</v>
      </c>
      <c r="DB21" s="184" t="s">
        <v>2819</v>
      </c>
      <c r="DC21" s="184" t="s">
        <v>2707</v>
      </c>
      <c r="DD21" s="184" t="s">
        <v>2707</v>
      </c>
      <c r="DE21" s="184" t="s">
        <v>2819</v>
      </c>
      <c r="DF21" s="184" t="s">
        <v>2707</v>
      </c>
      <c r="DG21" s="184" t="s">
        <v>2707</v>
      </c>
      <c r="DH21" s="184" t="s">
        <v>2819</v>
      </c>
      <c r="DI21" s="184" t="s">
        <v>2707</v>
      </c>
      <c r="DJ21" s="184" t="s">
        <v>2707</v>
      </c>
      <c r="DK21" s="184" t="s">
        <v>2819</v>
      </c>
      <c r="DL21" s="184" t="s">
        <v>2707</v>
      </c>
      <c r="DM21" s="184" t="s">
        <v>2707</v>
      </c>
      <c r="DN21" s="184" t="s">
        <v>2819</v>
      </c>
      <c r="DO21" s="184" t="s">
        <v>2707</v>
      </c>
      <c r="DP21" s="184" t="s">
        <v>2707</v>
      </c>
      <c r="DQ21" s="184" t="s">
        <v>2819</v>
      </c>
      <c r="DR21" s="184" t="s">
        <v>2707</v>
      </c>
      <c r="DS21" s="184" t="s">
        <v>2707</v>
      </c>
      <c r="DT21" s="184" t="s">
        <v>2819</v>
      </c>
      <c r="DU21" s="184" t="s">
        <v>2707</v>
      </c>
      <c r="DV21" s="184" t="s">
        <v>2707</v>
      </c>
      <c r="DW21" s="184" t="s">
        <v>2819</v>
      </c>
      <c r="DX21" s="184" t="s">
        <v>2707</v>
      </c>
      <c r="DY21" s="184" t="s">
        <v>2707</v>
      </c>
      <c r="DZ21" s="184" t="s">
        <v>2819</v>
      </c>
      <c r="EA21" s="184" t="s">
        <v>2707</v>
      </c>
      <c r="EB21" s="184" t="s">
        <v>2707</v>
      </c>
      <c r="EC21" s="184" t="s">
        <v>2819</v>
      </c>
      <c r="ED21" s="184" t="s">
        <v>2707</v>
      </c>
      <c r="EE21" s="184" t="s">
        <v>2707</v>
      </c>
      <c r="EF21" s="184" t="s">
        <v>2819</v>
      </c>
      <c r="EG21" s="184" t="s">
        <v>2707</v>
      </c>
      <c r="EH21" s="184" t="s">
        <v>2707</v>
      </c>
      <c r="EI21" s="184" t="s">
        <v>2819</v>
      </c>
      <c r="EJ21" s="184" t="s">
        <v>2707</v>
      </c>
      <c r="EK21" s="184" t="s">
        <v>2707</v>
      </c>
      <c r="EL21" s="184" t="s">
        <v>2819</v>
      </c>
      <c r="EM21" s="184" t="s">
        <v>2707</v>
      </c>
      <c r="EN21" s="184" t="s">
        <v>2707</v>
      </c>
      <c r="EO21" s="184" t="s">
        <v>2819</v>
      </c>
      <c r="EP21" s="184" t="s">
        <v>2707</v>
      </c>
      <c r="EQ21" s="184" t="s">
        <v>2707</v>
      </c>
      <c r="ER21" s="184" t="s">
        <v>2819</v>
      </c>
      <c r="ES21" s="184" t="s">
        <v>2707</v>
      </c>
      <c r="ET21" s="184" t="s">
        <v>2707</v>
      </c>
    </row>
    <row r="22" spans="1:150" x14ac:dyDescent="0.3">
      <c r="A22" s="1"/>
      <c r="B22" s="183" t="s">
        <v>2853</v>
      </c>
      <c r="C22" s="183" t="s">
        <v>105</v>
      </c>
      <c r="D22" s="183" t="s">
        <v>927</v>
      </c>
      <c r="E22" s="183" t="s">
        <v>2854</v>
      </c>
      <c r="F22" s="183" t="s">
        <v>2855</v>
      </c>
      <c r="G22" s="184" t="s">
        <v>2819</v>
      </c>
      <c r="H22" s="184" t="s">
        <v>2707</v>
      </c>
      <c r="I22" s="184" t="s">
        <v>2707</v>
      </c>
      <c r="J22" s="184" t="s">
        <v>2819</v>
      </c>
      <c r="K22" s="184" t="s">
        <v>2707</v>
      </c>
      <c r="L22" s="184" t="s">
        <v>2707</v>
      </c>
      <c r="M22" s="184" t="s">
        <v>2819</v>
      </c>
      <c r="N22" s="184" t="s">
        <v>2707</v>
      </c>
      <c r="O22" s="184" t="s">
        <v>2707</v>
      </c>
      <c r="P22" s="184" t="s">
        <v>2819</v>
      </c>
      <c r="Q22" s="184" t="s">
        <v>2707</v>
      </c>
      <c r="R22" s="184" t="s">
        <v>2707</v>
      </c>
      <c r="S22" s="184" t="s">
        <v>2819</v>
      </c>
      <c r="T22" s="184" t="s">
        <v>2707</v>
      </c>
      <c r="U22" s="184" t="s">
        <v>2707</v>
      </c>
      <c r="V22" s="184" t="s">
        <v>2819</v>
      </c>
      <c r="W22" s="184" t="s">
        <v>2707</v>
      </c>
      <c r="X22" s="184" t="s">
        <v>2707</v>
      </c>
      <c r="Y22" s="184" t="s">
        <v>2819</v>
      </c>
      <c r="Z22" s="184" t="s">
        <v>2707</v>
      </c>
      <c r="AA22" s="184" t="s">
        <v>2707</v>
      </c>
      <c r="AB22" s="184" t="s">
        <v>2819</v>
      </c>
      <c r="AC22" s="184" t="s">
        <v>2707</v>
      </c>
      <c r="AD22" s="184" t="s">
        <v>2707</v>
      </c>
      <c r="AE22" s="184" t="s">
        <v>2819</v>
      </c>
      <c r="AF22" s="184" t="s">
        <v>2707</v>
      </c>
      <c r="AG22" s="184" t="s">
        <v>2707</v>
      </c>
      <c r="AH22" s="184" t="s">
        <v>2819</v>
      </c>
      <c r="AI22" s="184" t="s">
        <v>2707</v>
      </c>
      <c r="AJ22" s="184" t="s">
        <v>2707</v>
      </c>
      <c r="AK22" s="184" t="s">
        <v>2819</v>
      </c>
      <c r="AL22" s="184" t="s">
        <v>2707</v>
      </c>
      <c r="AM22" s="184" t="s">
        <v>2707</v>
      </c>
      <c r="AN22" s="184" t="s">
        <v>2819</v>
      </c>
      <c r="AO22" s="184" t="s">
        <v>2707</v>
      </c>
      <c r="AP22" s="184" t="s">
        <v>2707</v>
      </c>
      <c r="AQ22" s="184" t="s">
        <v>2819</v>
      </c>
      <c r="AR22" s="184" t="s">
        <v>2707</v>
      </c>
      <c r="AS22" s="184" t="s">
        <v>2707</v>
      </c>
      <c r="AT22" s="184" t="s">
        <v>2819</v>
      </c>
      <c r="AU22" s="184" t="s">
        <v>2707</v>
      </c>
      <c r="AV22" s="184" t="s">
        <v>2707</v>
      </c>
      <c r="AW22" s="184" t="s">
        <v>2819</v>
      </c>
      <c r="AX22" s="184" t="s">
        <v>2707</v>
      </c>
      <c r="AY22" s="184" t="s">
        <v>2707</v>
      </c>
      <c r="AZ22" s="184" t="s">
        <v>2819</v>
      </c>
      <c r="BA22" s="184" t="s">
        <v>2707</v>
      </c>
      <c r="BB22" s="184" t="s">
        <v>2707</v>
      </c>
      <c r="BC22" s="184" t="s">
        <v>2819</v>
      </c>
      <c r="BD22" s="184" t="s">
        <v>2707</v>
      </c>
      <c r="BE22" s="184" t="s">
        <v>2707</v>
      </c>
      <c r="BF22" s="184" t="s">
        <v>2819</v>
      </c>
      <c r="BG22" s="184" t="s">
        <v>2707</v>
      </c>
      <c r="BH22" s="184" t="s">
        <v>2707</v>
      </c>
      <c r="BI22" s="184" t="s">
        <v>2819</v>
      </c>
      <c r="BJ22" s="184" t="s">
        <v>2707</v>
      </c>
      <c r="BK22" s="184" t="s">
        <v>2707</v>
      </c>
      <c r="BL22" s="184" t="s">
        <v>2819</v>
      </c>
      <c r="BM22" s="184" t="s">
        <v>2707</v>
      </c>
      <c r="BN22" s="184" t="s">
        <v>2707</v>
      </c>
      <c r="BO22" s="184" t="s">
        <v>2819</v>
      </c>
      <c r="BP22" s="184" t="s">
        <v>2707</v>
      </c>
      <c r="BQ22" s="184" t="s">
        <v>2707</v>
      </c>
      <c r="BR22" s="184" t="s">
        <v>2819</v>
      </c>
      <c r="BS22" s="184" t="s">
        <v>2707</v>
      </c>
      <c r="BT22" s="184" t="s">
        <v>2707</v>
      </c>
      <c r="BU22" s="184" t="s">
        <v>2819</v>
      </c>
      <c r="BV22" s="184" t="s">
        <v>2707</v>
      </c>
      <c r="BW22" s="184" t="s">
        <v>2707</v>
      </c>
      <c r="BX22" s="184" t="s">
        <v>2819</v>
      </c>
      <c r="BY22" s="184" t="s">
        <v>2707</v>
      </c>
      <c r="BZ22" s="184" t="s">
        <v>2707</v>
      </c>
      <c r="CA22" s="184" t="s">
        <v>2819</v>
      </c>
      <c r="CB22" s="184" t="s">
        <v>2707</v>
      </c>
      <c r="CC22" s="184" t="s">
        <v>2707</v>
      </c>
      <c r="CD22" s="184" t="s">
        <v>2819</v>
      </c>
      <c r="CE22" s="184" t="s">
        <v>2707</v>
      </c>
      <c r="CF22" s="184" t="s">
        <v>2707</v>
      </c>
      <c r="CG22" s="184" t="s">
        <v>2819</v>
      </c>
      <c r="CH22" s="184" t="s">
        <v>2707</v>
      </c>
      <c r="CI22" s="184" t="s">
        <v>2707</v>
      </c>
      <c r="CJ22" s="184" t="s">
        <v>2819</v>
      </c>
      <c r="CK22" s="184" t="s">
        <v>2707</v>
      </c>
      <c r="CL22" s="184" t="s">
        <v>2707</v>
      </c>
      <c r="CM22" s="184" t="s">
        <v>2819</v>
      </c>
      <c r="CN22" s="184" t="s">
        <v>2707</v>
      </c>
      <c r="CO22" s="184" t="s">
        <v>2707</v>
      </c>
      <c r="CP22" s="184" t="s">
        <v>2819</v>
      </c>
      <c r="CQ22" s="184" t="s">
        <v>2707</v>
      </c>
      <c r="CR22" s="184" t="s">
        <v>2707</v>
      </c>
      <c r="CS22" s="184" t="s">
        <v>2819</v>
      </c>
      <c r="CT22" s="184" t="s">
        <v>2707</v>
      </c>
      <c r="CU22" s="184" t="s">
        <v>2707</v>
      </c>
      <c r="CV22" s="184" t="s">
        <v>2819</v>
      </c>
      <c r="CW22" s="184" t="s">
        <v>2707</v>
      </c>
      <c r="CX22" s="184" t="s">
        <v>2707</v>
      </c>
      <c r="CY22" s="184" t="s">
        <v>2819</v>
      </c>
      <c r="CZ22" s="184" t="s">
        <v>2707</v>
      </c>
      <c r="DA22" s="184" t="s">
        <v>2707</v>
      </c>
      <c r="DB22" s="184" t="s">
        <v>2819</v>
      </c>
      <c r="DC22" s="184" t="s">
        <v>2707</v>
      </c>
      <c r="DD22" s="184" t="s">
        <v>2707</v>
      </c>
      <c r="DE22" s="184" t="s">
        <v>2819</v>
      </c>
      <c r="DF22" s="184" t="s">
        <v>2707</v>
      </c>
      <c r="DG22" s="184" t="s">
        <v>2707</v>
      </c>
      <c r="DH22" s="184" t="s">
        <v>2819</v>
      </c>
      <c r="DI22" s="184" t="s">
        <v>2707</v>
      </c>
      <c r="DJ22" s="184" t="s">
        <v>2707</v>
      </c>
      <c r="DK22" s="184" t="s">
        <v>2819</v>
      </c>
      <c r="DL22" s="184" t="s">
        <v>2707</v>
      </c>
      <c r="DM22" s="184" t="s">
        <v>2707</v>
      </c>
      <c r="DN22" s="184" t="s">
        <v>2819</v>
      </c>
      <c r="DO22" s="184" t="s">
        <v>2707</v>
      </c>
      <c r="DP22" s="184" t="s">
        <v>2707</v>
      </c>
      <c r="DQ22" s="184" t="s">
        <v>2819</v>
      </c>
      <c r="DR22" s="184" t="s">
        <v>2707</v>
      </c>
      <c r="DS22" s="184" t="s">
        <v>2707</v>
      </c>
      <c r="DT22" s="184" t="s">
        <v>2819</v>
      </c>
      <c r="DU22" s="184" t="s">
        <v>2707</v>
      </c>
      <c r="DV22" s="184" t="s">
        <v>2707</v>
      </c>
      <c r="DW22" s="184" t="s">
        <v>2819</v>
      </c>
      <c r="DX22" s="184" t="s">
        <v>2707</v>
      </c>
      <c r="DY22" s="184" t="s">
        <v>2707</v>
      </c>
      <c r="DZ22" s="184" t="s">
        <v>2819</v>
      </c>
      <c r="EA22" s="184" t="s">
        <v>2707</v>
      </c>
      <c r="EB22" s="184" t="s">
        <v>2707</v>
      </c>
      <c r="EC22" s="184" t="s">
        <v>2819</v>
      </c>
      <c r="ED22" s="184" t="s">
        <v>2707</v>
      </c>
      <c r="EE22" s="184" t="s">
        <v>2707</v>
      </c>
      <c r="EF22" s="184" t="s">
        <v>2819</v>
      </c>
      <c r="EG22" s="184" t="s">
        <v>2707</v>
      </c>
      <c r="EH22" s="184" t="s">
        <v>2707</v>
      </c>
      <c r="EI22" s="184" t="s">
        <v>2819</v>
      </c>
      <c r="EJ22" s="184" t="s">
        <v>2707</v>
      </c>
      <c r="EK22" s="184" t="s">
        <v>2707</v>
      </c>
      <c r="EL22" s="184" t="s">
        <v>2819</v>
      </c>
      <c r="EM22" s="184" t="s">
        <v>2707</v>
      </c>
      <c r="EN22" s="184" t="s">
        <v>2707</v>
      </c>
      <c r="EO22" s="184" t="s">
        <v>2819</v>
      </c>
      <c r="EP22" s="184" t="s">
        <v>2707</v>
      </c>
      <c r="EQ22" s="184" t="s">
        <v>2707</v>
      </c>
      <c r="ER22" s="184" t="s">
        <v>2819</v>
      </c>
      <c r="ES22" s="184" t="s">
        <v>2707</v>
      </c>
      <c r="ET22" s="184" t="s">
        <v>2707</v>
      </c>
    </row>
    <row r="23" spans="1:150" x14ac:dyDescent="0.3">
      <c r="A23" s="1"/>
      <c r="B23" s="183" t="s">
        <v>2856</v>
      </c>
      <c r="C23" s="183" t="s">
        <v>105</v>
      </c>
      <c r="D23" s="183" t="s">
        <v>927</v>
      </c>
      <c r="E23" s="183" t="s">
        <v>2857</v>
      </c>
      <c r="F23" s="183" t="s">
        <v>2858</v>
      </c>
      <c r="G23" s="184" t="s">
        <v>2819</v>
      </c>
      <c r="H23" s="184" t="s">
        <v>2707</v>
      </c>
      <c r="I23" s="184" t="s">
        <v>2707</v>
      </c>
      <c r="J23" s="184" t="s">
        <v>2819</v>
      </c>
      <c r="K23" s="184" t="s">
        <v>2707</v>
      </c>
      <c r="L23" s="184" t="s">
        <v>2707</v>
      </c>
      <c r="M23" s="184" t="s">
        <v>2819</v>
      </c>
      <c r="N23" s="184" t="s">
        <v>2707</v>
      </c>
      <c r="O23" s="184" t="s">
        <v>2707</v>
      </c>
      <c r="P23" s="184" t="s">
        <v>2819</v>
      </c>
      <c r="Q23" s="184" t="s">
        <v>2707</v>
      </c>
      <c r="R23" s="184" t="s">
        <v>2707</v>
      </c>
      <c r="S23" s="184" t="s">
        <v>2819</v>
      </c>
      <c r="T23" s="184" t="s">
        <v>2707</v>
      </c>
      <c r="U23" s="184" t="s">
        <v>2707</v>
      </c>
      <c r="V23" s="184" t="s">
        <v>2819</v>
      </c>
      <c r="W23" s="184" t="s">
        <v>2707</v>
      </c>
      <c r="X23" s="184" t="s">
        <v>2707</v>
      </c>
      <c r="Y23" s="184" t="s">
        <v>2819</v>
      </c>
      <c r="Z23" s="184" t="s">
        <v>2707</v>
      </c>
      <c r="AA23" s="184" t="s">
        <v>2707</v>
      </c>
      <c r="AB23" s="184" t="s">
        <v>2819</v>
      </c>
      <c r="AC23" s="184" t="s">
        <v>2707</v>
      </c>
      <c r="AD23" s="184" t="s">
        <v>2707</v>
      </c>
      <c r="AE23" s="184" t="s">
        <v>2819</v>
      </c>
      <c r="AF23" s="184" t="s">
        <v>2707</v>
      </c>
      <c r="AG23" s="184" t="s">
        <v>2707</v>
      </c>
      <c r="AH23" s="184" t="s">
        <v>2819</v>
      </c>
      <c r="AI23" s="184" t="s">
        <v>2707</v>
      </c>
      <c r="AJ23" s="184" t="s">
        <v>2707</v>
      </c>
      <c r="AK23" s="184" t="s">
        <v>2819</v>
      </c>
      <c r="AL23" s="184" t="s">
        <v>2707</v>
      </c>
      <c r="AM23" s="184" t="s">
        <v>2707</v>
      </c>
      <c r="AN23" s="184" t="s">
        <v>2819</v>
      </c>
      <c r="AO23" s="184" t="s">
        <v>2707</v>
      </c>
      <c r="AP23" s="184" t="s">
        <v>2707</v>
      </c>
      <c r="AQ23" s="184" t="s">
        <v>2819</v>
      </c>
      <c r="AR23" s="184" t="s">
        <v>2707</v>
      </c>
      <c r="AS23" s="184" t="s">
        <v>2707</v>
      </c>
      <c r="AT23" s="184" t="s">
        <v>2819</v>
      </c>
      <c r="AU23" s="184" t="s">
        <v>2707</v>
      </c>
      <c r="AV23" s="184" t="s">
        <v>2707</v>
      </c>
      <c r="AW23" s="184" t="s">
        <v>2819</v>
      </c>
      <c r="AX23" s="184" t="s">
        <v>2707</v>
      </c>
      <c r="AY23" s="184" t="s">
        <v>2707</v>
      </c>
      <c r="AZ23" s="184" t="s">
        <v>2819</v>
      </c>
      <c r="BA23" s="184" t="s">
        <v>2707</v>
      </c>
      <c r="BB23" s="184" t="s">
        <v>2707</v>
      </c>
      <c r="BC23" s="184" t="s">
        <v>2819</v>
      </c>
      <c r="BD23" s="184" t="s">
        <v>2707</v>
      </c>
      <c r="BE23" s="184" t="s">
        <v>2707</v>
      </c>
      <c r="BF23" s="184" t="s">
        <v>2819</v>
      </c>
      <c r="BG23" s="184" t="s">
        <v>2707</v>
      </c>
      <c r="BH23" s="184" t="s">
        <v>2707</v>
      </c>
      <c r="BI23" s="184" t="s">
        <v>2819</v>
      </c>
      <c r="BJ23" s="184" t="s">
        <v>2707</v>
      </c>
      <c r="BK23" s="184" t="s">
        <v>2707</v>
      </c>
      <c r="BL23" s="184" t="s">
        <v>2819</v>
      </c>
      <c r="BM23" s="184" t="s">
        <v>2707</v>
      </c>
      <c r="BN23" s="184" t="s">
        <v>2707</v>
      </c>
      <c r="BO23" s="184" t="s">
        <v>2819</v>
      </c>
      <c r="BP23" s="184" t="s">
        <v>2707</v>
      </c>
      <c r="BQ23" s="184" t="s">
        <v>2707</v>
      </c>
      <c r="BR23" s="184" t="s">
        <v>2819</v>
      </c>
      <c r="BS23" s="184" t="s">
        <v>2707</v>
      </c>
      <c r="BT23" s="184" t="s">
        <v>2707</v>
      </c>
      <c r="BU23" s="184" t="s">
        <v>2819</v>
      </c>
      <c r="BV23" s="184" t="s">
        <v>2707</v>
      </c>
      <c r="BW23" s="184" t="s">
        <v>2707</v>
      </c>
      <c r="BX23" s="184" t="s">
        <v>2819</v>
      </c>
      <c r="BY23" s="184" t="s">
        <v>2707</v>
      </c>
      <c r="BZ23" s="184" t="s">
        <v>2707</v>
      </c>
      <c r="CA23" s="184" t="s">
        <v>2819</v>
      </c>
      <c r="CB23" s="184" t="s">
        <v>2707</v>
      </c>
      <c r="CC23" s="184" t="s">
        <v>2707</v>
      </c>
      <c r="CD23" s="184" t="s">
        <v>2819</v>
      </c>
      <c r="CE23" s="184" t="s">
        <v>2707</v>
      </c>
      <c r="CF23" s="184" t="s">
        <v>2707</v>
      </c>
      <c r="CG23" s="184" t="s">
        <v>2819</v>
      </c>
      <c r="CH23" s="184" t="s">
        <v>2707</v>
      </c>
      <c r="CI23" s="184" t="s">
        <v>2707</v>
      </c>
      <c r="CJ23" s="184" t="s">
        <v>2819</v>
      </c>
      <c r="CK23" s="184" t="s">
        <v>2707</v>
      </c>
      <c r="CL23" s="184" t="s">
        <v>2707</v>
      </c>
      <c r="CM23" s="184" t="s">
        <v>2819</v>
      </c>
      <c r="CN23" s="184" t="s">
        <v>2707</v>
      </c>
      <c r="CO23" s="184" t="s">
        <v>2707</v>
      </c>
      <c r="CP23" s="184" t="s">
        <v>2819</v>
      </c>
      <c r="CQ23" s="184" t="s">
        <v>2707</v>
      </c>
      <c r="CR23" s="184" t="s">
        <v>2707</v>
      </c>
      <c r="CS23" s="184" t="s">
        <v>2819</v>
      </c>
      <c r="CT23" s="184" t="s">
        <v>2707</v>
      </c>
      <c r="CU23" s="184" t="s">
        <v>2707</v>
      </c>
      <c r="CV23" s="184" t="s">
        <v>2819</v>
      </c>
      <c r="CW23" s="184" t="s">
        <v>2707</v>
      </c>
      <c r="CX23" s="184" t="s">
        <v>2707</v>
      </c>
      <c r="CY23" s="184" t="s">
        <v>2819</v>
      </c>
      <c r="CZ23" s="184" t="s">
        <v>2707</v>
      </c>
      <c r="DA23" s="184" t="s">
        <v>2707</v>
      </c>
      <c r="DB23" s="184" t="s">
        <v>2819</v>
      </c>
      <c r="DC23" s="184" t="s">
        <v>2707</v>
      </c>
      <c r="DD23" s="184" t="s">
        <v>2707</v>
      </c>
      <c r="DE23" s="184" t="s">
        <v>2819</v>
      </c>
      <c r="DF23" s="184" t="s">
        <v>2707</v>
      </c>
      <c r="DG23" s="184" t="s">
        <v>2707</v>
      </c>
      <c r="DH23" s="184" t="s">
        <v>2819</v>
      </c>
      <c r="DI23" s="184" t="s">
        <v>2707</v>
      </c>
      <c r="DJ23" s="184" t="s">
        <v>2707</v>
      </c>
      <c r="DK23" s="184" t="s">
        <v>2819</v>
      </c>
      <c r="DL23" s="184" t="s">
        <v>2707</v>
      </c>
      <c r="DM23" s="184" t="s">
        <v>2707</v>
      </c>
      <c r="DN23" s="184" t="s">
        <v>2819</v>
      </c>
      <c r="DO23" s="184" t="s">
        <v>2707</v>
      </c>
      <c r="DP23" s="184" t="s">
        <v>2707</v>
      </c>
      <c r="DQ23" s="184" t="s">
        <v>2819</v>
      </c>
      <c r="DR23" s="184" t="s">
        <v>2707</v>
      </c>
      <c r="DS23" s="184" t="s">
        <v>2707</v>
      </c>
      <c r="DT23" s="184" t="s">
        <v>2819</v>
      </c>
      <c r="DU23" s="184" t="s">
        <v>2707</v>
      </c>
      <c r="DV23" s="184" t="s">
        <v>2707</v>
      </c>
      <c r="DW23" s="184" t="s">
        <v>2819</v>
      </c>
      <c r="DX23" s="184" t="s">
        <v>2707</v>
      </c>
      <c r="DY23" s="184" t="s">
        <v>2707</v>
      </c>
      <c r="DZ23" s="184" t="s">
        <v>2819</v>
      </c>
      <c r="EA23" s="184" t="s">
        <v>2707</v>
      </c>
      <c r="EB23" s="184" t="s">
        <v>2707</v>
      </c>
      <c r="EC23" s="184" t="s">
        <v>2819</v>
      </c>
      <c r="ED23" s="184" t="s">
        <v>2707</v>
      </c>
      <c r="EE23" s="184" t="s">
        <v>2707</v>
      </c>
      <c r="EF23" s="184" t="s">
        <v>2819</v>
      </c>
      <c r="EG23" s="184" t="s">
        <v>2707</v>
      </c>
      <c r="EH23" s="184" t="s">
        <v>2707</v>
      </c>
      <c r="EI23" s="184" t="s">
        <v>2819</v>
      </c>
      <c r="EJ23" s="184" t="s">
        <v>2707</v>
      </c>
      <c r="EK23" s="184" t="s">
        <v>2707</v>
      </c>
      <c r="EL23" s="184" t="s">
        <v>2819</v>
      </c>
      <c r="EM23" s="184" t="s">
        <v>2707</v>
      </c>
      <c r="EN23" s="184" t="s">
        <v>2707</v>
      </c>
      <c r="EO23" s="184" t="s">
        <v>2819</v>
      </c>
      <c r="EP23" s="184" t="s">
        <v>2707</v>
      </c>
      <c r="EQ23" s="184" t="s">
        <v>2707</v>
      </c>
      <c r="ER23" s="184" t="s">
        <v>2819</v>
      </c>
      <c r="ES23" s="184" t="s">
        <v>2707</v>
      </c>
      <c r="ET23" s="184" t="s">
        <v>2707</v>
      </c>
    </row>
    <row r="24" spans="1:150" x14ac:dyDescent="0.3">
      <c r="A24" s="1"/>
      <c r="B24" s="182" t="s">
        <v>2859</v>
      </c>
      <c r="C24" s="182" t="s">
        <v>105</v>
      </c>
      <c r="D24" s="182" t="s">
        <v>924</v>
      </c>
      <c r="E24" s="182" t="s">
        <v>2860</v>
      </c>
      <c r="F24" s="182" t="s">
        <v>2861</v>
      </c>
      <c r="G24" s="182" t="s">
        <v>2819</v>
      </c>
      <c r="H24" s="182" t="s">
        <v>2707</v>
      </c>
      <c r="I24" s="182" t="s">
        <v>2707</v>
      </c>
      <c r="J24" s="182" t="s">
        <v>2819</v>
      </c>
      <c r="K24" s="182" t="s">
        <v>2707</v>
      </c>
      <c r="L24" s="182" t="s">
        <v>2862</v>
      </c>
      <c r="M24" s="182" t="s">
        <v>2819</v>
      </c>
      <c r="N24" s="182" t="s">
        <v>2707</v>
      </c>
      <c r="O24" s="182" t="s">
        <v>2863</v>
      </c>
      <c r="P24" s="182" t="s">
        <v>2819</v>
      </c>
      <c r="Q24" s="182" t="s">
        <v>2707</v>
      </c>
      <c r="R24" s="182" t="s">
        <v>2707</v>
      </c>
      <c r="S24" s="182" t="s">
        <v>2819</v>
      </c>
      <c r="T24" s="182" t="s">
        <v>2707</v>
      </c>
      <c r="U24" s="182" t="s">
        <v>2707</v>
      </c>
      <c r="V24" s="182" t="s">
        <v>2819</v>
      </c>
      <c r="W24" s="182" t="s">
        <v>2864</v>
      </c>
      <c r="X24" s="182" t="s">
        <v>2707</v>
      </c>
      <c r="Y24" s="182" t="s">
        <v>2819</v>
      </c>
      <c r="Z24" s="182" t="s">
        <v>2707</v>
      </c>
      <c r="AA24" s="182" t="s">
        <v>2707</v>
      </c>
      <c r="AB24" s="182" t="s">
        <v>2819</v>
      </c>
      <c r="AC24" s="182" t="s">
        <v>2707</v>
      </c>
      <c r="AD24" s="182" t="s">
        <v>2707</v>
      </c>
      <c r="AE24" s="182" t="s">
        <v>2819</v>
      </c>
      <c r="AF24" s="182" t="s">
        <v>2707</v>
      </c>
      <c r="AG24" s="182" t="s">
        <v>2863</v>
      </c>
      <c r="AH24" s="182" t="s">
        <v>2819</v>
      </c>
      <c r="AI24" s="182" t="s">
        <v>2707</v>
      </c>
      <c r="AJ24" s="182" t="s">
        <v>2865</v>
      </c>
      <c r="AK24" s="182" t="s">
        <v>2819</v>
      </c>
      <c r="AL24" s="182" t="s">
        <v>2707</v>
      </c>
      <c r="AM24" s="182" t="s">
        <v>2707</v>
      </c>
      <c r="AN24" s="182" t="s">
        <v>2819</v>
      </c>
      <c r="AO24" s="182" t="s">
        <v>2707</v>
      </c>
      <c r="AP24" s="182" t="s">
        <v>2866</v>
      </c>
      <c r="AQ24" s="182" t="s">
        <v>2819</v>
      </c>
      <c r="AR24" s="182" t="s">
        <v>2707</v>
      </c>
      <c r="AS24" s="182" t="s">
        <v>2867</v>
      </c>
      <c r="AT24" s="182" t="s">
        <v>2819</v>
      </c>
      <c r="AU24" s="182" t="s">
        <v>2707</v>
      </c>
      <c r="AV24" s="182" t="s">
        <v>2868</v>
      </c>
      <c r="AW24" s="182" t="s">
        <v>2819</v>
      </c>
      <c r="AX24" s="182" t="s">
        <v>2707</v>
      </c>
      <c r="AY24" s="182" t="s">
        <v>2869</v>
      </c>
      <c r="AZ24" s="182" t="s">
        <v>2819</v>
      </c>
      <c r="BA24" s="182" t="s">
        <v>2707</v>
      </c>
      <c r="BB24" s="182" t="s">
        <v>2870</v>
      </c>
      <c r="BC24" s="182" t="s">
        <v>2819</v>
      </c>
      <c r="BD24" s="182" t="s">
        <v>2707</v>
      </c>
      <c r="BE24" s="182" t="s">
        <v>2707</v>
      </c>
      <c r="BF24" s="182" t="s">
        <v>2819</v>
      </c>
      <c r="BG24" s="182" t="s">
        <v>2707</v>
      </c>
      <c r="BH24" s="182" t="s">
        <v>2871</v>
      </c>
      <c r="BI24" s="182" t="s">
        <v>2819</v>
      </c>
      <c r="BJ24" s="182" t="s">
        <v>2707</v>
      </c>
      <c r="BK24" s="182" t="s">
        <v>2872</v>
      </c>
      <c r="BL24" s="182" t="s">
        <v>2819</v>
      </c>
      <c r="BM24" s="182" t="s">
        <v>2707</v>
      </c>
      <c r="BN24" s="182" t="s">
        <v>2873</v>
      </c>
      <c r="BO24" s="182" t="s">
        <v>2819</v>
      </c>
      <c r="BP24" s="182" t="s">
        <v>2707</v>
      </c>
      <c r="BQ24" s="182" t="s">
        <v>2874</v>
      </c>
      <c r="BR24" s="182" t="s">
        <v>2819</v>
      </c>
      <c r="BS24" s="182" t="s">
        <v>2707</v>
      </c>
      <c r="BT24" s="182" t="s">
        <v>2875</v>
      </c>
      <c r="BU24" s="182" t="s">
        <v>2819</v>
      </c>
      <c r="BV24" s="182" t="s">
        <v>2707</v>
      </c>
      <c r="BW24" s="182" t="s">
        <v>2876</v>
      </c>
      <c r="BX24" s="182" t="s">
        <v>2819</v>
      </c>
      <c r="BY24" s="182" t="s">
        <v>2707</v>
      </c>
      <c r="BZ24" s="182" t="s">
        <v>2877</v>
      </c>
      <c r="CA24" s="182" t="s">
        <v>2819</v>
      </c>
      <c r="CB24" s="182" t="s">
        <v>2707</v>
      </c>
      <c r="CC24" s="182" t="s">
        <v>2878</v>
      </c>
      <c r="CD24" s="182" t="s">
        <v>2819</v>
      </c>
      <c r="CE24" s="182" t="s">
        <v>2707</v>
      </c>
      <c r="CF24" s="182" t="s">
        <v>2879</v>
      </c>
      <c r="CG24" s="182" t="s">
        <v>2819</v>
      </c>
      <c r="CH24" s="182" t="s">
        <v>2707</v>
      </c>
      <c r="CI24" s="182" t="s">
        <v>2880</v>
      </c>
      <c r="CJ24" s="182" t="s">
        <v>2819</v>
      </c>
      <c r="CK24" s="182" t="s">
        <v>2707</v>
      </c>
      <c r="CL24" s="182" t="s">
        <v>2881</v>
      </c>
      <c r="CM24" s="182" t="s">
        <v>2819</v>
      </c>
      <c r="CN24" s="182" t="s">
        <v>2707</v>
      </c>
      <c r="CO24" s="182" t="s">
        <v>2882</v>
      </c>
      <c r="CP24" s="182" t="s">
        <v>2819</v>
      </c>
      <c r="CQ24" s="182" t="s">
        <v>2707</v>
      </c>
      <c r="CR24" s="182" t="s">
        <v>2883</v>
      </c>
      <c r="CS24" s="182" t="s">
        <v>2819</v>
      </c>
      <c r="CT24" s="182" t="s">
        <v>2707</v>
      </c>
      <c r="CU24" s="182" t="s">
        <v>2884</v>
      </c>
      <c r="CV24" s="182" t="s">
        <v>2819</v>
      </c>
      <c r="CW24" s="182" t="s">
        <v>2707</v>
      </c>
      <c r="CX24" s="182" t="s">
        <v>2884</v>
      </c>
      <c r="CY24" s="182" t="s">
        <v>2819</v>
      </c>
      <c r="CZ24" s="182" t="s">
        <v>2707</v>
      </c>
      <c r="DA24" s="182" t="s">
        <v>2885</v>
      </c>
      <c r="DB24" s="182" t="s">
        <v>2819</v>
      </c>
      <c r="DC24" s="182" t="s">
        <v>2707</v>
      </c>
      <c r="DD24" s="182" t="s">
        <v>2886</v>
      </c>
      <c r="DE24" s="182" t="s">
        <v>2819</v>
      </c>
      <c r="DF24" s="182" t="s">
        <v>2707</v>
      </c>
      <c r="DG24" s="182" t="s">
        <v>2887</v>
      </c>
      <c r="DH24" s="182" t="s">
        <v>2819</v>
      </c>
      <c r="DI24" s="182" t="s">
        <v>2707</v>
      </c>
      <c r="DJ24" s="182" t="s">
        <v>2888</v>
      </c>
      <c r="DK24" s="182" t="s">
        <v>2819</v>
      </c>
      <c r="DL24" s="182" t="s">
        <v>2707</v>
      </c>
      <c r="DM24" s="182" t="s">
        <v>2889</v>
      </c>
      <c r="DN24" s="182" t="s">
        <v>2819</v>
      </c>
      <c r="DO24" s="182" t="s">
        <v>2707</v>
      </c>
      <c r="DP24" s="182" t="s">
        <v>2890</v>
      </c>
      <c r="DQ24" s="182" t="s">
        <v>2819</v>
      </c>
      <c r="DR24" s="182" t="s">
        <v>2707</v>
      </c>
      <c r="DS24" s="182" t="s">
        <v>2707</v>
      </c>
      <c r="DT24" s="182" t="s">
        <v>2819</v>
      </c>
      <c r="DU24" s="182" t="s">
        <v>2707</v>
      </c>
      <c r="DV24" s="182" t="s">
        <v>2707</v>
      </c>
      <c r="DW24" s="182" t="s">
        <v>2819</v>
      </c>
      <c r="DX24" s="182" t="s">
        <v>2707</v>
      </c>
      <c r="DY24" s="182" t="s">
        <v>2707</v>
      </c>
      <c r="DZ24" s="182" t="s">
        <v>2819</v>
      </c>
      <c r="EA24" s="182" t="s">
        <v>2707</v>
      </c>
      <c r="EB24" s="182" t="s">
        <v>2891</v>
      </c>
      <c r="EC24" s="182" t="s">
        <v>2819</v>
      </c>
      <c r="ED24" s="182" t="s">
        <v>2707</v>
      </c>
      <c r="EE24" s="182" t="s">
        <v>2892</v>
      </c>
      <c r="EF24" s="182" t="s">
        <v>2819</v>
      </c>
      <c r="EG24" s="182" t="s">
        <v>2707</v>
      </c>
      <c r="EH24" s="182" t="s">
        <v>2707</v>
      </c>
      <c r="EI24" s="182" t="s">
        <v>2819</v>
      </c>
      <c r="EJ24" s="182" t="s">
        <v>2707</v>
      </c>
      <c r="EK24" s="182" t="s">
        <v>2707</v>
      </c>
      <c r="EL24" s="182" t="s">
        <v>2819</v>
      </c>
      <c r="EM24" s="182" t="s">
        <v>2707</v>
      </c>
      <c r="EN24" s="182" t="s">
        <v>2893</v>
      </c>
      <c r="EO24" s="182" t="s">
        <v>2819</v>
      </c>
      <c r="EP24" s="182" t="s">
        <v>2707</v>
      </c>
      <c r="EQ24" s="182" t="s">
        <v>2883</v>
      </c>
      <c r="ER24" s="182" t="s">
        <v>2819</v>
      </c>
      <c r="ES24" s="182" t="s">
        <v>2707</v>
      </c>
      <c r="ET24" s="182" t="s">
        <v>2883</v>
      </c>
    </row>
    <row r="25" spans="1:150" x14ac:dyDescent="0.3">
      <c r="A25" s="1"/>
      <c r="B25" s="183" t="s">
        <v>2894</v>
      </c>
      <c r="C25" s="183" t="s">
        <v>105</v>
      </c>
      <c r="D25" s="183" t="s">
        <v>924</v>
      </c>
      <c r="E25" s="183" t="s">
        <v>2895</v>
      </c>
      <c r="F25" s="183" t="s">
        <v>2896</v>
      </c>
      <c r="G25" s="184" t="s">
        <v>2819</v>
      </c>
      <c r="H25" s="184" t="s">
        <v>2707</v>
      </c>
      <c r="I25" s="184" t="s">
        <v>2707</v>
      </c>
      <c r="J25" s="184" t="s">
        <v>2819</v>
      </c>
      <c r="K25" s="184" t="s">
        <v>2707</v>
      </c>
      <c r="L25" s="184" t="s">
        <v>2897</v>
      </c>
      <c r="M25" s="184" t="s">
        <v>2819</v>
      </c>
      <c r="N25" s="184" t="s">
        <v>2707</v>
      </c>
      <c r="O25" s="184" t="s">
        <v>2898</v>
      </c>
      <c r="P25" s="184" t="s">
        <v>2819</v>
      </c>
      <c r="Q25" s="184" t="s">
        <v>2707</v>
      </c>
      <c r="R25" s="184" t="s">
        <v>2707</v>
      </c>
      <c r="S25" s="184" t="s">
        <v>2819</v>
      </c>
      <c r="T25" s="184" t="s">
        <v>2707</v>
      </c>
      <c r="U25" s="184" t="s">
        <v>2707</v>
      </c>
      <c r="V25" s="184" t="s">
        <v>2819</v>
      </c>
      <c r="W25" s="184" t="s">
        <v>2899</v>
      </c>
      <c r="X25" s="184" t="s">
        <v>2707</v>
      </c>
      <c r="Y25" s="184" t="s">
        <v>2819</v>
      </c>
      <c r="Z25" s="184" t="s">
        <v>2707</v>
      </c>
      <c r="AA25" s="184" t="s">
        <v>2707</v>
      </c>
      <c r="AB25" s="184" t="s">
        <v>2819</v>
      </c>
      <c r="AC25" s="184" t="s">
        <v>2707</v>
      </c>
      <c r="AD25" s="184" t="s">
        <v>2707</v>
      </c>
      <c r="AE25" s="184" t="s">
        <v>2819</v>
      </c>
      <c r="AF25" s="184" t="s">
        <v>2707</v>
      </c>
      <c r="AG25" s="184" t="s">
        <v>2898</v>
      </c>
      <c r="AH25" s="184" t="s">
        <v>2819</v>
      </c>
      <c r="AI25" s="184" t="s">
        <v>2707</v>
      </c>
      <c r="AJ25" s="184" t="s">
        <v>2900</v>
      </c>
      <c r="AK25" s="184" t="s">
        <v>2819</v>
      </c>
      <c r="AL25" s="184" t="s">
        <v>2707</v>
      </c>
      <c r="AM25" s="184" t="s">
        <v>2707</v>
      </c>
      <c r="AN25" s="184" t="s">
        <v>2819</v>
      </c>
      <c r="AO25" s="184" t="s">
        <v>2707</v>
      </c>
      <c r="AP25" s="184" t="s">
        <v>2901</v>
      </c>
      <c r="AQ25" s="184" t="s">
        <v>2819</v>
      </c>
      <c r="AR25" s="184" t="s">
        <v>2707</v>
      </c>
      <c r="AS25" s="184" t="s">
        <v>2902</v>
      </c>
      <c r="AT25" s="184" t="s">
        <v>2819</v>
      </c>
      <c r="AU25" s="184" t="s">
        <v>2707</v>
      </c>
      <c r="AV25" s="184" t="s">
        <v>2903</v>
      </c>
      <c r="AW25" s="184" t="s">
        <v>2819</v>
      </c>
      <c r="AX25" s="184" t="s">
        <v>2707</v>
      </c>
      <c r="AY25" s="184" t="s">
        <v>2904</v>
      </c>
      <c r="AZ25" s="184" t="s">
        <v>2819</v>
      </c>
      <c r="BA25" s="184" t="s">
        <v>2707</v>
      </c>
      <c r="BB25" s="184" t="s">
        <v>2905</v>
      </c>
      <c r="BC25" s="184" t="s">
        <v>2819</v>
      </c>
      <c r="BD25" s="184" t="s">
        <v>2707</v>
      </c>
      <c r="BE25" s="184" t="s">
        <v>2707</v>
      </c>
      <c r="BF25" s="184" t="s">
        <v>2819</v>
      </c>
      <c r="BG25" s="184" t="s">
        <v>2707</v>
      </c>
      <c r="BH25" s="184" t="s">
        <v>2906</v>
      </c>
      <c r="BI25" s="184" t="s">
        <v>2819</v>
      </c>
      <c r="BJ25" s="184" t="s">
        <v>2707</v>
      </c>
      <c r="BK25" s="184" t="s">
        <v>2907</v>
      </c>
      <c r="BL25" s="184" t="s">
        <v>2819</v>
      </c>
      <c r="BM25" s="184" t="s">
        <v>2707</v>
      </c>
      <c r="BN25" s="184" t="s">
        <v>2908</v>
      </c>
      <c r="BO25" s="184" t="s">
        <v>2819</v>
      </c>
      <c r="BP25" s="184" t="s">
        <v>2707</v>
      </c>
      <c r="BQ25" s="184" t="s">
        <v>2909</v>
      </c>
      <c r="BR25" s="184" t="s">
        <v>2819</v>
      </c>
      <c r="BS25" s="184" t="s">
        <v>2707</v>
      </c>
      <c r="BT25" s="184" t="s">
        <v>2910</v>
      </c>
      <c r="BU25" s="184" t="s">
        <v>2819</v>
      </c>
      <c r="BV25" s="184" t="s">
        <v>2707</v>
      </c>
      <c r="BW25" s="184" t="s">
        <v>2911</v>
      </c>
      <c r="BX25" s="184" t="s">
        <v>2819</v>
      </c>
      <c r="BY25" s="184" t="s">
        <v>2707</v>
      </c>
      <c r="BZ25" s="184" t="s">
        <v>2912</v>
      </c>
      <c r="CA25" s="184" t="s">
        <v>2819</v>
      </c>
      <c r="CB25" s="184" t="s">
        <v>2707</v>
      </c>
      <c r="CC25" s="184" t="s">
        <v>2913</v>
      </c>
      <c r="CD25" s="184" t="s">
        <v>2819</v>
      </c>
      <c r="CE25" s="184" t="s">
        <v>2707</v>
      </c>
      <c r="CF25" s="184" t="s">
        <v>2914</v>
      </c>
      <c r="CG25" s="184" t="s">
        <v>2819</v>
      </c>
      <c r="CH25" s="184" t="s">
        <v>2707</v>
      </c>
      <c r="CI25" s="184" t="s">
        <v>2915</v>
      </c>
      <c r="CJ25" s="184" t="s">
        <v>2819</v>
      </c>
      <c r="CK25" s="184" t="s">
        <v>2707</v>
      </c>
      <c r="CL25" s="184" t="s">
        <v>2916</v>
      </c>
      <c r="CM25" s="184" t="s">
        <v>2819</v>
      </c>
      <c r="CN25" s="184" t="s">
        <v>2707</v>
      </c>
      <c r="CO25" s="184" t="s">
        <v>2917</v>
      </c>
      <c r="CP25" s="184" t="s">
        <v>2819</v>
      </c>
      <c r="CQ25" s="184" t="s">
        <v>2707</v>
      </c>
      <c r="CR25" s="184" t="s">
        <v>2918</v>
      </c>
      <c r="CS25" s="184" t="s">
        <v>2819</v>
      </c>
      <c r="CT25" s="184" t="s">
        <v>2707</v>
      </c>
      <c r="CU25" s="184" t="s">
        <v>2919</v>
      </c>
      <c r="CV25" s="184" t="s">
        <v>2819</v>
      </c>
      <c r="CW25" s="184" t="s">
        <v>2707</v>
      </c>
      <c r="CX25" s="184" t="s">
        <v>2919</v>
      </c>
      <c r="CY25" s="184" t="s">
        <v>2819</v>
      </c>
      <c r="CZ25" s="184" t="s">
        <v>2707</v>
      </c>
      <c r="DA25" s="184" t="s">
        <v>2920</v>
      </c>
      <c r="DB25" s="184" t="s">
        <v>2819</v>
      </c>
      <c r="DC25" s="184" t="s">
        <v>2707</v>
      </c>
      <c r="DD25" s="184" t="s">
        <v>2921</v>
      </c>
      <c r="DE25" s="184" t="s">
        <v>2819</v>
      </c>
      <c r="DF25" s="184" t="s">
        <v>2707</v>
      </c>
      <c r="DG25" s="184" t="s">
        <v>2922</v>
      </c>
      <c r="DH25" s="184" t="s">
        <v>2819</v>
      </c>
      <c r="DI25" s="184" t="s">
        <v>2707</v>
      </c>
      <c r="DJ25" s="184" t="s">
        <v>2923</v>
      </c>
      <c r="DK25" s="184" t="s">
        <v>2819</v>
      </c>
      <c r="DL25" s="184" t="s">
        <v>2707</v>
      </c>
      <c r="DM25" s="184" t="s">
        <v>2924</v>
      </c>
      <c r="DN25" s="184" t="s">
        <v>2819</v>
      </c>
      <c r="DO25" s="184" t="s">
        <v>2707</v>
      </c>
      <c r="DP25" s="184" t="s">
        <v>2925</v>
      </c>
      <c r="DQ25" s="184" t="s">
        <v>2819</v>
      </c>
      <c r="DR25" s="184" t="s">
        <v>2707</v>
      </c>
      <c r="DS25" s="184" t="s">
        <v>2707</v>
      </c>
      <c r="DT25" s="184" t="s">
        <v>2819</v>
      </c>
      <c r="DU25" s="184" t="s">
        <v>2707</v>
      </c>
      <c r="DV25" s="184" t="s">
        <v>2707</v>
      </c>
      <c r="DW25" s="184" t="s">
        <v>2819</v>
      </c>
      <c r="DX25" s="184" t="s">
        <v>2707</v>
      </c>
      <c r="DY25" s="184" t="s">
        <v>2707</v>
      </c>
      <c r="DZ25" s="184" t="s">
        <v>2819</v>
      </c>
      <c r="EA25" s="184" t="s">
        <v>2707</v>
      </c>
      <c r="EB25" s="184" t="s">
        <v>2926</v>
      </c>
      <c r="EC25" s="184" t="s">
        <v>2819</v>
      </c>
      <c r="ED25" s="184" t="s">
        <v>2707</v>
      </c>
      <c r="EE25" s="184" t="s">
        <v>2927</v>
      </c>
      <c r="EF25" s="184" t="s">
        <v>2819</v>
      </c>
      <c r="EG25" s="184" t="s">
        <v>2707</v>
      </c>
      <c r="EH25" s="184" t="s">
        <v>2707</v>
      </c>
      <c r="EI25" s="184" t="s">
        <v>2819</v>
      </c>
      <c r="EJ25" s="184" t="s">
        <v>2707</v>
      </c>
      <c r="EK25" s="184" t="s">
        <v>2707</v>
      </c>
      <c r="EL25" s="184" t="s">
        <v>2819</v>
      </c>
      <c r="EM25" s="184" t="s">
        <v>2707</v>
      </c>
      <c r="EN25" s="184" t="s">
        <v>2928</v>
      </c>
      <c r="EO25" s="184" t="s">
        <v>2819</v>
      </c>
      <c r="EP25" s="184" t="s">
        <v>2707</v>
      </c>
      <c r="EQ25" s="184" t="s">
        <v>2918</v>
      </c>
      <c r="ER25" s="184" t="s">
        <v>2819</v>
      </c>
      <c r="ES25" s="184" t="s">
        <v>2707</v>
      </c>
      <c r="ET25" s="184" t="s">
        <v>2918</v>
      </c>
    </row>
    <row r="26" spans="1:150" x14ac:dyDescent="0.3">
      <c r="A26" s="1"/>
      <c r="B26" s="183" t="s">
        <v>2929</v>
      </c>
      <c r="C26" s="183" t="s">
        <v>105</v>
      </c>
      <c r="D26" s="183" t="s">
        <v>924</v>
      </c>
      <c r="E26" s="183" t="s">
        <v>2930</v>
      </c>
      <c r="F26" s="183" t="s">
        <v>2931</v>
      </c>
      <c r="G26" s="184" t="s">
        <v>2707</v>
      </c>
      <c r="H26" s="184" t="s">
        <v>2707</v>
      </c>
      <c r="I26" s="184" t="s">
        <v>2707</v>
      </c>
      <c r="J26" s="184" t="s">
        <v>2707</v>
      </c>
      <c r="K26" s="184" t="s">
        <v>2707</v>
      </c>
      <c r="L26" s="184" t="s">
        <v>2707</v>
      </c>
      <c r="M26" s="184" t="s">
        <v>2707</v>
      </c>
      <c r="N26" s="184" t="s">
        <v>2707</v>
      </c>
      <c r="O26" s="184" t="s">
        <v>2707</v>
      </c>
      <c r="P26" s="184" t="s">
        <v>2707</v>
      </c>
      <c r="Q26" s="184" t="s">
        <v>2707</v>
      </c>
      <c r="R26" s="184" t="s">
        <v>2707</v>
      </c>
      <c r="S26" s="184" t="s">
        <v>2707</v>
      </c>
      <c r="T26" s="184" t="s">
        <v>2707</v>
      </c>
      <c r="U26" s="184" t="s">
        <v>2707</v>
      </c>
      <c r="V26" s="184" t="s">
        <v>2707</v>
      </c>
      <c r="W26" s="184" t="s">
        <v>2707</v>
      </c>
      <c r="X26" s="184" t="s">
        <v>2707</v>
      </c>
      <c r="Y26" s="184" t="s">
        <v>2707</v>
      </c>
      <c r="Z26" s="184" t="s">
        <v>2707</v>
      </c>
      <c r="AA26" s="184" t="s">
        <v>2707</v>
      </c>
      <c r="AB26" s="184" t="s">
        <v>2707</v>
      </c>
      <c r="AC26" s="184" t="s">
        <v>2707</v>
      </c>
      <c r="AD26" s="184" t="s">
        <v>2707</v>
      </c>
      <c r="AE26" s="184" t="s">
        <v>2707</v>
      </c>
      <c r="AF26" s="184" t="s">
        <v>2707</v>
      </c>
      <c r="AG26" s="184" t="s">
        <v>2707</v>
      </c>
      <c r="AH26" s="184" t="s">
        <v>2707</v>
      </c>
      <c r="AI26" s="184" t="s">
        <v>2707</v>
      </c>
      <c r="AJ26" s="184" t="s">
        <v>2707</v>
      </c>
      <c r="AK26" s="184" t="s">
        <v>2707</v>
      </c>
      <c r="AL26" s="184" t="s">
        <v>2707</v>
      </c>
      <c r="AM26" s="184" t="s">
        <v>2707</v>
      </c>
      <c r="AN26" s="184" t="s">
        <v>2707</v>
      </c>
      <c r="AO26" s="184" t="s">
        <v>2707</v>
      </c>
      <c r="AP26" s="184" t="s">
        <v>2707</v>
      </c>
      <c r="AQ26" s="184" t="s">
        <v>2707</v>
      </c>
      <c r="AR26" s="184" t="s">
        <v>2707</v>
      </c>
      <c r="AS26" s="184" t="s">
        <v>2707</v>
      </c>
      <c r="AT26" s="184" t="s">
        <v>2707</v>
      </c>
      <c r="AU26" s="184" t="s">
        <v>2707</v>
      </c>
      <c r="AV26" s="184" t="s">
        <v>2707</v>
      </c>
      <c r="AW26" s="184" t="s">
        <v>2707</v>
      </c>
      <c r="AX26" s="184" t="s">
        <v>2707</v>
      </c>
      <c r="AY26" s="184" t="s">
        <v>2707</v>
      </c>
      <c r="AZ26" s="184" t="s">
        <v>2707</v>
      </c>
      <c r="BA26" s="184" t="s">
        <v>2707</v>
      </c>
      <c r="BB26" s="184" t="s">
        <v>2707</v>
      </c>
      <c r="BC26" s="184" t="s">
        <v>2707</v>
      </c>
      <c r="BD26" s="184" t="s">
        <v>2707</v>
      </c>
      <c r="BE26" s="184" t="s">
        <v>2707</v>
      </c>
      <c r="BF26" s="184" t="s">
        <v>2707</v>
      </c>
      <c r="BG26" s="184" t="s">
        <v>2707</v>
      </c>
      <c r="BH26" s="184" t="s">
        <v>2707</v>
      </c>
      <c r="BI26" s="184" t="s">
        <v>2707</v>
      </c>
      <c r="BJ26" s="184" t="s">
        <v>2707</v>
      </c>
      <c r="BK26" s="184" t="s">
        <v>2707</v>
      </c>
      <c r="BL26" s="184" t="s">
        <v>2707</v>
      </c>
      <c r="BM26" s="184" t="s">
        <v>2707</v>
      </c>
      <c r="BN26" s="184" t="s">
        <v>2707</v>
      </c>
      <c r="BO26" s="184" t="s">
        <v>2707</v>
      </c>
      <c r="BP26" s="184" t="s">
        <v>2707</v>
      </c>
      <c r="BQ26" s="184" t="s">
        <v>2707</v>
      </c>
      <c r="BR26" s="184" t="s">
        <v>2707</v>
      </c>
      <c r="BS26" s="184" t="s">
        <v>2707</v>
      </c>
      <c r="BT26" s="184" t="s">
        <v>2707</v>
      </c>
      <c r="BU26" s="184" t="s">
        <v>2707</v>
      </c>
      <c r="BV26" s="184" t="s">
        <v>2707</v>
      </c>
      <c r="BW26" s="184" t="s">
        <v>2707</v>
      </c>
      <c r="BX26" s="184" t="s">
        <v>2707</v>
      </c>
      <c r="BY26" s="184" t="s">
        <v>2707</v>
      </c>
      <c r="BZ26" s="184" t="s">
        <v>2707</v>
      </c>
      <c r="CA26" s="184" t="s">
        <v>2707</v>
      </c>
      <c r="CB26" s="184" t="s">
        <v>2707</v>
      </c>
      <c r="CC26" s="184" t="s">
        <v>2707</v>
      </c>
      <c r="CD26" s="184" t="s">
        <v>2707</v>
      </c>
      <c r="CE26" s="184" t="s">
        <v>2707</v>
      </c>
      <c r="CF26" s="184" t="s">
        <v>2707</v>
      </c>
      <c r="CG26" s="184" t="s">
        <v>2707</v>
      </c>
      <c r="CH26" s="184" t="s">
        <v>2707</v>
      </c>
      <c r="CI26" s="184" t="s">
        <v>2707</v>
      </c>
      <c r="CJ26" s="184" t="s">
        <v>2707</v>
      </c>
      <c r="CK26" s="184" t="s">
        <v>2707</v>
      </c>
      <c r="CL26" s="184" t="s">
        <v>2707</v>
      </c>
      <c r="CM26" s="184" t="s">
        <v>2707</v>
      </c>
      <c r="CN26" s="184" t="s">
        <v>2707</v>
      </c>
      <c r="CO26" s="184" t="s">
        <v>2707</v>
      </c>
      <c r="CP26" s="184" t="s">
        <v>2707</v>
      </c>
      <c r="CQ26" s="184" t="s">
        <v>2707</v>
      </c>
      <c r="CR26" s="184" t="s">
        <v>2707</v>
      </c>
      <c r="CS26" s="184" t="s">
        <v>2707</v>
      </c>
      <c r="CT26" s="184" t="s">
        <v>2707</v>
      </c>
      <c r="CU26" s="184" t="s">
        <v>2707</v>
      </c>
      <c r="CV26" s="184" t="s">
        <v>2707</v>
      </c>
      <c r="CW26" s="184" t="s">
        <v>2707</v>
      </c>
      <c r="CX26" s="184" t="s">
        <v>2707</v>
      </c>
      <c r="CY26" s="184" t="s">
        <v>2707</v>
      </c>
      <c r="CZ26" s="184" t="s">
        <v>2707</v>
      </c>
      <c r="DA26" s="184" t="s">
        <v>2707</v>
      </c>
      <c r="DB26" s="184" t="s">
        <v>2707</v>
      </c>
      <c r="DC26" s="184" t="s">
        <v>2707</v>
      </c>
      <c r="DD26" s="184" t="s">
        <v>2707</v>
      </c>
      <c r="DE26" s="184" t="s">
        <v>2707</v>
      </c>
      <c r="DF26" s="184" t="s">
        <v>2707</v>
      </c>
      <c r="DG26" s="184" t="s">
        <v>2707</v>
      </c>
      <c r="DH26" s="184" t="s">
        <v>2707</v>
      </c>
      <c r="DI26" s="184" t="s">
        <v>2707</v>
      </c>
      <c r="DJ26" s="184" t="s">
        <v>2707</v>
      </c>
      <c r="DK26" s="184" t="s">
        <v>2707</v>
      </c>
      <c r="DL26" s="184" t="s">
        <v>2707</v>
      </c>
      <c r="DM26" s="184" t="s">
        <v>2707</v>
      </c>
      <c r="DN26" s="184" t="s">
        <v>2707</v>
      </c>
      <c r="DO26" s="184" t="s">
        <v>2707</v>
      </c>
      <c r="DP26" s="184" t="s">
        <v>2707</v>
      </c>
      <c r="DQ26" s="184" t="s">
        <v>2707</v>
      </c>
      <c r="DR26" s="184" t="s">
        <v>2707</v>
      </c>
      <c r="DS26" s="184" t="s">
        <v>2707</v>
      </c>
      <c r="DT26" s="184" t="s">
        <v>2707</v>
      </c>
      <c r="DU26" s="184" t="s">
        <v>2707</v>
      </c>
      <c r="DV26" s="184" t="s">
        <v>2707</v>
      </c>
      <c r="DW26" s="184" t="s">
        <v>2707</v>
      </c>
      <c r="DX26" s="184" t="s">
        <v>2707</v>
      </c>
      <c r="DY26" s="184" t="s">
        <v>2707</v>
      </c>
      <c r="DZ26" s="184" t="s">
        <v>2707</v>
      </c>
      <c r="EA26" s="184" t="s">
        <v>2707</v>
      </c>
      <c r="EB26" s="184" t="s">
        <v>2707</v>
      </c>
      <c r="EC26" s="184" t="s">
        <v>2707</v>
      </c>
      <c r="ED26" s="184" t="s">
        <v>2707</v>
      </c>
      <c r="EE26" s="184" t="s">
        <v>2707</v>
      </c>
      <c r="EF26" s="184" t="s">
        <v>2707</v>
      </c>
      <c r="EG26" s="184" t="s">
        <v>2707</v>
      </c>
      <c r="EH26" s="184" t="s">
        <v>2707</v>
      </c>
      <c r="EI26" s="184" t="s">
        <v>2707</v>
      </c>
      <c r="EJ26" s="184" t="s">
        <v>2707</v>
      </c>
      <c r="EK26" s="184" t="s">
        <v>2707</v>
      </c>
      <c r="EL26" s="184" t="s">
        <v>2707</v>
      </c>
      <c r="EM26" s="184" t="s">
        <v>2707</v>
      </c>
      <c r="EN26" s="184" t="s">
        <v>2707</v>
      </c>
      <c r="EO26" s="184" t="s">
        <v>2707</v>
      </c>
      <c r="EP26" s="184" t="s">
        <v>2707</v>
      </c>
      <c r="EQ26" s="184" t="s">
        <v>2707</v>
      </c>
      <c r="ER26" s="184" t="s">
        <v>2707</v>
      </c>
      <c r="ES26" s="184" t="s">
        <v>2707</v>
      </c>
      <c r="ET26" s="184" t="s">
        <v>2707</v>
      </c>
    </row>
    <row r="27" spans="1:150" x14ac:dyDescent="0.3">
      <c r="A27" s="1"/>
      <c r="B27" s="183" t="s">
        <v>2932</v>
      </c>
      <c r="C27" s="183" t="s">
        <v>105</v>
      </c>
      <c r="D27" s="183" t="s">
        <v>924</v>
      </c>
      <c r="E27" s="183" t="s">
        <v>2933</v>
      </c>
      <c r="F27" s="183" t="s">
        <v>2934</v>
      </c>
      <c r="G27" s="184" t="s">
        <v>2819</v>
      </c>
      <c r="H27" s="184" t="s">
        <v>2707</v>
      </c>
      <c r="I27" s="184" t="s">
        <v>2707</v>
      </c>
      <c r="J27" s="184" t="s">
        <v>2819</v>
      </c>
      <c r="K27" s="184" t="s">
        <v>2707</v>
      </c>
      <c r="L27" s="184" t="s">
        <v>2897</v>
      </c>
      <c r="M27" s="184" t="s">
        <v>2819</v>
      </c>
      <c r="N27" s="184" t="s">
        <v>2707</v>
      </c>
      <c r="O27" s="184" t="s">
        <v>2898</v>
      </c>
      <c r="P27" s="184" t="s">
        <v>2819</v>
      </c>
      <c r="Q27" s="184" t="s">
        <v>2707</v>
      </c>
      <c r="R27" s="184" t="s">
        <v>2707</v>
      </c>
      <c r="S27" s="184" t="s">
        <v>2819</v>
      </c>
      <c r="T27" s="184" t="s">
        <v>2707</v>
      </c>
      <c r="U27" s="184" t="s">
        <v>2707</v>
      </c>
      <c r="V27" s="184" t="s">
        <v>2819</v>
      </c>
      <c r="W27" s="184" t="s">
        <v>2899</v>
      </c>
      <c r="X27" s="184" t="s">
        <v>2707</v>
      </c>
      <c r="Y27" s="184" t="s">
        <v>2819</v>
      </c>
      <c r="Z27" s="184" t="s">
        <v>2707</v>
      </c>
      <c r="AA27" s="184" t="s">
        <v>2707</v>
      </c>
      <c r="AB27" s="184" t="s">
        <v>2819</v>
      </c>
      <c r="AC27" s="184" t="s">
        <v>2707</v>
      </c>
      <c r="AD27" s="184" t="s">
        <v>2707</v>
      </c>
      <c r="AE27" s="184" t="s">
        <v>2819</v>
      </c>
      <c r="AF27" s="184" t="s">
        <v>2707</v>
      </c>
      <c r="AG27" s="184" t="s">
        <v>2898</v>
      </c>
      <c r="AH27" s="184" t="s">
        <v>2819</v>
      </c>
      <c r="AI27" s="184" t="s">
        <v>2707</v>
      </c>
      <c r="AJ27" s="184" t="s">
        <v>2900</v>
      </c>
      <c r="AK27" s="184" t="s">
        <v>2819</v>
      </c>
      <c r="AL27" s="184" t="s">
        <v>2707</v>
      </c>
      <c r="AM27" s="184" t="s">
        <v>2707</v>
      </c>
      <c r="AN27" s="184" t="s">
        <v>2819</v>
      </c>
      <c r="AO27" s="184" t="s">
        <v>2707</v>
      </c>
      <c r="AP27" s="184" t="s">
        <v>2901</v>
      </c>
      <c r="AQ27" s="184" t="s">
        <v>2819</v>
      </c>
      <c r="AR27" s="184" t="s">
        <v>2707</v>
      </c>
      <c r="AS27" s="184" t="s">
        <v>2902</v>
      </c>
      <c r="AT27" s="184" t="s">
        <v>2819</v>
      </c>
      <c r="AU27" s="184" t="s">
        <v>2707</v>
      </c>
      <c r="AV27" s="184" t="s">
        <v>2903</v>
      </c>
      <c r="AW27" s="184" t="s">
        <v>2819</v>
      </c>
      <c r="AX27" s="184" t="s">
        <v>2707</v>
      </c>
      <c r="AY27" s="184" t="s">
        <v>2904</v>
      </c>
      <c r="AZ27" s="184" t="s">
        <v>2819</v>
      </c>
      <c r="BA27" s="184" t="s">
        <v>2707</v>
      </c>
      <c r="BB27" s="184" t="s">
        <v>2905</v>
      </c>
      <c r="BC27" s="184" t="s">
        <v>2819</v>
      </c>
      <c r="BD27" s="184" t="s">
        <v>2707</v>
      </c>
      <c r="BE27" s="184" t="s">
        <v>2707</v>
      </c>
      <c r="BF27" s="184" t="s">
        <v>2819</v>
      </c>
      <c r="BG27" s="184" t="s">
        <v>2707</v>
      </c>
      <c r="BH27" s="184" t="s">
        <v>2906</v>
      </c>
      <c r="BI27" s="184" t="s">
        <v>2819</v>
      </c>
      <c r="BJ27" s="184" t="s">
        <v>2707</v>
      </c>
      <c r="BK27" s="184" t="s">
        <v>2907</v>
      </c>
      <c r="BL27" s="184" t="s">
        <v>2819</v>
      </c>
      <c r="BM27" s="184" t="s">
        <v>2707</v>
      </c>
      <c r="BN27" s="184" t="s">
        <v>2908</v>
      </c>
      <c r="BO27" s="184" t="s">
        <v>2819</v>
      </c>
      <c r="BP27" s="184" t="s">
        <v>2707</v>
      </c>
      <c r="BQ27" s="184" t="s">
        <v>2909</v>
      </c>
      <c r="BR27" s="184" t="s">
        <v>2819</v>
      </c>
      <c r="BS27" s="184" t="s">
        <v>2707</v>
      </c>
      <c r="BT27" s="184" t="s">
        <v>2910</v>
      </c>
      <c r="BU27" s="184" t="s">
        <v>2819</v>
      </c>
      <c r="BV27" s="184" t="s">
        <v>2707</v>
      </c>
      <c r="BW27" s="184" t="s">
        <v>2911</v>
      </c>
      <c r="BX27" s="184" t="s">
        <v>2819</v>
      </c>
      <c r="BY27" s="184" t="s">
        <v>2707</v>
      </c>
      <c r="BZ27" s="184" t="s">
        <v>2912</v>
      </c>
      <c r="CA27" s="184" t="s">
        <v>2819</v>
      </c>
      <c r="CB27" s="184" t="s">
        <v>2707</v>
      </c>
      <c r="CC27" s="184" t="s">
        <v>2913</v>
      </c>
      <c r="CD27" s="184" t="s">
        <v>2819</v>
      </c>
      <c r="CE27" s="184" t="s">
        <v>2707</v>
      </c>
      <c r="CF27" s="184" t="s">
        <v>2914</v>
      </c>
      <c r="CG27" s="184" t="s">
        <v>2819</v>
      </c>
      <c r="CH27" s="184" t="s">
        <v>2707</v>
      </c>
      <c r="CI27" s="184" t="s">
        <v>2915</v>
      </c>
      <c r="CJ27" s="184" t="s">
        <v>2819</v>
      </c>
      <c r="CK27" s="184" t="s">
        <v>2707</v>
      </c>
      <c r="CL27" s="184" t="s">
        <v>2916</v>
      </c>
      <c r="CM27" s="184" t="s">
        <v>2819</v>
      </c>
      <c r="CN27" s="184" t="s">
        <v>2707</v>
      </c>
      <c r="CO27" s="184" t="s">
        <v>2917</v>
      </c>
      <c r="CP27" s="184" t="s">
        <v>2819</v>
      </c>
      <c r="CQ27" s="184" t="s">
        <v>2707</v>
      </c>
      <c r="CR27" s="184" t="s">
        <v>2918</v>
      </c>
      <c r="CS27" s="184" t="s">
        <v>2819</v>
      </c>
      <c r="CT27" s="184" t="s">
        <v>2707</v>
      </c>
      <c r="CU27" s="184" t="s">
        <v>2919</v>
      </c>
      <c r="CV27" s="184" t="s">
        <v>2819</v>
      </c>
      <c r="CW27" s="184" t="s">
        <v>2707</v>
      </c>
      <c r="CX27" s="184" t="s">
        <v>2919</v>
      </c>
      <c r="CY27" s="184" t="s">
        <v>2819</v>
      </c>
      <c r="CZ27" s="184" t="s">
        <v>2707</v>
      </c>
      <c r="DA27" s="184" t="s">
        <v>2920</v>
      </c>
      <c r="DB27" s="184" t="s">
        <v>2819</v>
      </c>
      <c r="DC27" s="184" t="s">
        <v>2707</v>
      </c>
      <c r="DD27" s="184" t="s">
        <v>2921</v>
      </c>
      <c r="DE27" s="184" t="s">
        <v>2819</v>
      </c>
      <c r="DF27" s="184" t="s">
        <v>2707</v>
      </c>
      <c r="DG27" s="184" t="s">
        <v>2922</v>
      </c>
      <c r="DH27" s="184" t="s">
        <v>2819</v>
      </c>
      <c r="DI27" s="184" t="s">
        <v>2707</v>
      </c>
      <c r="DJ27" s="184" t="s">
        <v>2923</v>
      </c>
      <c r="DK27" s="184" t="s">
        <v>2819</v>
      </c>
      <c r="DL27" s="184" t="s">
        <v>2707</v>
      </c>
      <c r="DM27" s="184" t="s">
        <v>2924</v>
      </c>
      <c r="DN27" s="184" t="s">
        <v>2819</v>
      </c>
      <c r="DO27" s="184" t="s">
        <v>2707</v>
      </c>
      <c r="DP27" s="184" t="s">
        <v>2925</v>
      </c>
      <c r="DQ27" s="184" t="s">
        <v>2819</v>
      </c>
      <c r="DR27" s="184" t="s">
        <v>2707</v>
      </c>
      <c r="DS27" s="184" t="s">
        <v>2707</v>
      </c>
      <c r="DT27" s="184" t="s">
        <v>2819</v>
      </c>
      <c r="DU27" s="184" t="s">
        <v>2707</v>
      </c>
      <c r="DV27" s="184" t="s">
        <v>2707</v>
      </c>
      <c r="DW27" s="184" t="s">
        <v>2819</v>
      </c>
      <c r="DX27" s="184" t="s">
        <v>2707</v>
      </c>
      <c r="DY27" s="184" t="s">
        <v>2707</v>
      </c>
      <c r="DZ27" s="184" t="s">
        <v>2819</v>
      </c>
      <c r="EA27" s="184" t="s">
        <v>2707</v>
      </c>
      <c r="EB27" s="184" t="s">
        <v>2926</v>
      </c>
      <c r="EC27" s="184" t="s">
        <v>2819</v>
      </c>
      <c r="ED27" s="184" t="s">
        <v>2707</v>
      </c>
      <c r="EE27" s="184" t="s">
        <v>2927</v>
      </c>
      <c r="EF27" s="184" t="s">
        <v>2819</v>
      </c>
      <c r="EG27" s="184" t="s">
        <v>2707</v>
      </c>
      <c r="EH27" s="184" t="s">
        <v>2707</v>
      </c>
      <c r="EI27" s="184" t="s">
        <v>2819</v>
      </c>
      <c r="EJ27" s="184" t="s">
        <v>2707</v>
      </c>
      <c r="EK27" s="184" t="s">
        <v>2707</v>
      </c>
      <c r="EL27" s="184" t="s">
        <v>2819</v>
      </c>
      <c r="EM27" s="184" t="s">
        <v>2707</v>
      </c>
      <c r="EN27" s="184" t="s">
        <v>2928</v>
      </c>
      <c r="EO27" s="184" t="s">
        <v>2819</v>
      </c>
      <c r="EP27" s="184" t="s">
        <v>2707</v>
      </c>
      <c r="EQ27" s="184" t="s">
        <v>2918</v>
      </c>
      <c r="ER27" s="184" t="s">
        <v>2819</v>
      </c>
      <c r="ES27" s="184" t="s">
        <v>2707</v>
      </c>
      <c r="ET27" s="184" t="s">
        <v>2918</v>
      </c>
    </row>
    <row r="28" spans="1:150" x14ac:dyDescent="0.3">
      <c r="A28" s="1"/>
      <c r="B28" s="183" t="s">
        <v>2935</v>
      </c>
      <c r="C28" s="183" t="s">
        <v>105</v>
      </c>
      <c r="D28" s="183" t="s">
        <v>924</v>
      </c>
      <c r="E28" s="183" t="s">
        <v>2936</v>
      </c>
      <c r="F28" s="183" t="s">
        <v>2937</v>
      </c>
      <c r="G28" s="184" t="s">
        <v>2819</v>
      </c>
      <c r="H28" s="184" t="s">
        <v>2707</v>
      </c>
      <c r="I28" s="184" t="s">
        <v>2707</v>
      </c>
      <c r="J28" s="184" t="s">
        <v>2819</v>
      </c>
      <c r="K28" s="184" t="s">
        <v>2707</v>
      </c>
      <c r="L28" s="184" t="s">
        <v>2897</v>
      </c>
      <c r="M28" s="184" t="s">
        <v>2819</v>
      </c>
      <c r="N28" s="184" t="s">
        <v>2707</v>
      </c>
      <c r="O28" s="184" t="s">
        <v>2898</v>
      </c>
      <c r="P28" s="184" t="s">
        <v>2819</v>
      </c>
      <c r="Q28" s="184" t="s">
        <v>2707</v>
      </c>
      <c r="R28" s="184" t="s">
        <v>2707</v>
      </c>
      <c r="S28" s="184" t="s">
        <v>2819</v>
      </c>
      <c r="T28" s="184" t="s">
        <v>2707</v>
      </c>
      <c r="U28" s="184" t="s">
        <v>2707</v>
      </c>
      <c r="V28" s="184" t="s">
        <v>2819</v>
      </c>
      <c r="W28" s="184" t="s">
        <v>2899</v>
      </c>
      <c r="X28" s="184" t="s">
        <v>2707</v>
      </c>
      <c r="Y28" s="184" t="s">
        <v>2819</v>
      </c>
      <c r="Z28" s="184" t="s">
        <v>2707</v>
      </c>
      <c r="AA28" s="184" t="s">
        <v>2707</v>
      </c>
      <c r="AB28" s="184" t="s">
        <v>2819</v>
      </c>
      <c r="AC28" s="184" t="s">
        <v>2707</v>
      </c>
      <c r="AD28" s="184" t="s">
        <v>2707</v>
      </c>
      <c r="AE28" s="184" t="s">
        <v>2819</v>
      </c>
      <c r="AF28" s="184" t="s">
        <v>2707</v>
      </c>
      <c r="AG28" s="184" t="s">
        <v>2898</v>
      </c>
      <c r="AH28" s="184" t="s">
        <v>2819</v>
      </c>
      <c r="AI28" s="184" t="s">
        <v>2707</v>
      </c>
      <c r="AJ28" s="184" t="s">
        <v>2900</v>
      </c>
      <c r="AK28" s="184" t="s">
        <v>2819</v>
      </c>
      <c r="AL28" s="184" t="s">
        <v>2707</v>
      </c>
      <c r="AM28" s="184" t="s">
        <v>2707</v>
      </c>
      <c r="AN28" s="184" t="s">
        <v>2819</v>
      </c>
      <c r="AO28" s="184" t="s">
        <v>2707</v>
      </c>
      <c r="AP28" s="184" t="s">
        <v>2901</v>
      </c>
      <c r="AQ28" s="184" t="s">
        <v>2819</v>
      </c>
      <c r="AR28" s="184" t="s">
        <v>2707</v>
      </c>
      <c r="AS28" s="184" t="s">
        <v>2902</v>
      </c>
      <c r="AT28" s="184" t="s">
        <v>2819</v>
      </c>
      <c r="AU28" s="184" t="s">
        <v>2707</v>
      </c>
      <c r="AV28" s="184" t="s">
        <v>2903</v>
      </c>
      <c r="AW28" s="184" t="s">
        <v>2819</v>
      </c>
      <c r="AX28" s="184" t="s">
        <v>2707</v>
      </c>
      <c r="AY28" s="184" t="s">
        <v>2904</v>
      </c>
      <c r="AZ28" s="184" t="s">
        <v>2819</v>
      </c>
      <c r="BA28" s="184" t="s">
        <v>2707</v>
      </c>
      <c r="BB28" s="184" t="s">
        <v>2905</v>
      </c>
      <c r="BC28" s="184" t="s">
        <v>2819</v>
      </c>
      <c r="BD28" s="184" t="s">
        <v>2707</v>
      </c>
      <c r="BE28" s="184" t="s">
        <v>2707</v>
      </c>
      <c r="BF28" s="184" t="s">
        <v>2819</v>
      </c>
      <c r="BG28" s="184" t="s">
        <v>2707</v>
      </c>
      <c r="BH28" s="184" t="s">
        <v>2906</v>
      </c>
      <c r="BI28" s="184" t="s">
        <v>2819</v>
      </c>
      <c r="BJ28" s="184" t="s">
        <v>2707</v>
      </c>
      <c r="BK28" s="184" t="s">
        <v>2907</v>
      </c>
      <c r="BL28" s="184" t="s">
        <v>2819</v>
      </c>
      <c r="BM28" s="184" t="s">
        <v>2707</v>
      </c>
      <c r="BN28" s="184" t="s">
        <v>2908</v>
      </c>
      <c r="BO28" s="184" t="s">
        <v>2819</v>
      </c>
      <c r="BP28" s="184" t="s">
        <v>2707</v>
      </c>
      <c r="BQ28" s="184" t="s">
        <v>2909</v>
      </c>
      <c r="BR28" s="184" t="s">
        <v>2819</v>
      </c>
      <c r="BS28" s="184" t="s">
        <v>2707</v>
      </c>
      <c r="BT28" s="184" t="s">
        <v>2910</v>
      </c>
      <c r="BU28" s="184" t="s">
        <v>2819</v>
      </c>
      <c r="BV28" s="184" t="s">
        <v>2707</v>
      </c>
      <c r="BW28" s="184" t="s">
        <v>2911</v>
      </c>
      <c r="BX28" s="184" t="s">
        <v>2819</v>
      </c>
      <c r="BY28" s="184" t="s">
        <v>2707</v>
      </c>
      <c r="BZ28" s="184" t="s">
        <v>2912</v>
      </c>
      <c r="CA28" s="184" t="s">
        <v>2819</v>
      </c>
      <c r="CB28" s="184" t="s">
        <v>2707</v>
      </c>
      <c r="CC28" s="184" t="s">
        <v>2913</v>
      </c>
      <c r="CD28" s="184" t="s">
        <v>2819</v>
      </c>
      <c r="CE28" s="184" t="s">
        <v>2707</v>
      </c>
      <c r="CF28" s="184" t="s">
        <v>2914</v>
      </c>
      <c r="CG28" s="184" t="s">
        <v>2819</v>
      </c>
      <c r="CH28" s="184" t="s">
        <v>2707</v>
      </c>
      <c r="CI28" s="184" t="s">
        <v>2915</v>
      </c>
      <c r="CJ28" s="184" t="s">
        <v>2819</v>
      </c>
      <c r="CK28" s="184" t="s">
        <v>2707</v>
      </c>
      <c r="CL28" s="184" t="s">
        <v>2916</v>
      </c>
      <c r="CM28" s="184" t="s">
        <v>2819</v>
      </c>
      <c r="CN28" s="184" t="s">
        <v>2707</v>
      </c>
      <c r="CO28" s="184" t="s">
        <v>2917</v>
      </c>
      <c r="CP28" s="184" t="s">
        <v>2819</v>
      </c>
      <c r="CQ28" s="184" t="s">
        <v>2707</v>
      </c>
      <c r="CR28" s="184" t="s">
        <v>2918</v>
      </c>
      <c r="CS28" s="184" t="s">
        <v>2819</v>
      </c>
      <c r="CT28" s="184" t="s">
        <v>2707</v>
      </c>
      <c r="CU28" s="184" t="s">
        <v>2919</v>
      </c>
      <c r="CV28" s="184" t="s">
        <v>2819</v>
      </c>
      <c r="CW28" s="184" t="s">
        <v>2707</v>
      </c>
      <c r="CX28" s="184" t="s">
        <v>2919</v>
      </c>
      <c r="CY28" s="184" t="s">
        <v>2819</v>
      </c>
      <c r="CZ28" s="184" t="s">
        <v>2707</v>
      </c>
      <c r="DA28" s="184" t="s">
        <v>2920</v>
      </c>
      <c r="DB28" s="184" t="s">
        <v>2819</v>
      </c>
      <c r="DC28" s="184" t="s">
        <v>2707</v>
      </c>
      <c r="DD28" s="184" t="s">
        <v>2921</v>
      </c>
      <c r="DE28" s="184" t="s">
        <v>2819</v>
      </c>
      <c r="DF28" s="184" t="s">
        <v>2707</v>
      </c>
      <c r="DG28" s="184" t="s">
        <v>2922</v>
      </c>
      <c r="DH28" s="184" t="s">
        <v>2819</v>
      </c>
      <c r="DI28" s="184" t="s">
        <v>2707</v>
      </c>
      <c r="DJ28" s="184" t="s">
        <v>2923</v>
      </c>
      <c r="DK28" s="184" t="s">
        <v>2819</v>
      </c>
      <c r="DL28" s="184" t="s">
        <v>2707</v>
      </c>
      <c r="DM28" s="184" t="s">
        <v>2924</v>
      </c>
      <c r="DN28" s="184" t="s">
        <v>2819</v>
      </c>
      <c r="DO28" s="184" t="s">
        <v>2707</v>
      </c>
      <c r="DP28" s="184" t="s">
        <v>2925</v>
      </c>
      <c r="DQ28" s="184" t="s">
        <v>2819</v>
      </c>
      <c r="DR28" s="184" t="s">
        <v>2707</v>
      </c>
      <c r="DS28" s="184" t="s">
        <v>2707</v>
      </c>
      <c r="DT28" s="184" t="s">
        <v>2819</v>
      </c>
      <c r="DU28" s="184" t="s">
        <v>2707</v>
      </c>
      <c r="DV28" s="184" t="s">
        <v>2707</v>
      </c>
      <c r="DW28" s="184" t="s">
        <v>2819</v>
      </c>
      <c r="DX28" s="184" t="s">
        <v>2707</v>
      </c>
      <c r="DY28" s="184" t="s">
        <v>2707</v>
      </c>
      <c r="DZ28" s="184" t="s">
        <v>2819</v>
      </c>
      <c r="EA28" s="184" t="s">
        <v>2707</v>
      </c>
      <c r="EB28" s="184" t="s">
        <v>2926</v>
      </c>
      <c r="EC28" s="184" t="s">
        <v>2819</v>
      </c>
      <c r="ED28" s="184" t="s">
        <v>2707</v>
      </c>
      <c r="EE28" s="184" t="s">
        <v>2927</v>
      </c>
      <c r="EF28" s="184" t="s">
        <v>2819</v>
      </c>
      <c r="EG28" s="184" t="s">
        <v>2707</v>
      </c>
      <c r="EH28" s="184" t="s">
        <v>2707</v>
      </c>
      <c r="EI28" s="184" t="s">
        <v>2819</v>
      </c>
      <c r="EJ28" s="184" t="s">
        <v>2707</v>
      </c>
      <c r="EK28" s="184" t="s">
        <v>2707</v>
      </c>
      <c r="EL28" s="184" t="s">
        <v>2819</v>
      </c>
      <c r="EM28" s="184" t="s">
        <v>2707</v>
      </c>
      <c r="EN28" s="184" t="s">
        <v>2928</v>
      </c>
      <c r="EO28" s="184" t="s">
        <v>2819</v>
      </c>
      <c r="EP28" s="184" t="s">
        <v>2707</v>
      </c>
      <c r="EQ28" s="184" t="s">
        <v>2918</v>
      </c>
      <c r="ER28" s="184" t="s">
        <v>2819</v>
      </c>
      <c r="ES28" s="184" t="s">
        <v>2707</v>
      </c>
      <c r="ET28" s="184" t="s">
        <v>2918</v>
      </c>
    </row>
    <row r="29" spans="1:150" x14ac:dyDescent="0.3">
      <c r="A29" s="1"/>
      <c r="B29" s="182" t="s">
        <v>2938</v>
      </c>
      <c r="C29" s="182" t="s">
        <v>105</v>
      </c>
      <c r="D29" s="182" t="s">
        <v>922</v>
      </c>
      <c r="E29" s="182" t="s">
        <v>2939</v>
      </c>
      <c r="F29" s="182" t="s">
        <v>2940</v>
      </c>
      <c r="G29" s="182" t="s">
        <v>2819</v>
      </c>
      <c r="H29" s="182" t="s">
        <v>2707</v>
      </c>
      <c r="I29" s="182" t="s">
        <v>2707</v>
      </c>
      <c r="J29" s="182" t="s">
        <v>2819</v>
      </c>
      <c r="K29" s="182" t="s">
        <v>2707</v>
      </c>
      <c r="L29" s="182" t="s">
        <v>2863</v>
      </c>
      <c r="M29" s="182" t="s">
        <v>2819</v>
      </c>
      <c r="N29" s="182" t="s">
        <v>2707</v>
      </c>
      <c r="O29" s="182" t="s">
        <v>2863</v>
      </c>
      <c r="P29" s="182" t="s">
        <v>2819</v>
      </c>
      <c r="Q29" s="182" t="s">
        <v>2707</v>
      </c>
      <c r="R29" s="182" t="s">
        <v>2863</v>
      </c>
      <c r="S29" s="182" t="s">
        <v>2819</v>
      </c>
      <c r="T29" s="182" t="s">
        <v>2707</v>
      </c>
      <c r="U29" s="182" t="s">
        <v>2863</v>
      </c>
      <c r="V29" s="182" t="s">
        <v>2819</v>
      </c>
      <c r="W29" s="182" t="s">
        <v>2707</v>
      </c>
      <c r="X29" s="182" t="s">
        <v>2863</v>
      </c>
      <c r="Y29" s="182" t="s">
        <v>2819</v>
      </c>
      <c r="Z29" s="182" t="s">
        <v>2707</v>
      </c>
      <c r="AA29" s="182" t="s">
        <v>2707</v>
      </c>
      <c r="AB29" s="182" t="s">
        <v>2819</v>
      </c>
      <c r="AC29" s="182" t="s">
        <v>2707</v>
      </c>
      <c r="AD29" s="182" t="s">
        <v>2707</v>
      </c>
      <c r="AE29" s="182" t="s">
        <v>2819</v>
      </c>
      <c r="AF29" s="182" t="s">
        <v>2707</v>
      </c>
      <c r="AG29" s="182" t="s">
        <v>2863</v>
      </c>
      <c r="AH29" s="182" t="s">
        <v>2819</v>
      </c>
      <c r="AI29" s="182" t="s">
        <v>2707</v>
      </c>
      <c r="AJ29" s="182" t="s">
        <v>2863</v>
      </c>
      <c r="AK29" s="182" t="s">
        <v>2819</v>
      </c>
      <c r="AL29" s="182" t="s">
        <v>2707</v>
      </c>
      <c r="AM29" s="182" t="s">
        <v>2863</v>
      </c>
      <c r="AN29" s="182" t="s">
        <v>2819</v>
      </c>
      <c r="AO29" s="182" t="s">
        <v>2707</v>
      </c>
      <c r="AP29" s="182" t="s">
        <v>2707</v>
      </c>
      <c r="AQ29" s="182" t="s">
        <v>2819</v>
      </c>
      <c r="AR29" s="182" t="s">
        <v>2707</v>
      </c>
      <c r="AS29" s="182" t="s">
        <v>2941</v>
      </c>
      <c r="AT29" s="182" t="s">
        <v>2819</v>
      </c>
      <c r="AU29" s="182" t="s">
        <v>2707</v>
      </c>
      <c r="AV29" s="182" t="s">
        <v>2942</v>
      </c>
      <c r="AW29" s="182" t="s">
        <v>2819</v>
      </c>
      <c r="AX29" s="182" t="s">
        <v>2707</v>
      </c>
      <c r="AY29" s="182" t="s">
        <v>2943</v>
      </c>
      <c r="AZ29" s="182" t="s">
        <v>2819</v>
      </c>
      <c r="BA29" s="182" t="s">
        <v>2707</v>
      </c>
      <c r="BB29" s="182" t="s">
        <v>2707</v>
      </c>
      <c r="BC29" s="182" t="s">
        <v>2819</v>
      </c>
      <c r="BD29" s="182" t="s">
        <v>2707</v>
      </c>
      <c r="BE29" s="182" t="s">
        <v>2707</v>
      </c>
      <c r="BF29" s="182" t="s">
        <v>2819</v>
      </c>
      <c r="BG29" s="182" t="s">
        <v>2707</v>
      </c>
      <c r="BH29" s="182" t="s">
        <v>2707</v>
      </c>
      <c r="BI29" s="182" t="s">
        <v>2819</v>
      </c>
      <c r="BJ29" s="182" t="s">
        <v>2707</v>
      </c>
      <c r="BK29" s="182" t="s">
        <v>2944</v>
      </c>
      <c r="BL29" s="182" t="s">
        <v>2819</v>
      </c>
      <c r="BM29" s="182" t="s">
        <v>2707</v>
      </c>
      <c r="BN29" s="182" t="s">
        <v>2945</v>
      </c>
      <c r="BO29" s="182" t="s">
        <v>2819</v>
      </c>
      <c r="BP29" s="182" t="s">
        <v>2707</v>
      </c>
      <c r="BQ29" s="182" t="s">
        <v>2946</v>
      </c>
      <c r="BR29" s="182" t="s">
        <v>2819</v>
      </c>
      <c r="BS29" s="182" t="s">
        <v>2707</v>
      </c>
      <c r="BT29" s="182" t="s">
        <v>2947</v>
      </c>
      <c r="BU29" s="182" t="s">
        <v>2819</v>
      </c>
      <c r="BV29" s="182" t="s">
        <v>2707</v>
      </c>
      <c r="BW29" s="182" t="s">
        <v>2948</v>
      </c>
      <c r="BX29" s="182" t="s">
        <v>2819</v>
      </c>
      <c r="BY29" s="182" t="s">
        <v>2707</v>
      </c>
      <c r="BZ29" s="182" t="s">
        <v>2949</v>
      </c>
      <c r="CA29" s="182" t="s">
        <v>2819</v>
      </c>
      <c r="CB29" s="182" t="s">
        <v>2707</v>
      </c>
      <c r="CC29" s="182" t="s">
        <v>2950</v>
      </c>
      <c r="CD29" s="182" t="s">
        <v>2819</v>
      </c>
      <c r="CE29" s="182" t="s">
        <v>2707</v>
      </c>
      <c r="CF29" s="182" t="s">
        <v>2707</v>
      </c>
      <c r="CG29" s="182" t="s">
        <v>2819</v>
      </c>
      <c r="CH29" s="182" t="s">
        <v>2707</v>
      </c>
      <c r="CI29" s="182" t="s">
        <v>2707</v>
      </c>
      <c r="CJ29" s="182" t="s">
        <v>2819</v>
      </c>
      <c r="CK29" s="182" t="s">
        <v>2707</v>
      </c>
      <c r="CL29" s="182" t="s">
        <v>2707</v>
      </c>
      <c r="CM29" s="182" t="s">
        <v>2819</v>
      </c>
      <c r="CN29" s="182" t="s">
        <v>2707</v>
      </c>
      <c r="CO29" s="182" t="s">
        <v>2951</v>
      </c>
      <c r="CP29" s="182" t="s">
        <v>2819</v>
      </c>
      <c r="CQ29" s="182" t="s">
        <v>2707</v>
      </c>
      <c r="CR29" s="182" t="s">
        <v>2952</v>
      </c>
      <c r="CS29" s="182" t="s">
        <v>2819</v>
      </c>
      <c r="CT29" s="182" t="s">
        <v>2707</v>
      </c>
      <c r="CU29" s="182" t="s">
        <v>2953</v>
      </c>
      <c r="CV29" s="182" t="s">
        <v>2819</v>
      </c>
      <c r="CW29" s="182" t="s">
        <v>2707</v>
      </c>
      <c r="CX29" s="182" t="s">
        <v>2953</v>
      </c>
      <c r="CY29" s="182" t="s">
        <v>2819</v>
      </c>
      <c r="CZ29" s="182" t="s">
        <v>2707</v>
      </c>
      <c r="DA29" s="182" t="s">
        <v>2954</v>
      </c>
      <c r="DB29" s="182" t="s">
        <v>2819</v>
      </c>
      <c r="DC29" s="182" t="s">
        <v>2707</v>
      </c>
      <c r="DD29" s="182" t="s">
        <v>2955</v>
      </c>
      <c r="DE29" s="182" t="s">
        <v>2819</v>
      </c>
      <c r="DF29" s="182" t="s">
        <v>2707</v>
      </c>
      <c r="DG29" s="182" t="s">
        <v>2707</v>
      </c>
      <c r="DH29" s="182" t="s">
        <v>2819</v>
      </c>
      <c r="DI29" s="182" t="s">
        <v>2707</v>
      </c>
      <c r="DJ29" s="182" t="s">
        <v>2707</v>
      </c>
      <c r="DK29" s="182" t="s">
        <v>2819</v>
      </c>
      <c r="DL29" s="182" t="s">
        <v>2707</v>
      </c>
      <c r="DM29" s="182" t="s">
        <v>2707</v>
      </c>
      <c r="DN29" s="182" t="s">
        <v>2819</v>
      </c>
      <c r="DO29" s="182" t="s">
        <v>2707</v>
      </c>
      <c r="DP29" s="182" t="s">
        <v>2956</v>
      </c>
      <c r="DQ29" s="182" t="s">
        <v>2819</v>
      </c>
      <c r="DR29" s="182" t="s">
        <v>2707</v>
      </c>
      <c r="DS29" s="182" t="s">
        <v>2957</v>
      </c>
      <c r="DT29" s="182" t="s">
        <v>2819</v>
      </c>
      <c r="DU29" s="182" t="s">
        <v>2707</v>
      </c>
      <c r="DV29" s="182" t="s">
        <v>2958</v>
      </c>
      <c r="DW29" s="182" t="s">
        <v>2819</v>
      </c>
      <c r="DX29" s="182" t="s">
        <v>2707</v>
      </c>
      <c r="DY29" s="182" t="s">
        <v>2959</v>
      </c>
      <c r="DZ29" s="182" t="s">
        <v>2819</v>
      </c>
      <c r="EA29" s="182" t="s">
        <v>2707</v>
      </c>
      <c r="EB29" s="182" t="s">
        <v>2707</v>
      </c>
      <c r="EC29" s="182" t="s">
        <v>2819</v>
      </c>
      <c r="ED29" s="182" t="s">
        <v>2707</v>
      </c>
      <c r="EE29" s="182" t="s">
        <v>2960</v>
      </c>
      <c r="EF29" s="182" t="s">
        <v>2819</v>
      </c>
      <c r="EG29" s="182" t="s">
        <v>2707</v>
      </c>
      <c r="EH29" s="182" t="s">
        <v>2961</v>
      </c>
      <c r="EI29" s="182" t="s">
        <v>2819</v>
      </c>
      <c r="EJ29" s="182" t="s">
        <v>2707</v>
      </c>
      <c r="EK29" s="182" t="s">
        <v>2707</v>
      </c>
      <c r="EL29" s="182" t="s">
        <v>2819</v>
      </c>
      <c r="EM29" s="182" t="s">
        <v>2707</v>
      </c>
      <c r="EN29" s="182" t="s">
        <v>2707</v>
      </c>
      <c r="EO29" s="182" t="s">
        <v>2819</v>
      </c>
      <c r="EP29" s="182" t="s">
        <v>2707</v>
      </c>
      <c r="EQ29" s="182" t="s">
        <v>2707</v>
      </c>
      <c r="ER29" s="182" t="s">
        <v>2819</v>
      </c>
      <c r="ES29" s="182" t="s">
        <v>2707</v>
      </c>
      <c r="ET29" s="182" t="s">
        <v>2707</v>
      </c>
    </row>
    <row r="30" spans="1:150" x14ac:dyDescent="0.3">
      <c r="A30" s="1"/>
      <c r="B30" s="183" t="s">
        <v>2962</v>
      </c>
      <c r="C30" s="183" t="s">
        <v>105</v>
      </c>
      <c r="D30" s="183" t="s">
        <v>922</v>
      </c>
      <c r="E30" s="183" t="s">
        <v>2963</v>
      </c>
      <c r="F30" s="183" t="s">
        <v>2964</v>
      </c>
      <c r="G30" s="184" t="s">
        <v>2819</v>
      </c>
      <c r="H30" s="184" t="s">
        <v>2707</v>
      </c>
      <c r="I30" s="184" t="s">
        <v>2707</v>
      </c>
      <c r="J30" s="184" t="s">
        <v>2819</v>
      </c>
      <c r="K30" s="184" t="s">
        <v>2707</v>
      </c>
      <c r="L30" s="184" t="s">
        <v>2863</v>
      </c>
      <c r="M30" s="184" t="s">
        <v>2819</v>
      </c>
      <c r="N30" s="184" t="s">
        <v>2707</v>
      </c>
      <c r="O30" s="184" t="s">
        <v>2863</v>
      </c>
      <c r="P30" s="184" t="s">
        <v>2819</v>
      </c>
      <c r="Q30" s="184" t="s">
        <v>2707</v>
      </c>
      <c r="R30" s="184" t="s">
        <v>2863</v>
      </c>
      <c r="S30" s="184" t="s">
        <v>2819</v>
      </c>
      <c r="T30" s="184" t="s">
        <v>2707</v>
      </c>
      <c r="U30" s="184" t="s">
        <v>2863</v>
      </c>
      <c r="V30" s="184" t="s">
        <v>2819</v>
      </c>
      <c r="W30" s="184" t="s">
        <v>2707</v>
      </c>
      <c r="X30" s="184" t="s">
        <v>2863</v>
      </c>
      <c r="Y30" s="184" t="s">
        <v>2819</v>
      </c>
      <c r="Z30" s="184" t="s">
        <v>2707</v>
      </c>
      <c r="AA30" s="184" t="s">
        <v>2707</v>
      </c>
      <c r="AB30" s="184" t="s">
        <v>2819</v>
      </c>
      <c r="AC30" s="184" t="s">
        <v>2707</v>
      </c>
      <c r="AD30" s="184" t="s">
        <v>2707</v>
      </c>
      <c r="AE30" s="184" t="s">
        <v>2819</v>
      </c>
      <c r="AF30" s="184" t="s">
        <v>2707</v>
      </c>
      <c r="AG30" s="184" t="s">
        <v>2863</v>
      </c>
      <c r="AH30" s="184" t="s">
        <v>2819</v>
      </c>
      <c r="AI30" s="184" t="s">
        <v>2707</v>
      </c>
      <c r="AJ30" s="184" t="s">
        <v>2863</v>
      </c>
      <c r="AK30" s="184" t="s">
        <v>2819</v>
      </c>
      <c r="AL30" s="184" t="s">
        <v>2707</v>
      </c>
      <c r="AM30" s="184" t="s">
        <v>2863</v>
      </c>
      <c r="AN30" s="184" t="s">
        <v>2819</v>
      </c>
      <c r="AO30" s="184" t="s">
        <v>2707</v>
      </c>
      <c r="AP30" s="184" t="s">
        <v>2707</v>
      </c>
      <c r="AQ30" s="184" t="s">
        <v>2819</v>
      </c>
      <c r="AR30" s="184" t="s">
        <v>2707</v>
      </c>
      <c r="AS30" s="184" t="s">
        <v>2941</v>
      </c>
      <c r="AT30" s="184" t="s">
        <v>2819</v>
      </c>
      <c r="AU30" s="184" t="s">
        <v>2707</v>
      </c>
      <c r="AV30" s="184" t="s">
        <v>2942</v>
      </c>
      <c r="AW30" s="184" t="s">
        <v>2819</v>
      </c>
      <c r="AX30" s="184" t="s">
        <v>2707</v>
      </c>
      <c r="AY30" s="184" t="s">
        <v>2943</v>
      </c>
      <c r="AZ30" s="184" t="s">
        <v>2819</v>
      </c>
      <c r="BA30" s="184" t="s">
        <v>2707</v>
      </c>
      <c r="BB30" s="184" t="s">
        <v>2707</v>
      </c>
      <c r="BC30" s="184" t="s">
        <v>2819</v>
      </c>
      <c r="BD30" s="184" t="s">
        <v>2707</v>
      </c>
      <c r="BE30" s="184" t="s">
        <v>2707</v>
      </c>
      <c r="BF30" s="184" t="s">
        <v>2819</v>
      </c>
      <c r="BG30" s="184" t="s">
        <v>2707</v>
      </c>
      <c r="BH30" s="184" t="s">
        <v>2707</v>
      </c>
      <c r="BI30" s="184" t="s">
        <v>2819</v>
      </c>
      <c r="BJ30" s="184" t="s">
        <v>2707</v>
      </c>
      <c r="BK30" s="184" t="s">
        <v>2944</v>
      </c>
      <c r="BL30" s="184" t="s">
        <v>2819</v>
      </c>
      <c r="BM30" s="184" t="s">
        <v>2707</v>
      </c>
      <c r="BN30" s="184" t="s">
        <v>2945</v>
      </c>
      <c r="BO30" s="184" t="s">
        <v>2819</v>
      </c>
      <c r="BP30" s="184" t="s">
        <v>2707</v>
      </c>
      <c r="BQ30" s="184" t="s">
        <v>2946</v>
      </c>
      <c r="BR30" s="184" t="s">
        <v>2819</v>
      </c>
      <c r="BS30" s="184" t="s">
        <v>2707</v>
      </c>
      <c r="BT30" s="184" t="s">
        <v>2947</v>
      </c>
      <c r="BU30" s="184" t="s">
        <v>2819</v>
      </c>
      <c r="BV30" s="184" t="s">
        <v>2707</v>
      </c>
      <c r="BW30" s="184" t="s">
        <v>2948</v>
      </c>
      <c r="BX30" s="184" t="s">
        <v>2819</v>
      </c>
      <c r="BY30" s="184" t="s">
        <v>2707</v>
      </c>
      <c r="BZ30" s="184" t="s">
        <v>2949</v>
      </c>
      <c r="CA30" s="184" t="s">
        <v>2819</v>
      </c>
      <c r="CB30" s="184" t="s">
        <v>2707</v>
      </c>
      <c r="CC30" s="184" t="s">
        <v>2950</v>
      </c>
      <c r="CD30" s="184" t="s">
        <v>2819</v>
      </c>
      <c r="CE30" s="184" t="s">
        <v>2707</v>
      </c>
      <c r="CF30" s="184" t="s">
        <v>2707</v>
      </c>
      <c r="CG30" s="184" t="s">
        <v>2819</v>
      </c>
      <c r="CH30" s="184" t="s">
        <v>2707</v>
      </c>
      <c r="CI30" s="184" t="s">
        <v>2707</v>
      </c>
      <c r="CJ30" s="184" t="s">
        <v>2819</v>
      </c>
      <c r="CK30" s="184" t="s">
        <v>2707</v>
      </c>
      <c r="CL30" s="184" t="s">
        <v>2707</v>
      </c>
      <c r="CM30" s="184" t="s">
        <v>2819</v>
      </c>
      <c r="CN30" s="184" t="s">
        <v>2707</v>
      </c>
      <c r="CO30" s="184" t="s">
        <v>2951</v>
      </c>
      <c r="CP30" s="184" t="s">
        <v>2819</v>
      </c>
      <c r="CQ30" s="184" t="s">
        <v>2707</v>
      </c>
      <c r="CR30" s="184" t="s">
        <v>2952</v>
      </c>
      <c r="CS30" s="184" t="s">
        <v>2819</v>
      </c>
      <c r="CT30" s="184" t="s">
        <v>2707</v>
      </c>
      <c r="CU30" s="184" t="s">
        <v>2953</v>
      </c>
      <c r="CV30" s="184" t="s">
        <v>2819</v>
      </c>
      <c r="CW30" s="184" t="s">
        <v>2707</v>
      </c>
      <c r="CX30" s="184" t="s">
        <v>2953</v>
      </c>
      <c r="CY30" s="184" t="s">
        <v>2819</v>
      </c>
      <c r="CZ30" s="184" t="s">
        <v>2707</v>
      </c>
      <c r="DA30" s="184" t="s">
        <v>2954</v>
      </c>
      <c r="DB30" s="184" t="s">
        <v>2819</v>
      </c>
      <c r="DC30" s="184" t="s">
        <v>2707</v>
      </c>
      <c r="DD30" s="184" t="s">
        <v>2955</v>
      </c>
      <c r="DE30" s="184" t="s">
        <v>2819</v>
      </c>
      <c r="DF30" s="184" t="s">
        <v>2707</v>
      </c>
      <c r="DG30" s="184" t="s">
        <v>2707</v>
      </c>
      <c r="DH30" s="184" t="s">
        <v>2819</v>
      </c>
      <c r="DI30" s="184" t="s">
        <v>2707</v>
      </c>
      <c r="DJ30" s="184" t="s">
        <v>2707</v>
      </c>
      <c r="DK30" s="184" t="s">
        <v>2819</v>
      </c>
      <c r="DL30" s="184" t="s">
        <v>2707</v>
      </c>
      <c r="DM30" s="184" t="s">
        <v>2707</v>
      </c>
      <c r="DN30" s="184" t="s">
        <v>2819</v>
      </c>
      <c r="DO30" s="184" t="s">
        <v>2707</v>
      </c>
      <c r="DP30" s="184" t="s">
        <v>2956</v>
      </c>
      <c r="DQ30" s="184" t="s">
        <v>2819</v>
      </c>
      <c r="DR30" s="184" t="s">
        <v>2707</v>
      </c>
      <c r="DS30" s="184" t="s">
        <v>2957</v>
      </c>
      <c r="DT30" s="184" t="s">
        <v>2819</v>
      </c>
      <c r="DU30" s="184" t="s">
        <v>2707</v>
      </c>
      <c r="DV30" s="184" t="s">
        <v>2958</v>
      </c>
      <c r="DW30" s="184" t="s">
        <v>2819</v>
      </c>
      <c r="DX30" s="184" t="s">
        <v>2707</v>
      </c>
      <c r="DY30" s="184" t="s">
        <v>2959</v>
      </c>
      <c r="DZ30" s="184" t="s">
        <v>2819</v>
      </c>
      <c r="EA30" s="184" t="s">
        <v>2707</v>
      </c>
      <c r="EB30" s="184" t="s">
        <v>2707</v>
      </c>
      <c r="EC30" s="184" t="s">
        <v>2819</v>
      </c>
      <c r="ED30" s="184" t="s">
        <v>2707</v>
      </c>
      <c r="EE30" s="184" t="s">
        <v>2960</v>
      </c>
      <c r="EF30" s="184" t="s">
        <v>2819</v>
      </c>
      <c r="EG30" s="184" t="s">
        <v>2707</v>
      </c>
      <c r="EH30" s="184" t="s">
        <v>2961</v>
      </c>
      <c r="EI30" s="184" t="s">
        <v>2819</v>
      </c>
      <c r="EJ30" s="184" t="s">
        <v>2707</v>
      </c>
      <c r="EK30" s="184" t="s">
        <v>2707</v>
      </c>
      <c r="EL30" s="184" t="s">
        <v>2819</v>
      </c>
      <c r="EM30" s="184" t="s">
        <v>2707</v>
      </c>
      <c r="EN30" s="184" t="s">
        <v>2707</v>
      </c>
      <c r="EO30" s="184" t="s">
        <v>2819</v>
      </c>
      <c r="EP30" s="184" t="s">
        <v>2707</v>
      </c>
      <c r="EQ30" s="184" t="s">
        <v>2707</v>
      </c>
      <c r="ER30" s="184" t="s">
        <v>2819</v>
      </c>
      <c r="ES30" s="184" t="s">
        <v>2707</v>
      </c>
      <c r="ET30" s="184" t="s">
        <v>2707</v>
      </c>
    </row>
    <row r="31" spans="1:150" x14ac:dyDescent="0.3">
      <c r="A31" s="1"/>
      <c r="B31" s="183" t="s">
        <v>2965</v>
      </c>
      <c r="C31" s="183" t="s">
        <v>105</v>
      </c>
      <c r="D31" s="183" t="s">
        <v>922</v>
      </c>
      <c r="E31" s="183" t="s">
        <v>2966</v>
      </c>
      <c r="F31" s="183" t="s">
        <v>2967</v>
      </c>
      <c r="G31" s="184" t="s">
        <v>2819</v>
      </c>
      <c r="H31" s="184" t="s">
        <v>2707</v>
      </c>
      <c r="I31" s="184" t="s">
        <v>2707</v>
      </c>
      <c r="J31" s="184" t="s">
        <v>2819</v>
      </c>
      <c r="K31" s="184" t="s">
        <v>2707</v>
      </c>
      <c r="L31" s="184" t="s">
        <v>2707</v>
      </c>
      <c r="M31" s="184" t="s">
        <v>2819</v>
      </c>
      <c r="N31" s="184" t="s">
        <v>2707</v>
      </c>
      <c r="O31" s="184" t="s">
        <v>2707</v>
      </c>
      <c r="P31" s="184" t="s">
        <v>2819</v>
      </c>
      <c r="Q31" s="184" t="s">
        <v>2707</v>
      </c>
      <c r="R31" s="184" t="s">
        <v>2707</v>
      </c>
      <c r="S31" s="184" t="s">
        <v>2819</v>
      </c>
      <c r="T31" s="184" t="s">
        <v>2707</v>
      </c>
      <c r="U31" s="184" t="s">
        <v>2707</v>
      </c>
      <c r="V31" s="184" t="s">
        <v>2819</v>
      </c>
      <c r="W31" s="184" t="s">
        <v>2707</v>
      </c>
      <c r="X31" s="184" t="s">
        <v>2707</v>
      </c>
      <c r="Y31" s="184" t="s">
        <v>2819</v>
      </c>
      <c r="Z31" s="184" t="s">
        <v>2707</v>
      </c>
      <c r="AA31" s="184" t="s">
        <v>2707</v>
      </c>
      <c r="AB31" s="184" t="s">
        <v>2819</v>
      </c>
      <c r="AC31" s="184" t="s">
        <v>2707</v>
      </c>
      <c r="AD31" s="184" t="s">
        <v>2707</v>
      </c>
      <c r="AE31" s="184" t="s">
        <v>2819</v>
      </c>
      <c r="AF31" s="184" t="s">
        <v>2707</v>
      </c>
      <c r="AG31" s="184" t="s">
        <v>2707</v>
      </c>
      <c r="AH31" s="184" t="s">
        <v>2819</v>
      </c>
      <c r="AI31" s="184" t="s">
        <v>2707</v>
      </c>
      <c r="AJ31" s="184" t="s">
        <v>2707</v>
      </c>
      <c r="AK31" s="184" t="s">
        <v>2819</v>
      </c>
      <c r="AL31" s="184" t="s">
        <v>2707</v>
      </c>
      <c r="AM31" s="184" t="s">
        <v>2707</v>
      </c>
      <c r="AN31" s="184" t="s">
        <v>2819</v>
      </c>
      <c r="AO31" s="184" t="s">
        <v>2707</v>
      </c>
      <c r="AP31" s="184" t="s">
        <v>2707</v>
      </c>
      <c r="AQ31" s="184" t="s">
        <v>2819</v>
      </c>
      <c r="AR31" s="184" t="s">
        <v>2707</v>
      </c>
      <c r="AS31" s="184" t="s">
        <v>2707</v>
      </c>
      <c r="AT31" s="184" t="s">
        <v>2819</v>
      </c>
      <c r="AU31" s="184" t="s">
        <v>2707</v>
      </c>
      <c r="AV31" s="184" t="s">
        <v>2707</v>
      </c>
      <c r="AW31" s="184" t="s">
        <v>2819</v>
      </c>
      <c r="AX31" s="184" t="s">
        <v>2707</v>
      </c>
      <c r="AY31" s="184" t="s">
        <v>2707</v>
      </c>
      <c r="AZ31" s="184" t="s">
        <v>2819</v>
      </c>
      <c r="BA31" s="184" t="s">
        <v>2707</v>
      </c>
      <c r="BB31" s="184" t="s">
        <v>2707</v>
      </c>
      <c r="BC31" s="184" t="s">
        <v>2819</v>
      </c>
      <c r="BD31" s="184" t="s">
        <v>2707</v>
      </c>
      <c r="BE31" s="184" t="s">
        <v>2707</v>
      </c>
      <c r="BF31" s="184" t="s">
        <v>2819</v>
      </c>
      <c r="BG31" s="184" t="s">
        <v>2707</v>
      </c>
      <c r="BH31" s="184" t="s">
        <v>2707</v>
      </c>
      <c r="BI31" s="184" t="s">
        <v>2819</v>
      </c>
      <c r="BJ31" s="184" t="s">
        <v>2707</v>
      </c>
      <c r="BK31" s="184" t="s">
        <v>2707</v>
      </c>
      <c r="BL31" s="184" t="s">
        <v>2819</v>
      </c>
      <c r="BM31" s="184" t="s">
        <v>2707</v>
      </c>
      <c r="BN31" s="184" t="s">
        <v>2707</v>
      </c>
      <c r="BO31" s="184" t="s">
        <v>2819</v>
      </c>
      <c r="BP31" s="184" t="s">
        <v>2707</v>
      </c>
      <c r="BQ31" s="184" t="s">
        <v>2707</v>
      </c>
      <c r="BR31" s="184" t="s">
        <v>2819</v>
      </c>
      <c r="BS31" s="184" t="s">
        <v>2707</v>
      </c>
      <c r="BT31" s="184" t="s">
        <v>2707</v>
      </c>
      <c r="BU31" s="184" t="s">
        <v>2819</v>
      </c>
      <c r="BV31" s="184" t="s">
        <v>2707</v>
      </c>
      <c r="BW31" s="184" t="s">
        <v>2707</v>
      </c>
      <c r="BX31" s="184" t="s">
        <v>2819</v>
      </c>
      <c r="BY31" s="184" t="s">
        <v>2707</v>
      </c>
      <c r="BZ31" s="184" t="s">
        <v>2707</v>
      </c>
      <c r="CA31" s="184" t="s">
        <v>2819</v>
      </c>
      <c r="CB31" s="184" t="s">
        <v>2707</v>
      </c>
      <c r="CC31" s="184" t="s">
        <v>2707</v>
      </c>
      <c r="CD31" s="184" t="s">
        <v>2819</v>
      </c>
      <c r="CE31" s="184" t="s">
        <v>2707</v>
      </c>
      <c r="CF31" s="184" t="s">
        <v>2707</v>
      </c>
      <c r="CG31" s="184" t="s">
        <v>2819</v>
      </c>
      <c r="CH31" s="184" t="s">
        <v>2707</v>
      </c>
      <c r="CI31" s="184" t="s">
        <v>2707</v>
      </c>
      <c r="CJ31" s="184" t="s">
        <v>2819</v>
      </c>
      <c r="CK31" s="184" t="s">
        <v>2707</v>
      </c>
      <c r="CL31" s="184" t="s">
        <v>2707</v>
      </c>
      <c r="CM31" s="184" t="s">
        <v>2819</v>
      </c>
      <c r="CN31" s="184" t="s">
        <v>2707</v>
      </c>
      <c r="CO31" s="184" t="s">
        <v>2707</v>
      </c>
      <c r="CP31" s="184" t="s">
        <v>2819</v>
      </c>
      <c r="CQ31" s="184" t="s">
        <v>2707</v>
      </c>
      <c r="CR31" s="184" t="s">
        <v>2707</v>
      </c>
      <c r="CS31" s="184" t="s">
        <v>2819</v>
      </c>
      <c r="CT31" s="184" t="s">
        <v>2707</v>
      </c>
      <c r="CU31" s="184" t="s">
        <v>2707</v>
      </c>
      <c r="CV31" s="184" t="s">
        <v>2819</v>
      </c>
      <c r="CW31" s="184" t="s">
        <v>2707</v>
      </c>
      <c r="CX31" s="184" t="s">
        <v>2707</v>
      </c>
      <c r="CY31" s="184" t="s">
        <v>2819</v>
      </c>
      <c r="CZ31" s="184" t="s">
        <v>2707</v>
      </c>
      <c r="DA31" s="184" t="s">
        <v>2707</v>
      </c>
      <c r="DB31" s="184" t="s">
        <v>2819</v>
      </c>
      <c r="DC31" s="184" t="s">
        <v>2707</v>
      </c>
      <c r="DD31" s="184" t="s">
        <v>2707</v>
      </c>
      <c r="DE31" s="184" t="s">
        <v>2819</v>
      </c>
      <c r="DF31" s="184" t="s">
        <v>2707</v>
      </c>
      <c r="DG31" s="184" t="s">
        <v>2707</v>
      </c>
      <c r="DH31" s="184" t="s">
        <v>2819</v>
      </c>
      <c r="DI31" s="184" t="s">
        <v>2707</v>
      </c>
      <c r="DJ31" s="184" t="s">
        <v>2707</v>
      </c>
      <c r="DK31" s="184" t="s">
        <v>2819</v>
      </c>
      <c r="DL31" s="184" t="s">
        <v>2707</v>
      </c>
      <c r="DM31" s="184" t="s">
        <v>2707</v>
      </c>
      <c r="DN31" s="184" t="s">
        <v>2819</v>
      </c>
      <c r="DO31" s="184" t="s">
        <v>2707</v>
      </c>
      <c r="DP31" s="184" t="s">
        <v>2707</v>
      </c>
      <c r="DQ31" s="184" t="s">
        <v>2819</v>
      </c>
      <c r="DR31" s="184" t="s">
        <v>2707</v>
      </c>
      <c r="DS31" s="184" t="s">
        <v>2707</v>
      </c>
      <c r="DT31" s="184" t="s">
        <v>2819</v>
      </c>
      <c r="DU31" s="184" t="s">
        <v>2707</v>
      </c>
      <c r="DV31" s="184" t="s">
        <v>2707</v>
      </c>
      <c r="DW31" s="184" t="s">
        <v>2819</v>
      </c>
      <c r="DX31" s="184" t="s">
        <v>2707</v>
      </c>
      <c r="DY31" s="184" t="s">
        <v>2707</v>
      </c>
      <c r="DZ31" s="184" t="s">
        <v>2819</v>
      </c>
      <c r="EA31" s="184" t="s">
        <v>2707</v>
      </c>
      <c r="EB31" s="184" t="s">
        <v>2707</v>
      </c>
      <c r="EC31" s="184" t="s">
        <v>2819</v>
      </c>
      <c r="ED31" s="184" t="s">
        <v>2707</v>
      </c>
      <c r="EE31" s="184" t="s">
        <v>2707</v>
      </c>
      <c r="EF31" s="184" t="s">
        <v>2819</v>
      </c>
      <c r="EG31" s="184" t="s">
        <v>2707</v>
      </c>
      <c r="EH31" s="184" t="s">
        <v>2707</v>
      </c>
      <c r="EI31" s="184" t="s">
        <v>2819</v>
      </c>
      <c r="EJ31" s="184" t="s">
        <v>2707</v>
      </c>
      <c r="EK31" s="184" t="s">
        <v>2707</v>
      </c>
      <c r="EL31" s="184" t="s">
        <v>2819</v>
      </c>
      <c r="EM31" s="184" t="s">
        <v>2707</v>
      </c>
      <c r="EN31" s="184" t="s">
        <v>2707</v>
      </c>
      <c r="EO31" s="184" t="s">
        <v>2819</v>
      </c>
      <c r="EP31" s="184" t="s">
        <v>2707</v>
      </c>
      <c r="EQ31" s="184" t="s">
        <v>2707</v>
      </c>
      <c r="ER31" s="184" t="s">
        <v>2819</v>
      </c>
      <c r="ES31" s="184" t="s">
        <v>2707</v>
      </c>
      <c r="ET31" s="184" t="s">
        <v>2707</v>
      </c>
    </row>
    <row r="32" spans="1:150" x14ac:dyDescent="0.3">
      <c r="A32" s="1"/>
      <c r="B32" s="182" t="s">
        <v>2968</v>
      </c>
      <c r="C32" s="182" t="s">
        <v>84</v>
      </c>
      <c r="D32" s="182" t="s">
        <v>2969</v>
      </c>
      <c r="E32" s="182" t="s">
        <v>2970</v>
      </c>
      <c r="F32" s="182" t="s">
        <v>2971</v>
      </c>
      <c r="G32" s="182" t="s">
        <v>2819</v>
      </c>
      <c r="H32" s="182" t="s">
        <v>2707</v>
      </c>
      <c r="I32" s="182" t="s">
        <v>2707</v>
      </c>
      <c r="J32" s="182" t="s">
        <v>2819</v>
      </c>
      <c r="K32" s="182" t="s">
        <v>2707</v>
      </c>
      <c r="L32" s="182" t="s">
        <v>2707</v>
      </c>
      <c r="M32" s="182" t="s">
        <v>2819</v>
      </c>
      <c r="N32" s="182" t="s">
        <v>2707</v>
      </c>
      <c r="O32" s="182" t="s">
        <v>2707</v>
      </c>
      <c r="P32" s="182" t="s">
        <v>2819</v>
      </c>
      <c r="Q32" s="182" t="s">
        <v>2707</v>
      </c>
      <c r="R32" s="182" t="s">
        <v>2707</v>
      </c>
      <c r="S32" s="182" t="s">
        <v>2819</v>
      </c>
      <c r="T32" s="182" t="s">
        <v>2707</v>
      </c>
      <c r="U32" s="182" t="s">
        <v>2707</v>
      </c>
      <c r="V32" s="182" t="s">
        <v>2819</v>
      </c>
      <c r="W32" s="182" t="s">
        <v>2707</v>
      </c>
      <c r="X32" s="182" t="s">
        <v>2707</v>
      </c>
      <c r="Y32" s="182" t="s">
        <v>2819</v>
      </c>
      <c r="Z32" s="182" t="s">
        <v>2707</v>
      </c>
      <c r="AA32" s="182" t="s">
        <v>2707</v>
      </c>
      <c r="AB32" s="182" t="s">
        <v>2819</v>
      </c>
      <c r="AC32" s="182" t="s">
        <v>2707</v>
      </c>
      <c r="AD32" s="182" t="s">
        <v>2707</v>
      </c>
      <c r="AE32" s="182" t="s">
        <v>2819</v>
      </c>
      <c r="AF32" s="182" t="s">
        <v>2707</v>
      </c>
      <c r="AG32" s="182" t="s">
        <v>2707</v>
      </c>
      <c r="AH32" s="182" t="s">
        <v>2819</v>
      </c>
      <c r="AI32" s="182" t="s">
        <v>2707</v>
      </c>
      <c r="AJ32" s="182" t="s">
        <v>2707</v>
      </c>
      <c r="AK32" s="182" t="s">
        <v>2819</v>
      </c>
      <c r="AL32" s="182" t="s">
        <v>2707</v>
      </c>
      <c r="AM32" s="182" t="s">
        <v>2707</v>
      </c>
      <c r="AN32" s="182" t="s">
        <v>2819</v>
      </c>
      <c r="AO32" s="182" t="s">
        <v>2707</v>
      </c>
      <c r="AP32" s="182" t="s">
        <v>2707</v>
      </c>
      <c r="AQ32" s="182" t="s">
        <v>2819</v>
      </c>
      <c r="AR32" s="182" t="s">
        <v>2707</v>
      </c>
      <c r="AS32" s="182" t="s">
        <v>2707</v>
      </c>
      <c r="AT32" s="182" t="s">
        <v>2819</v>
      </c>
      <c r="AU32" s="182" t="s">
        <v>2707</v>
      </c>
      <c r="AV32" s="182" t="s">
        <v>2707</v>
      </c>
      <c r="AW32" s="182" t="s">
        <v>2819</v>
      </c>
      <c r="AX32" s="182" t="s">
        <v>2707</v>
      </c>
      <c r="AY32" s="182" t="s">
        <v>2707</v>
      </c>
      <c r="AZ32" s="182" t="s">
        <v>2819</v>
      </c>
      <c r="BA32" s="182" t="s">
        <v>2707</v>
      </c>
      <c r="BB32" s="182" t="s">
        <v>2707</v>
      </c>
      <c r="BC32" s="182" t="s">
        <v>2819</v>
      </c>
      <c r="BD32" s="182" t="s">
        <v>2707</v>
      </c>
      <c r="BE32" s="182" t="s">
        <v>2707</v>
      </c>
      <c r="BF32" s="182" t="s">
        <v>2819</v>
      </c>
      <c r="BG32" s="182" t="s">
        <v>2707</v>
      </c>
      <c r="BH32" s="182" t="s">
        <v>2707</v>
      </c>
      <c r="BI32" s="182" t="s">
        <v>2819</v>
      </c>
      <c r="BJ32" s="182" t="s">
        <v>2707</v>
      </c>
      <c r="BK32" s="182" t="s">
        <v>2707</v>
      </c>
      <c r="BL32" s="182" t="s">
        <v>2819</v>
      </c>
      <c r="BM32" s="182" t="s">
        <v>2707</v>
      </c>
      <c r="BN32" s="182" t="s">
        <v>2707</v>
      </c>
      <c r="BO32" s="182" t="s">
        <v>2819</v>
      </c>
      <c r="BP32" s="182" t="s">
        <v>2707</v>
      </c>
      <c r="BQ32" s="182" t="s">
        <v>2707</v>
      </c>
      <c r="BR32" s="182" t="s">
        <v>2819</v>
      </c>
      <c r="BS32" s="182" t="s">
        <v>2707</v>
      </c>
      <c r="BT32" s="182" t="s">
        <v>2707</v>
      </c>
      <c r="BU32" s="182" t="s">
        <v>2819</v>
      </c>
      <c r="BV32" s="182" t="s">
        <v>2707</v>
      </c>
      <c r="BW32" s="182" t="s">
        <v>2707</v>
      </c>
      <c r="BX32" s="182" t="s">
        <v>2819</v>
      </c>
      <c r="BY32" s="182" t="s">
        <v>2707</v>
      </c>
      <c r="BZ32" s="182" t="s">
        <v>2707</v>
      </c>
      <c r="CA32" s="182" t="s">
        <v>2819</v>
      </c>
      <c r="CB32" s="182" t="s">
        <v>2707</v>
      </c>
      <c r="CC32" s="182" t="s">
        <v>2707</v>
      </c>
      <c r="CD32" s="182" t="s">
        <v>2819</v>
      </c>
      <c r="CE32" s="182" t="s">
        <v>2707</v>
      </c>
      <c r="CF32" s="182" t="s">
        <v>2707</v>
      </c>
      <c r="CG32" s="182" t="s">
        <v>2819</v>
      </c>
      <c r="CH32" s="182" t="s">
        <v>2707</v>
      </c>
      <c r="CI32" s="182" t="s">
        <v>2707</v>
      </c>
      <c r="CJ32" s="182" t="s">
        <v>2819</v>
      </c>
      <c r="CK32" s="182" t="s">
        <v>2707</v>
      </c>
      <c r="CL32" s="182" t="s">
        <v>2707</v>
      </c>
      <c r="CM32" s="182" t="s">
        <v>2819</v>
      </c>
      <c r="CN32" s="182" t="s">
        <v>2707</v>
      </c>
      <c r="CO32" s="182" t="s">
        <v>2707</v>
      </c>
      <c r="CP32" s="182" t="s">
        <v>2819</v>
      </c>
      <c r="CQ32" s="182" t="s">
        <v>2707</v>
      </c>
      <c r="CR32" s="182" t="s">
        <v>2707</v>
      </c>
      <c r="CS32" s="182" t="s">
        <v>2819</v>
      </c>
      <c r="CT32" s="182" t="s">
        <v>2707</v>
      </c>
      <c r="CU32" s="182" t="s">
        <v>2707</v>
      </c>
      <c r="CV32" s="182" t="s">
        <v>2819</v>
      </c>
      <c r="CW32" s="182" t="s">
        <v>2707</v>
      </c>
      <c r="CX32" s="182" t="s">
        <v>2707</v>
      </c>
      <c r="CY32" s="182" t="s">
        <v>2819</v>
      </c>
      <c r="CZ32" s="182" t="s">
        <v>2707</v>
      </c>
      <c r="DA32" s="182" t="s">
        <v>2707</v>
      </c>
      <c r="DB32" s="182" t="s">
        <v>2819</v>
      </c>
      <c r="DC32" s="182" t="s">
        <v>2707</v>
      </c>
      <c r="DD32" s="182" t="s">
        <v>2707</v>
      </c>
      <c r="DE32" s="182" t="s">
        <v>2819</v>
      </c>
      <c r="DF32" s="182" t="s">
        <v>2707</v>
      </c>
      <c r="DG32" s="182" t="s">
        <v>2707</v>
      </c>
      <c r="DH32" s="182" t="s">
        <v>2819</v>
      </c>
      <c r="DI32" s="182" t="s">
        <v>2707</v>
      </c>
      <c r="DJ32" s="182" t="s">
        <v>2707</v>
      </c>
      <c r="DK32" s="182" t="s">
        <v>2819</v>
      </c>
      <c r="DL32" s="182" t="s">
        <v>2707</v>
      </c>
      <c r="DM32" s="182" t="s">
        <v>2707</v>
      </c>
      <c r="DN32" s="182" t="s">
        <v>2819</v>
      </c>
      <c r="DO32" s="182" t="s">
        <v>2707</v>
      </c>
      <c r="DP32" s="182" t="s">
        <v>2707</v>
      </c>
      <c r="DQ32" s="182" t="s">
        <v>2819</v>
      </c>
      <c r="DR32" s="182" t="s">
        <v>2707</v>
      </c>
      <c r="DS32" s="182" t="s">
        <v>2707</v>
      </c>
      <c r="DT32" s="182" t="s">
        <v>2819</v>
      </c>
      <c r="DU32" s="182" t="s">
        <v>2707</v>
      </c>
      <c r="DV32" s="182" t="s">
        <v>2707</v>
      </c>
      <c r="DW32" s="182" t="s">
        <v>2819</v>
      </c>
      <c r="DX32" s="182" t="s">
        <v>2707</v>
      </c>
      <c r="DY32" s="182" t="s">
        <v>2707</v>
      </c>
      <c r="DZ32" s="182" t="s">
        <v>2819</v>
      </c>
      <c r="EA32" s="182" t="s">
        <v>2707</v>
      </c>
      <c r="EB32" s="182" t="s">
        <v>2707</v>
      </c>
      <c r="EC32" s="182" t="s">
        <v>2819</v>
      </c>
      <c r="ED32" s="182" t="s">
        <v>2707</v>
      </c>
      <c r="EE32" s="182" t="s">
        <v>2707</v>
      </c>
      <c r="EF32" s="182" t="s">
        <v>2819</v>
      </c>
      <c r="EG32" s="182" t="s">
        <v>2707</v>
      </c>
      <c r="EH32" s="182" t="s">
        <v>2707</v>
      </c>
      <c r="EI32" s="182" t="s">
        <v>2819</v>
      </c>
      <c r="EJ32" s="182" t="s">
        <v>2707</v>
      </c>
      <c r="EK32" s="182" t="s">
        <v>2707</v>
      </c>
      <c r="EL32" s="182" t="s">
        <v>2819</v>
      </c>
      <c r="EM32" s="182" t="s">
        <v>2707</v>
      </c>
      <c r="EN32" s="182" t="s">
        <v>2707</v>
      </c>
      <c r="EO32" s="182" t="s">
        <v>2819</v>
      </c>
      <c r="EP32" s="182" t="s">
        <v>2707</v>
      </c>
      <c r="EQ32" s="182" t="s">
        <v>2707</v>
      </c>
      <c r="ER32" s="182" t="s">
        <v>2819</v>
      </c>
      <c r="ES32" s="182" t="s">
        <v>2707</v>
      </c>
      <c r="ET32" s="182" t="s">
        <v>2707</v>
      </c>
    </row>
    <row r="33" spans="1:150" x14ac:dyDescent="0.3">
      <c r="A33" s="1"/>
      <c r="B33" s="183" t="s">
        <v>2972</v>
      </c>
      <c r="C33" s="183" t="s">
        <v>84</v>
      </c>
      <c r="D33" s="183" t="s">
        <v>2969</v>
      </c>
      <c r="E33" s="183" t="s">
        <v>2973</v>
      </c>
      <c r="F33" s="183" t="s">
        <v>2974</v>
      </c>
      <c r="G33" s="184" t="s">
        <v>2819</v>
      </c>
      <c r="H33" s="184" t="s">
        <v>858</v>
      </c>
      <c r="I33" s="184" t="s">
        <v>858</v>
      </c>
      <c r="J33" s="184" t="s">
        <v>2819</v>
      </c>
      <c r="K33" s="184" t="s">
        <v>858</v>
      </c>
      <c r="L33" s="184" t="s">
        <v>858</v>
      </c>
      <c r="M33" s="184" t="s">
        <v>2819</v>
      </c>
      <c r="N33" s="184" t="s">
        <v>858</v>
      </c>
      <c r="O33" s="184" t="s">
        <v>858</v>
      </c>
      <c r="P33" s="184" t="s">
        <v>2819</v>
      </c>
      <c r="Q33" s="184" t="s">
        <v>858</v>
      </c>
      <c r="R33" s="184" t="s">
        <v>858</v>
      </c>
      <c r="S33" s="184" t="s">
        <v>2819</v>
      </c>
      <c r="T33" s="184" t="s">
        <v>858</v>
      </c>
      <c r="U33" s="184" t="s">
        <v>858</v>
      </c>
      <c r="V33" s="184" t="s">
        <v>2819</v>
      </c>
      <c r="W33" s="184" t="s">
        <v>858</v>
      </c>
      <c r="X33" s="184" t="s">
        <v>858</v>
      </c>
      <c r="Y33" s="184" t="s">
        <v>2819</v>
      </c>
      <c r="Z33" s="184" t="s">
        <v>858</v>
      </c>
      <c r="AA33" s="184" t="s">
        <v>858</v>
      </c>
      <c r="AB33" s="184" t="s">
        <v>2819</v>
      </c>
      <c r="AC33" s="184" t="s">
        <v>858</v>
      </c>
      <c r="AD33" s="184" t="s">
        <v>858</v>
      </c>
      <c r="AE33" s="184" t="s">
        <v>2819</v>
      </c>
      <c r="AF33" s="184" t="s">
        <v>858</v>
      </c>
      <c r="AG33" s="184" t="s">
        <v>858</v>
      </c>
      <c r="AH33" s="184" t="s">
        <v>2819</v>
      </c>
      <c r="AI33" s="184" t="s">
        <v>858</v>
      </c>
      <c r="AJ33" s="184" t="s">
        <v>858</v>
      </c>
      <c r="AK33" s="184" t="s">
        <v>2819</v>
      </c>
      <c r="AL33" s="184" t="s">
        <v>858</v>
      </c>
      <c r="AM33" s="184" t="s">
        <v>858</v>
      </c>
      <c r="AN33" s="184" t="s">
        <v>2819</v>
      </c>
      <c r="AO33" s="184" t="s">
        <v>858</v>
      </c>
      <c r="AP33" s="184" t="s">
        <v>858</v>
      </c>
      <c r="AQ33" s="184" t="s">
        <v>2819</v>
      </c>
      <c r="AR33" s="184" t="s">
        <v>858</v>
      </c>
      <c r="AS33" s="184" t="s">
        <v>858</v>
      </c>
      <c r="AT33" s="184" t="s">
        <v>2819</v>
      </c>
      <c r="AU33" s="184" t="s">
        <v>858</v>
      </c>
      <c r="AV33" s="184" t="s">
        <v>858</v>
      </c>
      <c r="AW33" s="184" t="s">
        <v>2819</v>
      </c>
      <c r="AX33" s="184" t="s">
        <v>858</v>
      </c>
      <c r="AY33" s="184" t="s">
        <v>858</v>
      </c>
      <c r="AZ33" s="184" t="s">
        <v>2819</v>
      </c>
      <c r="BA33" s="184" t="s">
        <v>858</v>
      </c>
      <c r="BB33" s="184" t="s">
        <v>858</v>
      </c>
      <c r="BC33" s="184" t="s">
        <v>2819</v>
      </c>
      <c r="BD33" s="184" t="s">
        <v>858</v>
      </c>
      <c r="BE33" s="184" t="s">
        <v>858</v>
      </c>
      <c r="BF33" s="184" t="s">
        <v>2819</v>
      </c>
      <c r="BG33" s="184" t="s">
        <v>858</v>
      </c>
      <c r="BH33" s="184" t="s">
        <v>858</v>
      </c>
      <c r="BI33" s="184" t="s">
        <v>2819</v>
      </c>
      <c r="BJ33" s="184" t="s">
        <v>858</v>
      </c>
      <c r="BK33" s="184" t="s">
        <v>858</v>
      </c>
      <c r="BL33" s="184" t="s">
        <v>2819</v>
      </c>
      <c r="BM33" s="184" t="s">
        <v>858</v>
      </c>
      <c r="BN33" s="184" t="s">
        <v>858</v>
      </c>
      <c r="BO33" s="184" t="s">
        <v>2819</v>
      </c>
      <c r="BP33" s="184" t="s">
        <v>858</v>
      </c>
      <c r="BQ33" s="184" t="s">
        <v>858</v>
      </c>
      <c r="BR33" s="184" t="s">
        <v>2819</v>
      </c>
      <c r="BS33" s="184" t="s">
        <v>858</v>
      </c>
      <c r="BT33" s="184" t="s">
        <v>858</v>
      </c>
      <c r="BU33" s="184" t="s">
        <v>2819</v>
      </c>
      <c r="BV33" s="184" t="s">
        <v>858</v>
      </c>
      <c r="BW33" s="184" t="s">
        <v>858</v>
      </c>
      <c r="BX33" s="184" t="s">
        <v>2819</v>
      </c>
      <c r="BY33" s="184" t="s">
        <v>858</v>
      </c>
      <c r="BZ33" s="184" t="s">
        <v>858</v>
      </c>
      <c r="CA33" s="184" t="s">
        <v>2819</v>
      </c>
      <c r="CB33" s="184" t="s">
        <v>858</v>
      </c>
      <c r="CC33" s="184" t="s">
        <v>858</v>
      </c>
      <c r="CD33" s="184" t="s">
        <v>2819</v>
      </c>
      <c r="CE33" s="184" t="s">
        <v>858</v>
      </c>
      <c r="CF33" s="184" t="s">
        <v>858</v>
      </c>
      <c r="CG33" s="184" t="s">
        <v>2819</v>
      </c>
      <c r="CH33" s="184" t="s">
        <v>858</v>
      </c>
      <c r="CI33" s="184" t="s">
        <v>858</v>
      </c>
      <c r="CJ33" s="184" t="s">
        <v>2819</v>
      </c>
      <c r="CK33" s="184" t="s">
        <v>858</v>
      </c>
      <c r="CL33" s="184" t="s">
        <v>858</v>
      </c>
      <c r="CM33" s="184" t="s">
        <v>2819</v>
      </c>
      <c r="CN33" s="184" t="s">
        <v>858</v>
      </c>
      <c r="CO33" s="184" t="s">
        <v>858</v>
      </c>
      <c r="CP33" s="184" t="s">
        <v>2819</v>
      </c>
      <c r="CQ33" s="184" t="s">
        <v>858</v>
      </c>
      <c r="CR33" s="184" t="s">
        <v>858</v>
      </c>
      <c r="CS33" s="184" t="s">
        <v>2819</v>
      </c>
      <c r="CT33" s="184" t="s">
        <v>858</v>
      </c>
      <c r="CU33" s="184" t="s">
        <v>858</v>
      </c>
      <c r="CV33" s="184" t="s">
        <v>2819</v>
      </c>
      <c r="CW33" s="184" t="s">
        <v>858</v>
      </c>
      <c r="CX33" s="184" t="s">
        <v>858</v>
      </c>
      <c r="CY33" s="184" t="s">
        <v>2819</v>
      </c>
      <c r="CZ33" s="184" t="s">
        <v>858</v>
      </c>
      <c r="DA33" s="184" t="s">
        <v>858</v>
      </c>
      <c r="DB33" s="184" t="s">
        <v>2819</v>
      </c>
      <c r="DC33" s="184" t="s">
        <v>858</v>
      </c>
      <c r="DD33" s="184" t="s">
        <v>858</v>
      </c>
      <c r="DE33" s="184" t="s">
        <v>2819</v>
      </c>
      <c r="DF33" s="184" t="s">
        <v>858</v>
      </c>
      <c r="DG33" s="184" t="s">
        <v>858</v>
      </c>
      <c r="DH33" s="184" t="s">
        <v>2819</v>
      </c>
      <c r="DI33" s="184" t="s">
        <v>858</v>
      </c>
      <c r="DJ33" s="184" t="s">
        <v>858</v>
      </c>
      <c r="DK33" s="184" t="s">
        <v>2819</v>
      </c>
      <c r="DL33" s="184" t="s">
        <v>858</v>
      </c>
      <c r="DM33" s="184" t="s">
        <v>858</v>
      </c>
      <c r="DN33" s="184" t="s">
        <v>2819</v>
      </c>
      <c r="DO33" s="184" t="s">
        <v>858</v>
      </c>
      <c r="DP33" s="184" t="s">
        <v>858</v>
      </c>
      <c r="DQ33" s="184" t="s">
        <v>2819</v>
      </c>
      <c r="DR33" s="184" t="s">
        <v>858</v>
      </c>
      <c r="DS33" s="184" t="s">
        <v>858</v>
      </c>
      <c r="DT33" s="184" t="s">
        <v>2819</v>
      </c>
      <c r="DU33" s="184" t="s">
        <v>858</v>
      </c>
      <c r="DV33" s="184" t="s">
        <v>858</v>
      </c>
      <c r="DW33" s="184" t="s">
        <v>2819</v>
      </c>
      <c r="DX33" s="184" t="s">
        <v>858</v>
      </c>
      <c r="DY33" s="184" t="s">
        <v>858</v>
      </c>
      <c r="DZ33" s="184" t="s">
        <v>2819</v>
      </c>
      <c r="EA33" s="184" t="s">
        <v>858</v>
      </c>
      <c r="EB33" s="184" t="s">
        <v>858</v>
      </c>
      <c r="EC33" s="184" t="s">
        <v>2819</v>
      </c>
      <c r="ED33" s="184" t="s">
        <v>858</v>
      </c>
      <c r="EE33" s="184" t="s">
        <v>858</v>
      </c>
      <c r="EF33" s="184" t="s">
        <v>2819</v>
      </c>
      <c r="EG33" s="184" t="s">
        <v>858</v>
      </c>
      <c r="EH33" s="184" t="s">
        <v>858</v>
      </c>
      <c r="EI33" s="184" t="s">
        <v>2819</v>
      </c>
      <c r="EJ33" s="184" t="s">
        <v>858</v>
      </c>
      <c r="EK33" s="184" t="s">
        <v>858</v>
      </c>
      <c r="EL33" s="184" t="s">
        <v>2819</v>
      </c>
      <c r="EM33" s="184" t="s">
        <v>858</v>
      </c>
      <c r="EN33" s="184" t="s">
        <v>858</v>
      </c>
      <c r="EO33" s="184" t="s">
        <v>2819</v>
      </c>
      <c r="EP33" s="184" t="s">
        <v>858</v>
      </c>
      <c r="EQ33" s="184" t="s">
        <v>858</v>
      </c>
      <c r="ER33" s="184" t="s">
        <v>2819</v>
      </c>
      <c r="ES33" s="184" t="s">
        <v>858</v>
      </c>
      <c r="ET33" s="184" t="s">
        <v>858</v>
      </c>
    </row>
    <row r="34" spans="1:150" x14ac:dyDescent="0.3">
      <c r="A34" s="1"/>
      <c r="B34" s="183" t="s">
        <v>2975</v>
      </c>
      <c r="C34" s="183" t="s">
        <v>84</v>
      </c>
      <c r="D34" s="183" t="s">
        <v>2969</v>
      </c>
      <c r="E34" s="183" t="s">
        <v>2976</v>
      </c>
      <c r="F34" s="183" t="s">
        <v>2977</v>
      </c>
      <c r="G34" s="184" t="s">
        <v>2819</v>
      </c>
      <c r="H34" s="184" t="s">
        <v>858</v>
      </c>
      <c r="I34" s="184" t="s">
        <v>858</v>
      </c>
      <c r="J34" s="184" t="s">
        <v>2819</v>
      </c>
      <c r="K34" s="184" t="s">
        <v>858</v>
      </c>
      <c r="L34" s="184" t="s">
        <v>858</v>
      </c>
      <c r="M34" s="184" t="s">
        <v>2819</v>
      </c>
      <c r="N34" s="184" t="s">
        <v>858</v>
      </c>
      <c r="O34" s="184" t="s">
        <v>858</v>
      </c>
      <c r="P34" s="184" t="s">
        <v>2819</v>
      </c>
      <c r="Q34" s="184" t="s">
        <v>858</v>
      </c>
      <c r="R34" s="184" t="s">
        <v>858</v>
      </c>
      <c r="S34" s="184" t="s">
        <v>2819</v>
      </c>
      <c r="T34" s="184" t="s">
        <v>858</v>
      </c>
      <c r="U34" s="184" t="s">
        <v>858</v>
      </c>
      <c r="V34" s="184" t="s">
        <v>2819</v>
      </c>
      <c r="W34" s="184" t="s">
        <v>858</v>
      </c>
      <c r="X34" s="184" t="s">
        <v>858</v>
      </c>
      <c r="Y34" s="184" t="s">
        <v>2819</v>
      </c>
      <c r="Z34" s="184" t="s">
        <v>858</v>
      </c>
      <c r="AA34" s="184" t="s">
        <v>858</v>
      </c>
      <c r="AB34" s="184" t="s">
        <v>2819</v>
      </c>
      <c r="AC34" s="184" t="s">
        <v>858</v>
      </c>
      <c r="AD34" s="184" t="s">
        <v>858</v>
      </c>
      <c r="AE34" s="184" t="s">
        <v>2819</v>
      </c>
      <c r="AF34" s="184" t="s">
        <v>858</v>
      </c>
      <c r="AG34" s="184" t="s">
        <v>858</v>
      </c>
      <c r="AH34" s="184" t="s">
        <v>2819</v>
      </c>
      <c r="AI34" s="184" t="s">
        <v>858</v>
      </c>
      <c r="AJ34" s="184" t="s">
        <v>858</v>
      </c>
      <c r="AK34" s="184" t="s">
        <v>2819</v>
      </c>
      <c r="AL34" s="184" t="s">
        <v>858</v>
      </c>
      <c r="AM34" s="184" t="s">
        <v>858</v>
      </c>
      <c r="AN34" s="184" t="s">
        <v>2819</v>
      </c>
      <c r="AO34" s="184" t="s">
        <v>858</v>
      </c>
      <c r="AP34" s="184" t="s">
        <v>858</v>
      </c>
      <c r="AQ34" s="184" t="s">
        <v>2819</v>
      </c>
      <c r="AR34" s="184" t="s">
        <v>858</v>
      </c>
      <c r="AS34" s="184" t="s">
        <v>858</v>
      </c>
      <c r="AT34" s="184" t="s">
        <v>2819</v>
      </c>
      <c r="AU34" s="184" t="s">
        <v>858</v>
      </c>
      <c r="AV34" s="184" t="s">
        <v>858</v>
      </c>
      <c r="AW34" s="184" t="s">
        <v>2819</v>
      </c>
      <c r="AX34" s="184" t="s">
        <v>858</v>
      </c>
      <c r="AY34" s="184" t="s">
        <v>858</v>
      </c>
      <c r="AZ34" s="184" t="s">
        <v>2819</v>
      </c>
      <c r="BA34" s="184" t="s">
        <v>858</v>
      </c>
      <c r="BB34" s="184" t="s">
        <v>858</v>
      </c>
      <c r="BC34" s="184" t="s">
        <v>2819</v>
      </c>
      <c r="BD34" s="184" t="s">
        <v>858</v>
      </c>
      <c r="BE34" s="184" t="s">
        <v>858</v>
      </c>
      <c r="BF34" s="184" t="s">
        <v>2819</v>
      </c>
      <c r="BG34" s="184" t="s">
        <v>858</v>
      </c>
      <c r="BH34" s="184" t="s">
        <v>858</v>
      </c>
      <c r="BI34" s="184" t="s">
        <v>2819</v>
      </c>
      <c r="BJ34" s="184" t="s">
        <v>858</v>
      </c>
      <c r="BK34" s="184" t="s">
        <v>858</v>
      </c>
      <c r="BL34" s="184" t="s">
        <v>2819</v>
      </c>
      <c r="BM34" s="184" t="s">
        <v>858</v>
      </c>
      <c r="BN34" s="184" t="s">
        <v>858</v>
      </c>
      <c r="BO34" s="184" t="s">
        <v>2819</v>
      </c>
      <c r="BP34" s="184" t="s">
        <v>858</v>
      </c>
      <c r="BQ34" s="184" t="s">
        <v>858</v>
      </c>
      <c r="BR34" s="184" t="s">
        <v>2819</v>
      </c>
      <c r="BS34" s="184" t="s">
        <v>858</v>
      </c>
      <c r="BT34" s="184" t="s">
        <v>858</v>
      </c>
      <c r="BU34" s="184" t="s">
        <v>2819</v>
      </c>
      <c r="BV34" s="184" t="s">
        <v>858</v>
      </c>
      <c r="BW34" s="184" t="s">
        <v>858</v>
      </c>
      <c r="BX34" s="184" t="s">
        <v>2819</v>
      </c>
      <c r="BY34" s="184" t="s">
        <v>858</v>
      </c>
      <c r="BZ34" s="184" t="s">
        <v>858</v>
      </c>
      <c r="CA34" s="184" t="s">
        <v>2819</v>
      </c>
      <c r="CB34" s="184" t="s">
        <v>858</v>
      </c>
      <c r="CC34" s="184" t="s">
        <v>858</v>
      </c>
      <c r="CD34" s="184" t="s">
        <v>2819</v>
      </c>
      <c r="CE34" s="184" t="s">
        <v>858</v>
      </c>
      <c r="CF34" s="184" t="s">
        <v>858</v>
      </c>
      <c r="CG34" s="184" t="s">
        <v>2819</v>
      </c>
      <c r="CH34" s="184" t="s">
        <v>858</v>
      </c>
      <c r="CI34" s="184" t="s">
        <v>858</v>
      </c>
      <c r="CJ34" s="184" t="s">
        <v>2819</v>
      </c>
      <c r="CK34" s="184" t="s">
        <v>858</v>
      </c>
      <c r="CL34" s="184" t="s">
        <v>858</v>
      </c>
      <c r="CM34" s="184" t="s">
        <v>2819</v>
      </c>
      <c r="CN34" s="184" t="s">
        <v>858</v>
      </c>
      <c r="CO34" s="184" t="s">
        <v>858</v>
      </c>
      <c r="CP34" s="184" t="s">
        <v>2819</v>
      </c>
      <c r="CQ34" s="184" t="s">
        <v>858</v>
      </c>
      <c r="CR34" s="184" t="s">
        <v>858</v>
      </c>
      <c r="CS34" s="184" t="s">
        <v>2819</v>
      </c>
      <c r="CT34" s="184" t="s">
        <v>858</v>
      </c>
      <c r="CU34" s="184" t="s">
        <v>858</v>
      </c>
      <c r="CV34" s="184" t="s">
        <v>2819</v>
      </c>
      <c r="CW34" s="184" t="s">
        <v>858</v>
      </c>
      <c r="CX34" s="184" t="s">
        <v>858</v>
      </c>
      <c r="CY34" s="184" t="s">
        <v>2819</v>
      </c>
      <c r="CZ34" s="184" t="s">
        <v>858</v>
      </c>
      <c r="DA34" s="184" t="s">
        <v>858</v>
      </c>
      <c r="DB34" s="184" t="s">
        <v>2819</v>
      </c>
      <c r="DC34" s="184" t="s">
        <v>858</v>
      </c>
      <c r="DD34" s="184" t="s">
        <v>858</v>
      </c>
      <c r="DE34" s="184" t="s">
        <v>2819</v>
      </c>
      <c r="DF34" s="184" t="s">
        <v>858</v>
      </c>
      <c r="DG34" s="184" t="s">
        <v>858</v>
      </c>
      <c r="DH34" s="184" t="s">
        <v>2819</v>
      </c>
      <c r="DI34" s="184" t="s">
        <v>858</v>
      </c>
      <c r="DJ34" s="184" t="s">
        <v>858</v>
      </c>
      <c r="DK34" s="184" t="s">
        <v>2819</v>
      </c>
      <c r="DL34" s="184" t="s">
        <v>858</v>
      </c>
      <c r="DM34" s="184" t="s">
        <v>858</v>
      </c>
      <c r="DN34" s="184" t="s">
        <v>2819</v>
      </c>
      <c r="DO34" s="184" t="s">
        <v>858</v>
      </c>
      <c r="DP34" s="184" t="s">
        <v>858</v>
      </c>
      <c r="DQ34" s="184" t="s">
        <v>2819</v>
      </c>
      <c r="DR34" s="184" t="s">
        <v>858</v>
      </c>
      <c r="DS34" s="184" t="s">
        <v>858</v>
      </c>
      <c r="DT34" s="184" t="s">
        <v>2819</v>
      </c>
      <c r="DU34" s="184" t="s">
        <v>858</v>
      </c>
      <c r="DV34" s="184" t="s">
        <v>858</v>
      </c>
      <c r="DW34" s="184" t="s">
        <v>2819</v>
      </c>
      <c r="DX34" s="184" t="s">
        <v>858</v>
      </c>
      <c r="DY34" s="184" t="s">
        <v>858</v>
      </c>
      <c r="DZ34" s="184" t="s">
        <v>2819</v>
      </c>
      <c r="EA34" s="184" t="s">
        <v>858</v>
      </c>
      <c r="EB34" s="184" t="s">
        <v>858</v>
      </c>
      <c r="EC34" s="184" t="s">
        <v>2819</v>
      </c>
      <c r="ED34" s="184" t="s">
        <v>858</v>
      </c>
      <c r="EE34" s="184" t="s">
        <v>858</v>
      </c>
      <c r="EF34" s="184" t="s">
        <v>2819</v>
      </c>
      <c r="EG34" s="184" t="s">
        <v>858</v>
      </c>
      <c r="EH34" s="184" t="s">
        <v>858</v>
      </c>
      <c r="EI34" s="184" t="s">
        <v>2819</v>
      </c>
      <c r="EJ34" s="184" t="s">
        <v>858</v>
      </c>
      <c r="EK34" s="184" t="s">
        <v>858</v>
      </c>
      <c r="EL34" s="184" t="s">
        <v>2819</v>
      </c>
      <c r="EM34" s="184" t="s">
        <v>858</v>
      </c>
      <c r="EN34" s="184" t="s">
        <v>858</v>
      </c>
      <c r="EO34" s="184" t="s">
        <v>2819</v>
      </c>
      <c r="EP34" s="184" t="s">
        <v>858</v>
      </c>
      <c r="EQ34" s="184" t="s">
        <v>858</v>
      </c>
      <c r="ER34" s="184" t="s">
        <v>2819</v>
      </c>
      <c r="ES34" s="184" t="s">
        <v>858</v>
      </c>
      <c r="ET34" s="184" t="s">
        <v>858</v>
      </c>
    </row>
    <row r="35" spans="1:150" x14ac:dyDescent="0.3">
      <c r="A35" s="1"/>
      <c r="B35" s="183" t="s">
        <v>2978</v>
      </c>
      <c r="C35" s="183" t="s">
        <v>84</v>
      </c>
      <c r="D35" s="183" t="s">
        <v>2969</v>
      </c>
      <c r="E35" s="183" t="s">
        <v>2979</v>
      </c>
      <c r="F35" s="183" t="s">
        <v>2980</v>
      </c>
      <c r="G35" s="184" t="s">
        <v>2819</v>
      </c>
      <c r="H35" s="184" t="s">
        <v>858</v>
      </c>
      <c r="I35" s="184" t="s">
        <v>858</v>
      </c>
      <c r="J35" s="184" t="s">
        <v>2819</v>
      </c>
      <c r="K35" s="184" t="s">
        <v>858</v>
      </c>
      <c r="L35" s="184" t="s">
        <v>858</v>
      </c>
      <c r="M35" s="184" t="s">
        <v>2819</v>
      </c>
      <c r="N35" s="184" t="s">
        <v>858</v>
      </c>
      <c r="O35" s="184" t="s">
        <v>858</v>
      </c>
      <c r="P35" s="184" t="s">
        <v>2819</v>
      </c>
      <c r="Q35" s="184" t="s">
        <v>858</v>
      </c>
      <c r="R35" s="184" t="s">
        <v>858</v>
      </c>
      <c r="S35" s="184" t="s">
        <v>2819</v>
      </c>
      <c r="T35" s="184" t="s">
        <v>858</v>
      </c>
      <c r="U35" s="184" t="s">
        <v>858</v>
      </c>
      <c r="V35" s="184" t="s">
        <v>2819</v>
      </c>
      <c r="W35" s="184" t="s">
        <v>858</v>
      </c>
      <c r="X35" s="184" t="s">
        <v>858</v>
      </c>
      <c r="Y35" s="184" t="s">
        <v>2819</v>
      </c>
      <c r="Z35" s="184" t="s">
        <v>858</v>
      </c>
      <c r="AA35" s="184" t="s">
        <v>858</v>
      </c>
      <c r="AB35" s="184" t="s">
        <v>2819</v>
      </c>
      <c r="AC35" s="184" t="s">
        <v>858</v>
      </c>
      <c r="AD35" s="184" t="s">
        <v>858</v>
      </c>
      <c r="AE35" s="184" t="s">
        <v>2819</v>
      </c>
      <c r="AF35" s="184" t="s">
        <v>858</v>
      </c>
      <c r="AG35" s="184" t="s">
        <v>858</v>
      </c>
      <c r="AH35" s="184" t="s">
        <v>2819</v>
      </c>
      <c r="AI35" s="184" t="s">
        <v>858</v>
      </c>
      <c r="AJ35" s="184" t="s">
        <v>858</v>
      </c>
      <c r="AK35" s="184" t="s">
        <v>2819</v>
      </c>
      <c r="AL35" s="184" t="s">
        <v>858</v>
      </c>
      <c r="AM35" s="184" t="s">
        <v>858</v>
      </c>
      <c r="AN35" s="184" t="s">
        <v>2819</v>
      </c>
      <c r="AO35" s="184" t="s">
        <v>858</v>
      </c>
      <c r="AP35" s="184" t="s">
        <v>858</v>
      </c>
      <c r="AQ35" s="184" t="s">
        <v>2819</v>
      </c>
      <c r="AR35" s="184" t="s">
        <v>858</v>
      </c>
      <c r="AS35" s="184" t="s">
        <v>858</v>
      </c>
      <c r="AT35" s="184" t="s">
        <v>2819</v>
      </c>
      <c r="AU35" s="184" t="s">
        <v>858</v>
      </c>
      <c r="AV35" s="184" t="s">
        <v>858</v>
      </c>
      <c r="AW35" s="184" t="s">
        <v>2819</v>
      </c>
      <c r="AX35" s="184" t="s">
        <v>858</v>
      </c>
      <c r="AY35" s="184" t="s">
        <v>858</v>
      </c>
      <c r="AZ35" s="184" t="s">
        <v>2819</v>
      </c>
      <c r="BA35" s="184" t="s">
        <v>858</v>
      </c>
      <c r="BB35" s="184" t="s">
        <v>858</v>
      </c>
      <c r="BC35" s="184" t="s">
        <v>2819</v>
      </c>
      <c r="BD35" s="184" t="s">
        <v>858</v>
      </c>
      <c r="BE35" s="184" t="s">
        <v>858</v>
      </c>
      <c r="BF35" s="184" t="s">
        <v>2819</v>
      </c>
      <c r="BG35" s="184" t="s">
        <v>858</v>
      </c>
      <c r="BH35" s="184" t="s">
        <v>858</v>
      </c>
      <c r="BI35" s="184" t="s">
        <v>2819</v>
      </c>
      <c r="BJ35" s="184" t="s">
        <v>858</v>
      </c>
      <c r="BK35" s="184" t="s">
        <v>858</v>
      </c>
      <c r="BL35" s="184" t="s">
        <v>2819</v>
      </c>
      <c r="BM35" s="184" t="s">
        <v>858</v>
      </c>
      <c r="BN35" s="184" t="s">
        <v>858</v>
      </c>
      <c r="BO35" s="184" t="s">
        <v>2819</v>
      </c>
      <c r="BP35" s="184" t="s">
        <v>858</v>
      </c>
      <c r="BQ35" s="184" t="s">
        <v>858</v>
      </c>
      <c r="BR35" s="184" t="s">
        <v>2819</v>
      </c>
      <c r="BS35" s="184" t="s">
        <v>858</v>
      </c>
      <c r="BT35" s="184" t="s">
        <v>858</v>
      </c>
      <c r="BU35" s="184" t="s">
        <v>2819</v>
      </c>
      <c r="BV35" s="184" t="s">
        <v>858</v>
      </c>
      <c r="BW35" s="184" t="s">
        <v>858</v>
      </c>
      <c r="BX35" s="184" t="s">
        <v>2819</v>
      </c>
      <c r="BY35" s="184" t="s">
        <v>858</v>
      </c>
      <c r="BZ35" s="184" t="s">
        <v>858</v>
      </c>
      <c r="CA35" s="184" t="s">
        <v>2819</v>
      </c>
      <c r="CB35" s="184" t="s">
        <v>858</v>
      </c>
      <c r="CC35" s="184" t="s">
        <v>858</v>
      </c>
      <c r="CD35" s="184" t="s">
        <v>2819</v>
      </c>
      <c r="CE35" s="184" t="s">
        <v>858</v>
      </c>
      <c r="CF35" s="184" t="s">
        <v>858</v>
      </c>
      <c r="CG35" s="184" t="s">
        <v>2819</v>
      </c>
      <c r="CH35" s="184" t="s">
        <v>858</v>
      </c>
      <c r="CI35" s="184" t="s">
        <v>858</v>
      </c>
      <c r="CJ35" s="184" t="s">
        <v>2819</v>
      </c>
      <c r="CK35" s="184" t="s">
        <v>858</v>
      </c>
      <c r="CL35" s="184" t="s">
        <v>858</v>
      </c>
      <c r="CM35" s="184" t="s">
        <v>2819</v>
      </c>
      <c r="CN35" s="184" t="s">
        <v>858</v>
      </c>
      <c r="CO35" s="184" t="s">
        <v>858</v>
      </c>
      <c r="CP35" s="184" t="s">
        <v>2819</v>
      </c>
      <c r="CQ35" s="184" t="s">
        <v>858</v>
      </c>
      <c r="CR35" s="184" t="s">
        <v>858</v>
      </c>
      <c r="CS35" s="184" t="s">
        <v>2819</v>
      </c>
      <c r="CT35" s="184" t="s">
        <v>858</v>
      </c>
      <c r="CU35" s="184" t="s">
        <v>858</v>
      </c>
      <c r="CV35" s="184" t="s">
        <v>2819</v>
      </c>
      <c r="CW35" s="184" t="s">
        <v>858</v>
      </c>
      <c r="CX35" s="184" t="s">
        <v>858</v>
      </c>
      <c r="CY35" s="184" t="s">
        <v>2819</v>
      </c>
      <c r="CZ35" s="184" t="s">
        <v>858</v>
      </c>
      <c r="DA35" s="184" t="s">
        <v>858</v>
      </c>
      <c r="DB35" s="184" t="s">
        <v>2819</v>
      </c>
      <c r="DC35" s="184" t="s">
        <v>858</v>
      </c>
      <c r="DD35" s="184" t="s">
        <v>858</v>
      </c>
      <c r="DE35" s="184" t="s">
        <v>2819</v>
      </c>
      <c r="DF35" s="184" t="s">
        <v>858</v>
      </c>
      <c r="DG35" s="184" t="s">
        <v>858</v>
      </c>
      <c r="DH35" s="184" t="s">
        <v>2819</v>
      </c>
      <c r="DI35" s="184" t="s">
        <v>858</v>
      </c>
      <c r="DJ35" s="184" t="s">
        <v>858</v>
      </c>
      <c r="DK35" s="184" t="s">
        <v>2819</v>
      </c>
      <c r="DL35" s="184" t="s">
        <v>858</v>
      </c>
      <c r="DM35" s="184" t="s">
        <v>858</v>
      </c>
      <c r="DN35" s="184" t="s">
        <v>2819</v>
      </c>
      <c r="DO35" s="184" t="s">
        <v>858</v>
      </c>
      <c r="DP35" s="184" t="s">
        <v>858</v>
      </c>
      <c r="DQ35" s="184" t="s">
        <v>2819</v>
      </c>
      <c r="DR35" s="184" t="s">
        <v>858</v>
      </c>
      <c r="DS35" s="184" t="s">
        <v>858</v>
      </c>
      <c r="DT35" s="184" t="s">
        <v>2819</v>
      </c>
      <c r="DU35" s="184" t="s">
        <v>858</v>
      </c>
      <c r="DV35" s="184" t="s">
        <v>858</v>
      </c>
      <c r="DW35" s="184" t="s">
        <v>2819</v>
      </c>
      <c r="DX35" s="184" t="s">
        <v>858</v>
      </c>
      <c r="DY35" s="184" t="s">
        <v>858</v>
      </c>
      <c r="DZ35" s="184" t="s">
        <v>2819</v>
      </c>
      <c r="EA35" s="184" t="s">
        <v>858</v>
      </c>
      <c r="EB35" s="184" t="s">
        <v>858</v>
      </c>
      <c r="EC35" s="184" t="s">
        <v>2819</v>
      </c>
      <c r="ED35" s="184" t="s">
        <v>858</v>
      </c>
      <c r="EE35" s="184" t="s">
        <v>858</v>
      </c>
      <c r="EF35" s="184" t="s">
        <v>2819</v>
      </c>
      <c r="EG35" s="184" t="s">
        <v>858</v>
      </c>
      <c r="EH35" s="184" t="s">
        <v>858</v>
      </c>
      <c r="EI35" s="184" t="s">
        <v>2819</v>
      </c>
      <c r="EJ35" s="184" t="s">
        <v>858</v>
      </c>
      <c r="EK35" s="184" t="s">
        <v>858</v>
      </c>
      <c r="EL35" s="184" t="s">
        <v>2819</v>
      </c>
      <c r="EM35" s="184" t="s">
        <v>858</v>
      </c>
      <c r="EN35" s="184" t="s">
        <v>858</v>
      </c>
      <c r="EO35" s="184" t="s">
        <v>2819</v>
      </c>
      <c r="EP35" s="184" t="s">
        <v>858</v>
      </c>
      <c r="EQ35" s="184" t="s">
        <v>858</v>
      </c>
      <c r="ER35" s="184" t="s">
        <v>2819</v>
      </c>
      <c r="ES35" s="184" t="s">
        <v>858</v>
      </c>
      <c r="ET35" s="184" t="s">
        <v>858</v>
      </c>
    </row>
    <row r="36" spans="1:150" x14ac:dyDescent="0.3">
      <c r="A36" s="1"/>
      <c r="B36" s="183" t="s">
        <v>2981</v>
      </c>
      <c r="C36" s="183" t="s">
        <v>84</v>
      </c>
      <c r="D36" s="183" t="s">
        <v>2969</v>
      </c>
      <c r="E36" s="183" t="s">
        <v>2982</v>
      </c>
      <c r="F36" s="183" t="s">
        <v>2983</v>
      </c>
      <c r="G36" s="184" t="s">
        <v>2819</v>
      </c>
      <c r="H36" s="184" t="s">
        <v>858</v>
      </c>
      <c r="I36" s="184" t="s">
        <v>858</v>
      </c>
      <c r="J36" s="184" t="s">
        <v>2819</v>
      </c>
      <c r="K36" s="184" t="s">
        <v>858</v>
      </c>
      <c r="L36" s="184" t="s">
        <v>858</v>
      </c>
      <c r="M36" s="184" t="s">
        <v>2819</v>
      </c>
      <c r="N36" s="184" t="s">
        <v>858</v>
      </c>
      <c r="O36" s="184" t="s">
        <v>858</v>
      </c>
      <c r="P36" s="184" t="s">
        <v>2819</v>
      </c>
      <c r="Q36" s="184" t="s">
        <v>858</v>
      </c>
      <c r="R36" s="184" t="s">
        <v>858</v>
      </c>
      <c r="S36" s="184" t="s">
        <v>2819</v>
      </c>
      <c r="T36" s="184" t="s">
        <v>858</v>
      </c>
      <c r="U36" s="184" t="s">
        <v>858</v>
      </c>
      <c r="V36" s="184" t="s">
        <v>2819</v>
      </c>
      <c r="W36" s="184" t="s">
        <v>858</v>
      </c>
      <c r="X36" s="184" t="s">
        <v>858</v>
      </c>
      <c r="Y36" s="184" t="s">
        <v>2819</v>
      </c>
      <c r="Z36" s="184" t="s">
        <v>858</v>
      </c>
      <c r="AA36" s="184" t="s">
        <v>858</v>
      </c>
      <c r="AB36" s="184" t="s">
        <v>2819</v>
      </c>
      <c r="AC36" s="184" t="s">
        <v>858</v>
      </c>
      <c r="AD36" s="184" t="s">
        <v>858</v>
      </c>
      <c r="AE36" s="184" t="s">
        <v>2819</v>
      </c>
      <c r="AF36" s="184" t="s">
        <v>858</v>
      </c>
      <c r="AG36" s="184" t="s">
        <v>858</v>
      </c>
      <c r="AH36" s="184" t="s">
        <v>2819</v>
      </c>
      <c r="AI36" s="184" t="s">
        <v>858</v>
      </c>
      <c r="AJ36" s="184" t="s">
        <v>858</v>
      </c>
      <c r="AK36" s="184" t="s">
        <v>2819</v>
      </c>
      <c r="AL36" s="184" t="s">
        <v>858</v>
      </c>
      <c r="AM36" s="184" t="s">
        <v>858</v>
      </c>
      <c r="AN36" s="184" t="s">
        <v>2819</v>
      </c>
      <c r="AO36" s="184" t="s">
        <v>858</v>
      </c>
      <c r="AP36" s="184" t="s">
        <v>858</v>
      </c>
      <c r="AQ36" s="184" t="s">
        <v>2819</v>
      </c>
      <c r="AR36" s="184" t="s">
        <v>858</v>
      </c>
      <c r="AS36" s="184" t="s">
        <v>858</v>
      </c>
      <c r="AT36" s="184" t="s">
        <v>2819</v>
      </c>
      <c r="AU36" s="184" t="s">
        <v>858</v>
      </c>
      <c r="AV36" s="184" t="s">
        <v>858</v>
      </c>
      <c r="AW36" s="184" t="s">
        <v>2819</v>
      </c>
      <c r="AX36" s="184" t="s">
        <v>858</v>
      </c>
      <c r="AY36" s="184" t="s">
        <v>858</v>
      </c>
      <c r="AZ36" s="184" t="s">
        <v>2819</v>
      </c>
      <c r="BA36" s="184" t="s">
        <v>858</v>
      </c>
      <c r="BB36" s="184" t="s">
        <v>858</v>
      </c>
      <c r="BC36" s="184" t="s">
        <v>2819</v>
      </c>
      <c r="BD36" s="184" t="s">
        <v>858</v>
      </c>
      <c r="BE36" s="184" t="s">
        <v>858</v>
      </c>
      <c r="BF36" s="184" t="s">
        <v>2819</v>
      </c>
      <c r="BG36" s="184" t="s">
        <v>858</v>
      </c>
      <c r="BH36" s="184" t="s">
        <v>858</v>
      </c>
      <c r="BI36" s="184" t="s">
        <v>2819</v>
      </c>
      <c r="BJ36" s="184" t="s">
        <v>858</v>
      </c>
      <c r="BK36" s="184" t="s">
        <v>858</v>
      </c>
      <c r="BL36" s="184" t="s">
        <v>2819</v>
      </c>
      <c r="BM36" s="184" t="s">
        <v>858</v>
      </c>
      <c r="BN36" s="184" t="s">
        <v>858</v>
      </c>
      <c r="BO36" s="184" t="s">
        <v>2819</v>
      </c>
      <c r="BP36" s="184" t="s">
        <v>858</v>
      </c>
      <c r="BQ36" s="184" t="s">
        <v>858</v>
      </c>
      <c r="BR36" s="184" t="s">
        <v>2819</v>
      </c>
      <c r="BS36" s="184" t="s">
        <v>858</v>
      </c>
      <c r="BT36" s="184" t="s">
        <v>858</v>
      </c>
      <c r="BU36" s="184" t="s">
        <v>2819</v>
      </c>
      <c r="BV36" s="184" t="s">
        <v>858</v>
      </c>
      <c r="BW36" s="184" t="s">
        <v>858</v>
      </c>
      <c r="BX36" s="184" t="s">
        <v>2819</v>
      </c>
      <c r="BY36" s="184" t="s">
        <v>858</v>
      </c>
      <c r="BZ36" s="184" t="s">
        <v>858</v>
      </c>
      <c r="CA36" s="184" t="s">
        <v>2819</v>
      </c>
      <c r="CB36" s="184" t="s">
        <v>858</v>
      </c>
      <c r="CC36" s="184" t="s">
        <v>858</v>
      </c>
      <c r="CD36" s="184" t="s">
        <v>2819</v>
      </c>
      <c r="CE36" s="184" t="s">
        <v>858</v>
      </c>
      <c r="CF36" s="184" t="s">
        <v>858</v>
      </c>
      <c r="CG36" s="184" t="s">
        <v>2819</v>
      </c>
      <c r="CH36" s="184" t="s">
        <v>858</v>
      </c>
      <c r="CI36" s="184" t="s">
        <v>858</v>
      </c>
      <c r="CJ36" s="184" t="s">
        <v>2819</v>
      </c>
      <c r="CK36" s="184" t="s">
        <v>858</v>
      </c>
      <c r="CL36" s="184" t="s">
        <v>858</v>
      </c>
      <c r="CM36" s="184" t="s">
        <v>2819</v>
      </c>
      <c r="CN36" s="184" t="s">
        <v>858</v>
      </c>
      <c r="CO36" s="184" t="s">
        <v>858</v>
      </c>
      <c r="CP36" s="184" t="s">
        <v>2819</v>
      </c>
      <c r="CQ36" s="184" t="s">
        <v>858</v>
      </c>
      <c r="CR36" s="184" t="s">
        <v>858</v>
      </c>
      <c r="CS36" s="184" t="s">
        <v>2819</v>
      </c>
      <c r="CT36" s="184" t="s">
        <v>858</v>
      </c>
      <c r="CU36" s="184" t="s">
        <v>858</v>
      </c>
      <c r="CV36" s="184" t="s">
        <v>2819</v>
      </c>
      <c r="CW36" s="184" t="s">
        <v>858</v>
      </c>
      <c r="CX36" s="184" t="s">
        <v>858</v>
      </c>
      <c r="CY36" s="184" t="s">
        <v>2819</v>
      </c>
      <c r="CZ36" s="184" t="s">
        <v>858</v>
      </c>
      <c r="DA36" s="184" t="s">
        <v>858</v>
      </c>
      <c r="DB36" s="184" t="s">
        <v>2819</v>
      </c>
      <c r="DC36" s="184" t="s">
        <v>858</v>
      </c>
      <c r="DD36" s="184" t="s">
        <v>858</v>
      </c>
      <c r="DE36" s="184" t="s">
        <v>2819</v>
      </c>
      <c r="DF36" s="184" t="s">
        <v>858</v>
      </c>
      <c r="DG36" s="184" t="s">
        <v>858</v>
      </c>
      <c r="DH36" s="184" t="s">
        <v>2819</v>
      </c>
      <c r="DI36" s="184" t="s">
        <v>858</v>
      </c>
      <c r="DJ36" s="184" t="s">
        <v>858</v>
      </c>
      <c r="DK36" s="184" t="s">
        <v>2819</v>
      </c>
      <c r="DL36" s="184" t="s">
        <v>858</v>
      </c>
      <c r="DM36" s="184" t="s">
        <v>858</v>
      </c>
      <c r="DN36" s="184" t="s">
        <v>2819</v>
      </c>
      <c r="DO36" s="184" t="s">
        <v>858</v>
      </c>
      <c r="DP36" s="184" t="s">
        <v>858</v>
      </c>
      <c r="DQ36" s="184" t="s">
        <v>2819</v>
      </c>
      <c r="DR36" s="184" t="s">
        <v>858</v>
      </c>
      <c r="DS36" s="184" t="s">
        <v>858</v>
      </c>
      <c r="DT36" s="184" t="s">
        <v>2819</v>
      </c>
      <c r="DU36" s="184" t="s">
        <v>858</v>
      </c>
      <c r="DV36" s="184" t="s">
        <v>858</v>
      </c>
      <c r="DW36" s="184" t="s">
        <v>2819</v>
      </c>
      <c r="DX36" s="184" t="s">
        <v>858</v>
      </c>
      <c r="DY36" s="184" t="s">
        <v>858</v>
      </c>
      <c r="DZ36" s="184" t="s">
        <v>2819</v>
      </c>
      <c r="EA36" s="184" t="s">
        <v>858</v>
      </c>
      <c r="EB36" s="184" t="s">
        <v>858</v>
      </c>
      <c r="EC36" s="184" t="s">
        <v>2819</v>
      </c>
      <c r="ED36" s="184" t="s">
        <v>858</v>
      </c>
      <c r="EE36" s="184" t="s">
        <v>858</v>
      </c>
      <c r="EF36" s="184" t="s">
        <v>2819</v>
      </c>
      <c r="EG36" s="184" t="s">
        <v>858</v>
      </c>
      <c r="EH36" s="184" t="s">
        <v>858</v>
      </c>
      <c r="EI36" s="184" t="s">
        <v>2819</v>
      </c>
      <c r="EJ36" s="184" t="s">
        <v>858</v>
      </c>
      <c r="EK36" s="184" t="s">
        <v>858</v>
      </c>
      <c r="EL36" s="184" t="s">
        <v>2819</v>
      </c>
      <c r="EM36" s="184" t="s">
        <v>858</v>
      </c>
      <c r="EN36" s="184" t="s">
        <v>858</v>
      </c>
      <c r="EO36" s="184" t="s">
        <v>2819</v>
      </c>
      <c r="EP36" s="184" t="s">
        <v>858</v>
      </c>
      <c r="EQ36" s="184" t="s">
        <v>858</v>
      </c>
      <c r="ER36" s="184" t="s">
        <v>2819</v>
      </c>
      <c r="ES36" s="184" t="s">
        <v>858</v>
      </c>
      <c r="ET36" s="184" t="s">
        <v>858</v>
      </c>
    </row>
    <row r="37" spans="1:150" x14ac:dyDescent="0.3">
      <c r="A37" s="1"/>
      <c r="B37" s="183" t="s">
        <v>2984</v>
      </c>
      <c r="C37" s="183" t="s">
        <v>84</v>
      </c>
      <c r="D37" s="183" t="s">
        <v>2969</v>
      </c>
      <c r="E37" s="183" t="s">
        <v>2985</v>
      </c>
      <c r="F37" s="183" t="s">
        <v>2986</v>
      </c>
      <c r="G37" s="184" t="s">
        <v>2819</v>
      </c>
      <c r="H37" s="184" t="s">
        <v>858</v>
      </c>
      <c r="I37" s="184" t="s">
        <v>858</v>
      </c>
      <c r="J37" s="184" t="s">
        <v>2819</v>
      </c>
      <c r="K37" s="184" t="s">
        <v>858</v>
      </c>
      <c r="L37" s="184" t="s">
        <v>858</v>
      </c>
      <c r="M37" s="184" t="s">
        <v>2819</v>
      </c>
      <c r="N37" s="184" t="s">
        <v>858</v>
      </c>
      <c r="O37" s="184" t="s">
        <v>858</v>
      </c>
      <c r="P37" s="184" t="s">
        <v>2819</v>
      </c>
      <c r="Q37" s="184" t="s">
        <v>858</v>
      </c>
      <c r="R37" s="184" t="s">
        <v>858</v>
      </c>
      <c r="S37" s="184" t="s">
        <v>2819</v>
      </c>
      <c r="T37" s="184" t="s">
        <v>858</v>
      </c>
      <c r="U37" s="184" t="s">
        <v>858</v>
      </c>
      <c r="V37" s="184" t="s">
        <v>2819</v>
      </c>
      <c r="W37" s="184" t="s">
        <v>858</v>
      </c>
      <c r="X37" s="184" t="s">
        <v>858</v>
      </c>
      <c r="Y37" s="184" t="s">
        <v>2819</v>
      </c>
      <c r="Z37" s="184" t="s">
        <v>858</v>
      </c>
      <c r="AA37" s="184" t="s">
        <v>858</v>
      </c>
      <c r="AB37" s="184" t="s">
        <v>2819</v>
      </c>
      <c r="AC37" s="184" t="s">
        <v>858</v>
      </c>
      <c r="AD37" s="184" t="s">
        <v>858</v>
      </c>
      <c r="AE37" s="184" t="s">
        <v>2819</v>
      </c>
      <c r="AF37" s="184" t="s">
        <v>858</v>
      </c>
      <c r="AG37" s="184" t="s">
        <v>858</v>
      </c>
      <c r="AH37" s="184" t="s">
        <v>2819</v>
      </c>
      <c r="AI37" s="184" t="s">
        <v>858</v>
      </c>
      <c r="AJ37" s="184" t="s">
        <v>858</v>
      </c>
      <c r="AK37" s="184" t="s">
        <v>2819</v>
      </c>
      <c r="AL37" s="184" t="s">
        <v>858</v>
      </c>
      <c r="AM37" s="184" t="s">
        <v>858</v>
      </c>
      <c r="AN37" s="184" t="s">
        <v>2819</v>
      </c>
      <c r="AO37" s="184" t="s">
        <v>858</v>
      </c>
      <c r="AP37" s="184" t="s">
        <v>858</v>
      </c>
      <c r="AQ37" s="184" t="s">
        <v>2819</v>
      </c>
      <c r="AR37" s="184" t="s">
        <v>858</v>
      </c>
      <c r="AS37" s="184" t="s">
        <v>858</v>
      </c>
      <c r="AT37" s="184" t="s">
        <v>2819</v>
      </c>
      <c r="AU37" s="184" t="s">
        <v>858</v>
      </c>
      <c r="AV37" s="184" t="s">
        <v>858</v>
      </c>
      <c r="AW37" s="184" t="s">
        <v>2819</v>
      </c>
      <c r="AX37" s="184" t="s">
        <v>858</v>
      </c>
      <c r="AY37" s="184" t="s">
        <v>858</v>
      </c>
      <c r="AZ37" s="184" t="s">
        <v>2819</v>
      </c>
      <c r="BA37" s="184" t="s">
        <v>858</v>
      </c>
      <c r="BB37" s="184" t="s">
        <v>858</v>
      </c>
      <c r="BC37" s="184" t="s">
        <v>2819</v>
      </c>
      <c r="BD37" s="184" t="s">
        <v>858</v>
      </c>
      <c r="BE37" s="184" t="s">
        <v>858</v>
      </c>
      <c r="BF37" s="184" t="s">
        <v>2819</v>
      </c>
      <c r="BG37" s="184" t="s">
        <v>858</v>
      </c>
      <c r="BH37" s="184" t="s">
        <v>858</v>
      </c>
      <c r="BI37" s="184" t="s">
        <v>2819</v>
      </c>
      <c r="BJ37" s="184" t="s">
        <v>858</v>
      </c>
      <c r="BK37" s="184" t="s">
        <v>858</v>
      </c>
      <c r="BL37" s="184" t="s">
        <v>2819</v>
      </c>
      <c r="BM37" s="184" t="s">
        <v>858</v>
      </c>
      <c r="BN37" s="184" t="s">
        <v>858</v>
      </c>
      <c r="BO37" s="184" t="s">
        <v>2819</v>
      </c>
      <c r="BP37" s="184" t="s">
        <v>858</v>
      </c>
      <c r="BQ37" s="184" t="s">
        <v>858</v>
      </c>
      <c r="BR37" s="184" t="s">
        <v>2819</v>
      </c>
      <c r="BS37" s="184" t="s">
        <v>858</v>
      </c>
      <c r="BT37" s="184" t="s">
        <v>858</v>
      </c>
      <c r="BU37" s="184" t="s">
        <v>2819</v>
      </c>
      <c r="BV37" s="184" t="s">
        <v>858</v>
      </c>
      <c r="BW37" s="184" t="s">
        <v>858</v>
      </c>
      <c r="BX37" s="184" t="s">
        <v>2819</v>
      </c>
      <c r="BY37" s="184" t="s">
        <v>858</v>
      </c>
      <c r="BZ37" s="184" t="s">
        <v>858</v>
      </c>
      <c r="CA37" s="184" t="s">
        <v>2819</v>
      </c>
      <c r="CB37" s="184" t="s">
        <v>858</v>
      </c>
      <c r="CC37" s="184" t="s">
        <v>858</v>
      </c>
      <c r="CD37" s="184" t="s">
        <v>2819</v>
      </c>
      <c r="CE37" s="184" t="s">
        <v>858</v>
      </c>
      <c r="CF37" s="184" t="s">
        <v>858</v>
      </c>
      <c r="CG37" s="184" t="s">
        <v>2819</v>
      </c>
      <c r="CH37" s="184" t="s">
        <v>858</v>
      </c>
      <c r="CI37" s="184" t="s">
        <v>858</v>
      </c>
      <c r="CJ37" s="184" t="s">
        <v>2819</v>
      </c>
      <c r="CK37" s="184" t="s">
        <v>858</v>
      </c>
      <c r="CL37" s="184" t="s">
        <v>858</v>
      </c>
      <c r="CM37" s="184" t="s">
        <v>2819</v>
      </c>
      <c r="CN37" s="184" t="s">
        <v>858</v>
      </c>
      <c r="CO37" s="184" t="s">
        <v>858</v>
      </c>
      <c r="CP37" s="184" t="s">
        <v>2819</v>
      </c>
      <c r="CQ37" s="184" t="s">
        <v>858</v>
      </c>
      <c r="CR37" s="184" t="s">
        <v>858</v>
      </c>
      <c r="CS37" s="184" t="s">
        <v>2819</v>
      </c>
      <c r="CT37" s="184" t="s">
        <v>858</v>
      </c>
      <c r="CU37" s="184" t="s">
        <v>858</v>
      </c>
      <c r="CV37" s="184" t="s">
        <v>2819</v>
      </c>
      <c r="CW37" s="184" t="s">
        <v>858</v>
      </c>
      <c r="CX37" s="184" t="s">
        <v>858</v>
      </c>
      <c r="CY37" s="184" t="s">
        <v>2819</v>
      </c>
      <c r="CZ37" s="184" t="s">
        <v>858</v>
      </c>
      <c r="DA37" s="184" t="s">
        <v>858</v>
      </c>
      <c r="DB37" s="184" t="s">
        <v>2819</v>
      </c>
      <c r="DC37" s="184" t="s">
        <v>858</v>
      </c>
      <c r="DD37" s="184" t="s">
        <v>858</v>
      </c>
      <c r="DE37" s="184" t="s">
        <v>2819</v>
      </c>
      <c r="DF37" s="184" t="s">
        <v>858</v>
      </c>
      <c r="DG37" s="184" t="s">
        <v>858</v>
      </c>
      <c r="DH37" s="184" t="s">
        <v>2819</v>
      </c>
      <c r="DI37" s="184" t="s">
        <v>858</v>
      </c>
      <c r="DJ37" s="184" t="s">
        <v>858</v>
      </c>
      <c r="DK37" s="184" t="s">
        <v>2819</v>
      </c>
      <c r="DL37" s="184" t="s">
        <v>858</v>
      </c>
      <c r="DM37" s="184" t="s">
        <v>858</v>
      </c>
      <c r="DN37" s="184" t="s">
        <v>2819</v>
      </c>
      <c r="DO37" s="184" t="s">
        <v>858</v>
      </c>
      <c r="DP37" s="184" t="s">
        <v>858</v>
      </c>
      <c r="DQ37" s="184" t="s">
        <v>2819</v>
      </c>
      <c r="DR37" s="184" t="s">
        <v>858</v>
      </c>
      <c r="DS37" s="184" t="s">
        <v>858</v>
      </c>
      <c r="DT37" s="184" t="s">
        <v>2819</v>
      </c>
      <c r="DU37" s="184" t="s">
        <v>858</v>
      </c>
      <c r="DV37" s="184" t="s">
        <v>858</v>
      </c>
      <c r="DW37" s="184" t="s">
        <v>2819</v>
      </c>
      <c r="DX37" s="184" t="s">
        <v>858</v>
      </c>
      <c r="DY37" s="184" t="s">
        <v>858</v>
      </c>
      <c r="DZ37" s="184" t="s">
        <v>2819</v>
      </c>
      <c r="EA37" s="184" t="s">
        <v>858</v>
      </c>
      <c r="EB37" s="184" t="s">
        <v>858</v>
      </c>
      <c r="EC37" s="184" t="s">
        <v>2819</v>
      </c>
      <c r="ED37" s="184" t="s">
        <v>858</v>
      </c>
      <c r="EE37" s="184" t="s">
        <v>858</v>
      </c>
      <c r="EF37" s="184" t="s">
        <v>2819</v>
      </c>
      <c r="EG37" s="184" t="s">
        <v>858</v>
      </c>
      <c r="EH37" s="184" t="s">
        <v>858</v>
      </c>
      <c r="EI37" s="184" t="s">
        <v>2819</v>
      </c>
      <c r="EJ37" s="184" t="s">
        <v>858</v>
      </c>
      <c r="EK37" s="184" t="s">
        <v>858</v>
      </c>
      <c r="EL37" s="184" t="s">
        <v>2819</v>
      </c>
      <c r="EM37" s="184" t="s">
        <v>858</v>
      </c>
      <c r="EN37" s="184" t="s">
        <v>858</v>
      </c>
      <c r="EO37" s="184" t="s">
        <v>2819</v>
      </c>
      <c r="EP37" s="184" t="s">
        <v>858</v>
      </c>
      <c r="EQ37" s="184" t="s">
        <v>858</v>
      </c>
      <c r="ER37" s="184" t="s">
        <v>2819</v>
      </c>
      <c r="ES37" s="184" t="s">
        <v>858</v>
      </c>
      <c r="ET37" s="184" t="s">
        <v>858</v>
      </c>
    </row>
    <row r="38" spans="1:150" x14ac:dyDescent="0.3">
      <c r="A38" s="1"/>
      <c r="B38" s="183" t="s">
        <v>2987</v>
      </c>
      <c r="C38" s="183" t="s">
        <v>84</v>
      </c>
      <c r="D38" s="183" t="s">
        <v>2969</v>
      </c>
      <c r="E38" s="183" t="s">
        <v>2988</v>
      </c>
      <c r="F38" s="183" t="s">
        <v>2989</v>
      </c>
      <c r="G38" s="184" t="s">
        <v>2819</v>
      </c>
      <c r="H38" s="184" t="s">
        <v>858</v>
      </c>
      <c r="I38" s="184" t="s">
        <v>858</v>
      </c>
      <c r="J38" s="184" t="s">
        <v>2819</v>
      </c>
      <c r="K38" s="184" t="s">
        <v>858</v>
      </c>
      <c r="L38" s="184" t="s">
        <v>858</v>
      </c>
      <c r="M38" s="184" t="s">
        <v>2819</v>
      </c>
      <c r="N38" s="184" t="s">
        <v>858</v>
      </c>
      <c r="O38" s="184" t="s">
        <v>858</v>
      </c>
      <c r="P38" s="184" t="s">
        <v>2819</v>
      </c>
      <c r="Q38" s="184" t="s">
        <v>858</v>
      </c>
      <c r="R38" s="184" t="s">
        <v>858</v>
      </c>
      <c r="S38" s="184" t="s">
        <v>2819</v>
      </c>
      <c r="T38" s="184" t="s">
        <v>858</v>
      </c>
      <c r="U38" s="184" t="s">
        <v>858</v>
      </c>
      <c r="V38" s="184" t="s">
        <v>2819</v>
      </c>
      <c r="W38" s="184" t="s">
        <v>858</v>
      </c>
      <c r="X38" s="184" t="s">
        <v>858</v>
      </c>
      <c r="Y38" s="184" t="s">
        <v>2819</v>
      </c>
      <c r="Z38" s="184" t="s">
        <v>858</v>
      </c>
      <c r="AA38" s="184" t="s">
        <v>858</v>
      </c>
      <c r="AB38" s="184" t="s">
        <v>2819</v>
      </c>
      <c r="AC38" s="184" t="s">
        <v>858</v>
      </c>
      <c r="AD38" s="184" t="s">
        <v>858</v>
      </c>
      <c r="AE38" s="184" t="s">
        <v>2819</v>
      </c>
      <c r="AF38" s="184" t="s">
        <v>858</v>
      </c>
      <c r="AG38" s="184" t="s">
        <v>858</v>
      </c>
      <c r="AH38" s="184" t="s">
        <v>2819</v>
      </c>
      <c r="AI38" s="184" t="s">
        <v>858</v>
      </c>
      <c r="AJ38" s="184" t="s">
        <v>858</v>
      </c>
      <c r="AK38" s="184" t="s">
        <v>2819</v>
      </c>
      <c r="AL38" s="184" t="s">
        <v>858</v>
      </c>
      <c r="AM38" s="184" t="s">
        <v>858</v>
      </c>
      <c r="AN38" s="184" t="s">
        <v>2819</v>
      </c>
      <c r="AO38" s="184" t="s">
        <v>858</v>
      </c>
      <c r="AP38" s="184" t="s">
        <v>858</v>
      </c>
      <c r="AQ38" s="184" t="s">
        <v>2819</v>
      </c>
      <c r="AR38" s="184" t="s">
        <v>858</v>
      </c>
      <c r="AS38" s="184" t="s">
        <v>858</v>
      </c>
      <c r="AT38" s="184" t="s">
        <v>2819</v>
      </c>
      <c r="AU38" s="184" t="s">
        <v>858</v>
      </c>
      <c r="AV38" s="184" t="s">
        <v>858</v>
      </c>
      <c r="AW38" s="184" t="s">
        <v>2819</v>
      </c>
      <c r="AX38" s="184" t="s">
        <v>858</v>
      </c>
      <c r="AY38" s="184" t="s">
        <v>858</v>
      </c>
      <c r="AZ38" s="184" t="s">
        <v>2819</v>
      </c>
      <c r="BA38" s="184" t="s">
        <v>858</v>
      </c>
      <c r="BB38" s="184" t="s">
        <v>858</v>
      </c>
      <c r="BC38" s="184" t="s">
        <v>2819</v>
      </c>
      <c r="BD38" s="184" t="s">
        <v>858</v>
      </c>
      <c r="BE38" s="184" t="s">
        <v>858</v>
      </c>
      <c r="BF38" s="184" t="s">
        <v>2819</v>
      </c>
      <c r="BG38" s="184" t="s">
        <v>858</v>
      </c>
      <c r="BH38" s="184" t="s">
        <v>858</v>
      </c>
      <c r="BI38" s="184" t="s">
        <v>2819</v>
      </c>
      <c r="BJ38" s="184" t="s">
        <v>858</v>
      </c>
      <c r="BK38" s="184" t="s">
        <v>858</v>
      </c>
      <c r="BL38" s="184" t="s">
        <v>2819</v>
      </c>
      <c r="BM38" s="184" t="s">
        <v>858</v>
      </c>
      <c r="BN38" s="184" t="s">
        <v>858</v>
      </c>
      <c r="BO38" s="184" t="s">
        <v>2819</v>
      </c>
      <c r="BP38" s="184" t="s">
        <v>858</v>
      </c>
      <c r="BQ38" s="184" t="s">
        <v>858</v>
      </c>
      <c r="BR38" s="184" t="s">
        <v>2819</v>
      </c>
      <c r="BS38" s="184" t="s">
        <v>858</v>
      </c>
      <c r="BT38" s="184" t="s">
        <v>858</v>
      </c>
      <c r="BU38" s="184" t="s">
        <v>2819</v>
      </c>
      <c r="BV38" s="184" t="s">
        <v>858</v>
      </c>
      <c r="BW38" s="184" t="s">
        <v>858</v>
      </c>
      <c r="BX38" s="184" t="s">
        <v>2819</v>
      </c>
      <c r="BY38" s="184" t="s">
        <v>858</v>
      </c>
      <c r="BZ38" s="184" t="s">
        <v>858</v>
      </c>
      <c r="CA38" s="184" t="s">
        <v>2819</v>
      </c>
      <c r="CB38" s="184" t="s">
        <v>858</v>
      </c>
      <c r="CC38" s="184" t="s">
        <v>858</v>
      </c>
      <c r="CD38" s="184" t="s">
        <v>2819</v>
      </c>
      <c r="CE38" s="184" t="s">
        <v>858</v>
      </c>
      <c r="CF38" s="184" t="s">
        <v>858</v>
      </c>
      <c r="CG38" s="184" t="s">
        <v>2819</v>
      </c>
      <c r="CH38" s="184" t="s">
        <v>858</v>
      </c>
      <c r="CI38" s="184" t="s">
        <v>858</v>
      </c>
      <c r="CJ38" s="184" t="s">
        <v>2819</v>
      </c>
      <c r="CK38" s="184" t="s">
        <v>858</v>
      </c>
      <c r="CL38" s="184" t="s">
        <v>858</v>
      </c>
      <c r="CM38" s="184" t="s">
        <v>2819</v>
      </c>
      <c r="CN38" s="184" t="s">
        <v>858</v>
      </c>
      <c r="CO38" s="184" t="s">
        <v>858</v>
      </c>
      <c r="CP38" s="184" t="s">
        <v>2819</v>
      </c>
      <c r="CQ38" s="184" t="s">
        <v>858</v>
      </c>
      <c r="CR38" s="184" t="s">
        <v>858</v>
      </c>
      <c r="CS38" s="184" t="s">
        <v>2819</v>
      </c>
      <c r="CT38" s="184" t="s">
        <v>858</v>
      </c>
      <c r="CU38" s="184" t="s">
        <v>858</v>
      </c>
      <c r="CV38" s="184" t="s">
        <v>2819</v>
      </c>
      <c r="CW38" s="184" t="s">
        <v>858</v>
      </c>
      <c r="CX38" s="184" t="s">
        <v>858</v>
      </c>
      <c r="CY38" s="184" t="s">
        <v>2819</v>
      </c>
      <c r="CZ38" s="184" t="s">
        <v>858</v>
      </c>
      <c r="DA38" s="184" t="s">
        <v>858</v>
      </c>
      <c r="DB38" s="184" t="s">
        <v>2819</v>
      </c>
      <c r="DC38" s="184" t="s">
        <v>858</v>
      </c>
      <c r="DD38" s="184" t="s">
        <v>858</v>
      </c>
      <c r="DE38" s="184" t="s">
        <v>2819</v>
      </c>
      <c r="DF38" s="184" t="s">
        <v>858</v>
      </c>
      <c r="DG38" s="184" t="s">
        <v>858</v>
      </c>
      <c r="DH38" s="184" t="s">
        <v>2819</v>
      </c>
      <c r="DI38" s="184" t="s">
        <v>858</v>
      </c>
      <c r="DJ38" s="184" t="s">
        <v>858</v>
      </c>
      <c r="DK38" s="184" t="s">
        <v>2819</v>
      </c>
      <c r="DL38" s="184" t="s">
        <v>858</v>
      </c>
      <c r="DM38" s="184" t="s">
        <v>858</v>
      </c>
      <c r="DN38" s="184" t="s">
        <v>2819</v>
      </c>
      <c r="DO38" s="184" t="s">
        <v>858</v>
      </c>
      <c r="DP38" s="184" t="s">
        <v>858</v>
      </c>
      <c r="DQ38" s="184" t="s">
        <v>2819</v>
      </c>
      <c r="DR38" s="184" t="s">
        <v>858</v>
      </c>
      <c r="DS38" s="184" t="s">
        <v>858</v>
      </c>
      <c r="DT38" s="184" t="s">
        <v>2819</v>
      </c>
      <c r="DU38" s="184" t="s">
        <v>858</v>
      </c>
      <c r="DV38" s="184" t="s">
        <v>858</v>
      </c>
      <c r="DW38" s="184" t="s">
        <v>2819</v>
      </c>
      <c r="DX38" s="184" t="s">
        <v>858</v>
      </c>
      <c r="DY38" s="184" t="s">
        <v>858</v>
      </c>
      <c r="DZ38" s="184" t="s">
        <v>2819</v>
      </c>
      <c r="EA38" s="184" t="s">
        <v>858</v>
      </c>
      <c r="EB38" s="184" t="s">
        <v>858</v>
      </c>
      <c r="EC38" s="184" t="s">
        <v>2819</v>
      </c>
      <c r="ED38" s="184" t="s">
        <v>858</v>
      </c>
      <c r="EE38" s="184" t="s">
        <v>858</v>
      </c>
      <c r="EF38" s="184" t="s">
        <v>2819</v>
      </c>
      <c r="EG38" s="184" t="s">
        <v>858</v>
      </c>
      <c r="EH38" s="184" t="s">
        <v>858</v>
      </c>
      <c r="EI38" s="184" t="s">
        <v>2819</v>
      </c>
      <c r="EJ38" s="184" t="s">
        <v>858</v>
      </c>
      <c r="EK38" s="184" t="s">
        <v>858</v>
      </c>
      <c r="EL38" s="184" t="s">
        <v>2819</v>
      </c>
      <c r="EM38" s="184" t="s">
        <v>858</v>
      </c>
      <c r="EN38" s="184" t="s">
        <v>858</v>
      </c>
      <c r="EO38" s="184" t="s">
        <v>2819</v>
      </c>
      <c r="EP38" s="184" t="s">
        <v>858</v>
      </c>
      <c r="EQ38" s="184" t="s">
        <v>858</v>
      </c>
      <c r="ER38" s="184" t="s">
        <v>2819</v>
      </c>
      <c r="ES38" s="184" t="s">
        <v>858</v>
      </c>
      <c r="ET38" s="184" t="s">
        <v>858</v>
      </c>
    </row>
    <row r="39" spans="1:150" x14ac:dyDescent="0.3">
      <c r="A39" s="1"/>
      <c r="B39" s="182" t="s">
        <v>2990</v>
      </c>
      <c r="C39" s="182" t="s">
        <v>84</v>
      </c>
      <c r="D39" s="182" t="s">
        <v>88</v>
      </c>
      <c r="E39" s="182" t="s">
        <v>2991</v>
      </c>
      <c r="F39" s="182" t="s">
        <v>2992</v>
      </c>
      <c r="G39" s="182" t="s">
        <v>2819</v>
      </c>
      <c r="H39" s="182" t="s">
        <v>2707</v>
      </c>
      <c r="I39" s="182" t="s">
        <v>2707</v>
      </c>
      <c r="J39" s="182" t="s">
        <v>2819</v>
      </c>
      <c r="K39" s="182" t="s">
        <v>2707</v>
      </c>
      <c r="L39" s="182" t="s">
        <v>2707</v>
      </c>
      <c r="M39" s="182" t="s">
        <v>2819</v>
      </c>
      <c r="N39" s="182" t="s">
        <v>2707</v>
      </c>
      <c r="O39" s="182" t="s">
        <v>2707</v>
      </c>
      <c r="P39" s="182" t="s">
        <v>2819</v>
      </c>
      <c r="Q39" s="182" t="s">
        <v>2707</v>
      </c>
      <c r="R39" s="182" t="s">
        <v>2707</v>
      </c>
      <c r="S39" s="182" t="s">
        <v>2819</v>
      </c>
      <c r="T39" s="182" t="s">
        <v>2707</v>
      </c>
      <c r="U39" s="182" t="s">
        <v>2707</v>
      </c>
      <c r="V39" s="182" t="s">
        <v>2819</v>
      </c>
      <c r="W39" s="182" t="s">
        <v>2707</v>
      </c>
      <c r="X39" s="182" t="s">
        <v>2707</v>
      </c>
      <c r="Y39" s="182" t="s">
        <v>2819</v>
      </c>
      <c r="Z39" s="182" t="s">
        <v>2707</v>
      </c>
      <c r="AA39" s="182" t="s">
        <v>2707</v>
      </c>
      <c r="AB39" s="182" t="s">
        <v>2819</v>
      </c>
      <c r="AC39" s="182" t="s">
        <v>2707</v>
      </c>
      <c r="AD39" s="182" t="s">
        <v>2707</v>
      </c>
      <c r="AE39" s="182" t="s">
        <v>2819</v>
      </c>
      <c r="AF39" s="182" t="s">
        <v>2707</v>
      </c>
      <c r="AG39" s="182" t="s">
        <v>2707</v>
      </c>
      <c r="AH39" s="182" t="s">
        <v>2819</v>
      </c>
      <c r="AI39" s="182" t="s">
        <v>2707</v>
      </c>
      <c r="AJ39" s="182" t="s">
        <v>2707</v>
      </c>
      <c r="AK39" s="182" t="s">
        <v>2819</v>
      </c>
      <c r="AL39" s="182" t="s">
        <v>2707</v>
      </c>
      <c r="AM39" s="182" t="s">
        <v>2707</v>
      </c>
      <c r="AN39" s="182" t="s">
        <v>2819</v>
      </c>
      <c r="AO39" s="182" t="s">
        <v>2707</v>
      </c>
      <c r="AP39" s="182" t="s">
        <v>2707</v>
      </c>
      <c r="AQ39" s="182" t="s">
        <v>2819</v>
      </c>
      <c r="AR39" s="182" t="s">
        <v>2707</v>
      </c>
      <c r="AS39" s="182" t="s">
        <v>2707</v>
      </c>
      <c r="AT39" s="182" t="s">
        <v>2819</v>
      </c>
      <c r="AU39" s="182" t="s">
        <v>2707</v>
      </c>
      <c r="AV39" s="182" t="s">
        <v>2707</v>
      </c>
      <c r="AW39" s="182" t="s">
        <v>2819</v>
      </c>
      <c r="AX39" s="182" t="s">
        <v>2707</v>
      </c>
      <c r="AY39" s="182" t="s">
        <v>2707</v>
      </c>
      <c r="AZ39" s="182" t="s">
        <v>2819</v>
      </c>
      <c r="BA39" s="182" t="s">
        <v>2707</v>
      </c>
      <c r="BB39" s="182" t="s">
        <v>2707</v>
      </c>
      <c r="BC39" s="182" t="s">
        <v>2819</v>
      </c>
      <c r="BD39" s="182" t="s">
        <v>2707</v>
      </c>
      <c r="BE39" s="182" t="s">
        <v>2707</v>
      </c>
      <c r="BF39" s="182" t="s">
        <v>2819</v>
      </c>
      <c r="BG39" s="182" t="s">
        <v>2707</v>
      </c>
      <c r="BH39" s="182" t="s">
        <v>2707</v>
      </c>
      <c r="BI39" s="182" t="s">
        <v>2819</v>
      </c>
      <c r="BJ39" s="182" t="s">
        <v>2707</v>
      </c>
      <c r="BK39" s="182" t="s">
        <v>2707</v>
      </c>
      <c r="BL39" s="182" t="s">
        <v>2819</v>
      </c>
      <c r="BM39" s="182" t="s">
        <v>2707</v>
      </c>
      <c r="BN39" s="182" t="s">
        <v>2707</v>
      </c>
      <c r="BO39" s="182" t="s">
        <v>2819</v>
      </c>
      <c r="BP39" s="182" t="s">
        <v>2707</v>
      </c>
      <c r="BQ39" s="182" t="s">
        <v>2707</v>
      </c>
      <c r="BR39" s="182" t="s">
        <v>2819</v>
      </c>
      <c r="BS39" s="182" t="s">
        <v>2707</v>
      </c>
      <c r="BT39" s="182" t="s">
        <v>2707</v>
      </c>
      <c r="BU39" s="182" t="s">
        <v>2819</v>
      </c>
      <c r="BV39" s="182" t="s">
        <v>2707</v>
      </c>
      <c r="BW39" s="182" t="s">
        <v>2707</v>
      </c>
      <c r="BX39" s="182" t="s">
        <v>2819</v>
      </c>
      <c r="BY39" s="182" t="s">
        <v>2707</v>
      </c>
      <c r="BZ39" s="182" t="s">
        <v>2707</v>
      </c>
      <c r="CA39" s="182" t="s">
        <v>2819</v>
      </c>
      <c r="CB39" s="182" t="s">
        <v>2707</v>
      </c>
      <c r="CC39" s="182" t="s">
        <v>2707</v>
      </c>
      <c r="CD39" s="182" t="s">
        <v>2819</v>
      </c>
      <c r="CE39" s="182" t="s">
        <v>2707</v>
      </c>
      <c r="CF39" s="182" t="s">
        <v>2707</v>
      </c>
      <c r="CG39" s="182" t="s">
        <v>2819</v>
      </c>
      <c r="CH39" s="182" t="s">
        <v>2707</v>
      </c>
      <c r="CI39" s="182" t="s">
        <v>2707</v>
      </c>
      <c r="CJ39" s="182" t="s">
        <v>2819</v>
      </c>
      <c r="CK39" s="182" t="s">
        <v>2707</v>
      </c>
      <c r="CL39" s="182" t="s">
        <v>2707</v>
      </c>
      <c r="CM39" s="182" t="s">
        <v>2819</v>
      </c>
      <c r="CN39" s="182" t="s">
        <v>2707</v>
      </c>
      <c r="CO39" s="182" t="s">
        <v>2707</v>
      </c>
      <c r="CP39" s="182" t="s">
        <v>2819</v>
      </c>
      <c r="CQ39" s="182" t="s">
        <v>2707</v>
      </c>
      <c r="CR39" s="182" t="s">
        <v>2707</v>
      </c>
      <c r="CS39" s="182" t="s">
        <v>2819</v>
      </c>
      <c r="CT39" s="182" t="s">
        <v>2707</v>
      </c>
      <c r="CU39" s="182" t="s">
        <v>2707</v>
      </c>
      <c r="CV39" s="182" t="s">
        <v>2819</v>
      </c>
      <c r="CW39" s="182" t="s">
        <v>2707</v>
      </c>
      <c r="CX39" s="182" t="s">
        <v>2707</v>
      </c>
      <c r="CY39" s="182" t="s">
        <v>2819</v>
      </c>
      <c r="CZ39" s="182" t="s">
        <v>2707</v>
      </c>
      <c r="DA39" s="182" t="s">
        <v>2707</v>
      </c>
      <c r="DB39" s="182" t="s">
        <v>2819</v>
      </c>
      <c r="DC39" s="182" t="s">
        <v>2707</v>
      </c>
      <c r="DD39" s="182" t="s">
        <v>2707</v>
      </c>
      <c r="DE39" s="182" t="s">
        <v>2819</v>
      </c>
      <c r="DF39" s="182" t="s">
        <v>2707</v>
      </c>
      <c r="DG39" s="182" t="s">
        <v>2707</v>
      </c>
      <c r="DH39" s="182" t="s">
        <v>2819</v>
      </c>
      <c r="DI39" s="182" t="s">
        <v>2707</v>
      </c>
      <c r="DJ39" s="182" t="s">
        <v>2707</v>
      </c>
      <c r="DK39" s="182" t="s">
        <v>2819</v>
      </c>
      <c r="DL39" s="182" t="s">
        <v>2707</v>
      </c>
      <c r="DM39" s="182" t="s">
        <v>2707</v>
      </c>
      <c r="DN39" s="182" t="s">
        <v>2819</v>
      </c>
      <c r="DO39" s="182" t="s">
        <v>2707</v>
      </c>
      <c r="DP39" s="182" t="s">
        <v>2707</v>
      </c>
      <c r="DQ39" s="182" t="s">
        <v>2819</v>
      </c>
      <c r="DR39" s="182" t="s">
        <v>2707</v>
      </c>
      <c r="DS39" s="182" t="s">
        <v>2707</v>
      </c>
      <c r="DT39" s="182" t="s">
        <v>2819</v>
      </c>
      <c r="DU39" s="182" t="s">
        <v>2707</v>
      </c>
      <c r="DV39" s="182" t="s">
        <v>2707</v>
      </c>
      <c r="DW39" s="182" t="s">
        <v>2819</v>
      </c>
      <c r="DX39" s="182" t="s">
        <v>2707</v>
      </c>
      <c r="DY39" s="182" t="s">
        <v>2707</v>
      </c>
      <c r="DZ39" s="182" t="s">
        <v>2819</v>
      </c>
      <c r="EA39" s="182" t="s">
        <v>2707</v>
      </c>
      <c r="EB39" s="182" t="s">
        <v>2707</v>
      </c>
      <c r="EC39" s="182" t="s">
        <v>2819</v>
      </c>
      <c r="ED39" s="182" t="s">
        <v>2707</v>
      </c>
      <c r="EE39" s="182" t="s">
        <v>2707</v>
      </c>
      <c r="EF39" s="182" t="s">
        <v>2819</v>
      </c>
      <c r="EG39" s="182" t="s">
        <v>2707</v>
      </c>
      <c r="EH39" s="182" t="s">
        <v>2707</v>
      </c>
      <c r="EI39" s="182" t="s">
        <v>2819</v>
      </c>
      <c r="EJ39" s="182" t="s">
        <v>2707</v>
      </c>
      <c r="EK39" s="182" t="s">
        <v>2707</v>
      </c>
      <c r="EL39" s="182" t="s">
        <v>2819</v>
      </c>
      <c r="EM39" s="182" t="s">
        <v>2707</v>
      </c>
      <c r="EN39" s="182" t="s">
        <v>2707</v>
      </c>
      <c r="EO39" s="182" t="s">
        <v>2819</v>
      </c>
      <c r="EP39" s="182" t="s">
        <v>2707</v>
      </c>
      <c r="EQ39" s="182" t="s">
        <v>2707</v>
      </c>
      <c r="ER39" s="182" t="s">
        <v>2819</v>
      </c>
      <c r="ES39" s="182" t="s">
        <v>2707</v>
      </c>
      <c r="ET39" s="182" t="s">
        <v>2707</v>
      </c>
    </row>
    <row r="40" spans="1:150" x14ac:dyDescent="0.3">
      <c r="A40" s="1"/>
      <c r="B40" s="183" t="s">
        <v>2993</v>
      </c>
      <c r="C40" s="183" t="s">
        <v>84</v>
      </c>
      <c r="D40" s="183" t="s">
        <v>88</v>
      </c>
      <c r="E40" s="183" t="s">
        <v>2994</v>
      </c>
      <c r="F40" s="183" t="s">
        <v>2995</v>
      </c>
      <c r="G40" s="184" t="s">
        <v>2819</v>
      </c>
      <c r="H40" s="184" t="s">
        <v>2707</v>
      </c>
      <c r="I40" s="184" t="s">
        <v>2707</v>
      </c>
      <c r="J40" s="184" t="s">
        <v>2819</v>
      </c>
      <c r="K40" s="184" t="s">
        <v>2707</v>
      </c>
      <c r="L40" s="184" t="s">
        <v>2707</v>
      </c>
      <c r="M40" s="184" t="s">
        <v>2819</v>
      </c>
      <c r="N40" s="184" t="s">
        <v>2707</v>
      </c>
      <c r="O40" s="184" t="s">
        <v>2707</v>
      </c>
      <c r="P40" s="184" t="s">
        <v>2819</v>
      </c>
      <c r="Q40" s="184" t="s">
        <v>2707</v>
      </c>
      <c r="R40" s="184" t="s">
        <v>2707</v>
      </c>
      <c r="S40" s="184" t="s">
        <v>2819</v>
      </c>
      <c r="T40" s="184" t="s">
        <v>2707</v>
      </c>
      <c r="U40" s="184" t="s">
        <v>2707</v>
      </c>
      <c r="V40" s="184" t="s">
        <v>2819</v>
      </c>
      <c r="W40" s="184" t="s">
        <v>2707</v>
      </c>
      <c r="X40" s="184" t="s">
        <v>2707</v>
      </c>
      <c r="Y40" s="184" t="s">
        <v>2819</v>
      </c>
      <c r="Z40" s="184" t="s">
        <v>2707</v>
      </c>
      <c r="AA40" s="184" t="s">
        <v>2707</v>
      </c>
      <c r="AB40" s="184" t="s">
        <v>2819</v>
      </c>
      <c r="AC40" s="184" t="s">
        <v>2707</v>
      </c>
      <c r="AD40" s="184" t="s">
        <v>2707</v>
      </c>
      <c r="AE40" s="184" t="s">
        <v>2819</v>
      </c>
      <c r="AF40" s="184" t="s">
        <v>2707</v>
      </c>
      <c r="AG40" s="184" t="s">
        <v>2707</v>
      </c>
      <c r="AH40" s="184" t="s">
        <v>2819</v>
      </c>
      <c r="AI40" s="184" t="s">
        <v>2707</v>
      </c>
      <c r="AJ40" s="184" t="s">
        <v>2707</v>
      </c>
      <c r="AK40" s="184" t="s">
        <v>2819</v>
      </c>
      <c r="AL40" s="184" t="s">
        <v>2707</v>
      </c>
      <c r="AM40" s="184" t="s">
        <v>2707</v>
      </c>
      <c r="AN40" s="184" t="s">
        <v>2819</v>
      </c>
      <c r="AO40" s="184" t="s">
        <v>2707</v>
      </c>
      <c r="AP40" s="184" t="s">
        <v>2707</v>
      </c>
      <c r="AQ40" s="184" t="s">
        <v>2819</v>
      </c>
      <c r="AR40" s="184" t="s">
        <v>2707</v>
      </c>
      <c r="AS40" s="184" t="s">
        <v>2707</v>
      </c>
      <c r="AT40" s="184" t="s">
        <v>2819</v>
      </c>
      <c r="AU40" s="184" t="s">
        <v>2707</v>
      </c>
      <c r="AV40" s="184" t="s">
        <v>2707</v>
      </c>
      <c r="AW40" s="184" t="s">
        <v>2819</v>
      </c>
      <c r="AX40" s="184" t="s">
        <v>2707</v>
      </c>
      <c r="AY40" s="184" t="s">
        <v>2707</v>
      </c>
      <c r="AZ40" s="184" t="s">
        <v>2819</v>
      </c>
      <c r="BA40" s="184" t="s">
        <v>2707</v>
      </c>
      <c r="BB40" s="184" t="s">
        <v>2707</v>
      </c>
      <c r="BC40" s="184" t="s">
        <v>2819</v>
      </c>
      <c r="BD40" s="184" t="s">
        <v>2707</v>
      </c>
      <c r="BE40" s="184" t="s">
        <v>2707</v>
      </c>
      <c r="BF40" s="184" t="s">
        <v>2819</v>
      </c>
      <c r="BG40" s="184" t="s">
        <v>2707</v>
      </c>
      <c r="BH40" s="184" t="s">
        <v>2707</v>
      </c>
      <c r="BI40" s="184" t="s">
        <v>2819</v>
      </c>
      <c r="BJ40" s="184" t="s">
        <v>2707</v>
      </c>
      <c r="BK40" s="184" t="s">
        <v>2707</v>
      </c>
      <c r="BL40" s="184" t="s">
        <v>2819</v>
      </c>
      <c r="BM40" s="184" t="s">
        <v>2707</v>
      </c>
      <c r="BN40" s="184" t="s">
        <v>2707</v>
      </c>
      <c r="BO40" s="184" t="s">
        <v>2819</v>
      </c>
      <c r="BP40" s="184" t="s">
        <v>2707</v>
      </c>
      <c r="BQ40" s="184" t="s">
        <v>2707</v>
      </c>
      <c r="BR40" s="184" t="s">
        <v>2819</v>
      </c>
      <c r="BS40" s="184" t="s">
        <v>2707</v>
      </c>
      <c r="BT40" s="184" t="s">
        <v>2707</v>
      </c>
      <c r="BU40" s="184" t="s">
        <v>2819</v>
      </c>
      <c r="BV40" s="184" t="s">
        <v>2707</v>
      </c>
      <c r="BW40" s="184" t="s">
        <v>2707</v>
      </c>
      <c r="BX40" s="184" t="s">
        <v>2819</v>
      </c>
      <c r="BY40" s="184" t="s">
        <v>2707</v>
      </c>
      <c r="BZ40" s="184" t="s">
        <v>2707</v>
      </c>
      <c r="CA40" s="184" t="s">
        <v>2819</v>
      </c>
      <c r="CB40" s="184" t="s">
        <v>2707</v>
      </c>
      <c r="CC40" s="184" t="s">
        <v>2707</v>
      </c>
      <c r="CD40" s="184" t="s">
        <v>2819</v>
      </c>
      <c r="CE40" s="184" t="s">
        <v>2707</v>
      </c>
      <c r="CF40" s="184" t="s">
        <v>2707</v>
      </c>
      <c r="CG40" s="184" t="s">
        <v>2819</v>
      </c>
      <c r="CH40" s="184" t="s">
        <v>2707</v>
      </c>
      <c r="CI40" s="184" t="s">
        <v>2707</v>
      </c>
      <c r="CJ40" s="184" t="s">
        <v>2819</v>
      </c>
      <c r="CK40" s="184" t="s">
        <v>2707</v>
      </c>
      <c r="CL40" s="184" t="s">
        <v>2707</v>
      </c>
      <c r="CM40" s="184" t="s">
        <v>2819</v>
      </c>
      <c r="CN40" s="184" t="s">
        <v>2707</v>
      </c>
      <c r="CO40" s="184" t="s">
        <v>2707</v>
      </c>
      <c r="CP40" s="184" t="s">
        <v>2819</v>
      </c>
      <c r="CQ40" s="184" t="s">
        <v>2707</v>
      </c>
      <c r="CR40" s="184" t="s">
        <v>2707</v>
      </c>
      <c r="CS40" s="184" t="s">
        <v>2819</v>
      </c>
      <c r="CT40" s="184" t="s">
        <v>2707</v>
      </c>
      <c r="CU40" s="184" t="s">
        <v>2707</v>
      </c>
      <c r="CV40" s="184" t="s">
        <v>2819</v>
      </c>
      <c r="CW40" s="184" t="s">
        <v>2707</v>
      </c>
      <c r="CX40" s="184" t="s">
        <v>2707</v>
      </c>
      <c r="CY40" s="184" t="s">
        <v>2819</v>
      </c>
      <c r="CZ40" s="184" t="s">
        <v>2707</v>
      </c>
      <c r="DA40" s="184" t="s">
        <v>2707</v>
      </c>
      <c r="DB40" s="184" t="s">
        <v>2819</v>
      </c>
      <c r="DC40" s="184" t="s">
        <v>2707</v>
      </c>
      <c r="DD40" s="184" t="s">
        <v>2707</v>
      </c>
      <c r="DE40" s="184" t="s">
        <v>2819</v>
      </c>
      <c r="DF40" s="184" t="s">
        <v>2707</v>
      </c>
      <c r="DG40" s="184" t="s">
        <v>2707</v>
      </c>
      <c r="DH40" s="184" t="s">
        <v>2819</v>
      </c>
      <c r="DI40" s="184" t="s">
        <v>2707</v>
      </c>
      <c r="DJ40" s="184" t="s">
        <v>2707</v>
      </c>
      <c r="DK40" s="184" t="s">
        <v>2819</v>
      </c>
      <c r="DL40" s="184" t="s">
        <v>2707</v>
      </c>
      <c r="DM40" s="184" t="s">
        <v>2707</v>
      </c>
      <c r="DN40" s="184" t="s">
        <v>2819</v>
      </c>
      <c r="DO40" s="184" t="s">
        <v>2707</v>
      </c>
      <c r="DP40" s="184" t="s">
        <v>2707</v>
      </c>
      <c r="DQ40" s="184" t="s">
        <v>2819</v>
      </c>
      <c r="DR40" s="184" t="s">
        <v>2707</v>
      </c>
      <c r="DS40" s="184" t="s">
        <v>2707</v>
      </c>
      <c r="DT40" s="184" t="s">
        <v>2819</v>
      </c>
      <c r="DU40" s="184" t="s">
        <v>2707</v>
      </c>
      <c r="DV40" s="184" t="s">
        <v>2707</v>
      </c>
      <c r="DW40" s="184" t="s">
        <v>2819</v>
      </c>
      <c r="DX40" s="184" t="s">
        <v>2707</v>
      </c>
      <c r="DY40" s="184" t="s">
        <v>2707</v>
      </c>
      <c r="DZ40" s="184" t="s">
        <v>2819</v>
      </c>
      <c r="EA40" s="184" t="s">
        <v>2707</v>
      </c>
      <c r="EB40" s="184" t="s">
        <v>2707</v>
      </c>
      <c r="EC40" s="184" t="s">
        <v>2819</v>
      </c>
      <c r="ED40" s="184" t="s">
        <v>2707</v>
      </c>
      <c r="EE40" s="184" t="s">
        <v>2707</v>
      </c>
      <c r="EF40" s="184" t="s">
        <v>2819</v>
      </c>
      <c r="EG40" s="184" t="s">
        <v>2707</v>
      </c>
      <c r="EH40" s="184" t="s">
        <v>2707</v>
      </c>
      <c r="EI40" s="184" t="s">
        <v>2819</v>
      </c>
      <c r="EJ40" s="184" t="s">
        <v>2707</v>
      </c>
      <c r="EK40" s="184" t="s">
        <v>2707</v>
      </c>
      <c r="EL40" s="184" t="s">
        <v>2819</v>
      </c>
      <c r="EM40" s="184" t="s">
        <v>2707</v>
      </c>
      <c r="EN40" s="184" t="s">
        <v>2707</v>
      </c>
      <c r="EO40" s="184" t="s">
        <v>2819</v>
      </c>
      <c r="EP40" s="184" t="s">
        <v>2707</v>
      </c>
      <c r="EQ40" s="184" t="s">
        <v>2707</v>
      </c>
      <c r="ER40" s="184" t="s">
        <v>2819</v>
      </c>
      <c r="ES40" s="184" t="s">
        <v>2707</v>
      </c>
      <c r="ET40" s="184" t="s">
        <v>2707</v>
      </c>
    </row>
    <row r="41" spans="1:150" x14ac:dyDescent="0.3">
      <c r="A41" s="1"/>
      <c r="B41" s="183" t="s">
        <v>2996</v>
      </c>
      <c r="C41" s="183" t="s">
        <v>84</v>
      </c>
      <c r="D41" s="183" t="s">
        <v>88</v>
      </c>
      <c r="E41" s="183" t="s">
        <v>2997</v>
      </c>
      <c r="F41" s="183" t="s">
        <v>2998</v>
      </c>
      <c r="G41" s="184" t="s">
        <v>2819</v>
      </c>
      <c r="H41" s="184" t="s">
        <v>2707</v>
      </c>
      <c r="I41" s="184" t="s">
        <v>2707</v>
      </c>
      <c r="J41" s="184" t="s">
        <v>2819</v>
      </c>
      <c r="K41" s="184" t="s">
        <v>2707</v>
      </c>
      <c r="L41" s="184" t="s">
        <v>2707</v>
      </c>
      <c r="M41" s="184" t="s">
        <v>2819</v>
      </c>
      <c r="N41" s="184" t="s">
        <v>2707</v>
      </c>
      <c r="O41" s="184" t="s">
        <v>2707</v>
      </c>
      <c r="P41" s="184" t="s">
        <v>2819</v>
      </c>
      <c r="Q41" s="184" t="s">
        <v>2707</v>
      </c>
      <c r="R41" s="184" t="s">
        <v>2707</v>
      </c>
      <c r="S41" s="184" t="s">
        <v>2819</v>
      </c>
      <c r="T41" s="184" t="s">
        <v>2707</v>
      </c>
      <c r="U41" s="184" t="s">
        <v>2707</v>
      </c>
      <c r="V41" s="184" t="s">
        <v>2819</v>
      </c>
      <c r="W41" s="184" t="s">
        <v>2707</v>
      </c>
      <c r="X41" s="184" t="s">
        <v>2707</v>
      </c>
      <c r="Y41" s="184" t="s">
        <v>2819</v>
      </c>
      <c r="Z41" s="184" t="s">
        <v>2707</v>
      </c>
      <c r="AA41" s="184" t="s">
        <v>2707</v>
      </c>
      <c r="AB41" s="184" t="s">
        <v>2819</v>
      </c>
      <c r="AC41" s="184" t="s">
        <v>2707</v>
      </c>
      <c r="AD41" s="184" t="s">
        <v>2707</v>
      </c>
      <c r="AE41" s="184" t="s">
        <v>2819</v>
      </c>
      <c r="AF41" s="184" t="s">
        <v>2707</v>
      </c>
      <c r="AG41" s="184" t="s">
        <v>2707</v>
      </c>
      <c r="AH41" s="184" t="s">
        <v>2819</v>
      </c>
      <c r="AI41" s="184" t="s">
        <v>2707</v>
      </c>
      <c r="AJ41" s="184" t="s">
        <v>2707</v>
      </c>
      <c r="AK41" s="184" t="s">
        <v>2819</v>
      </c>
      <c r="AL41" s="184" t="s">
        <v>2707</v>
      </c>
      <c r="AM41" s="184" t="s">
        <v>2707</v>
      </c>
      <c r="AN41" s="184" t="s">
        <v>2819</v>
      </c>
      <c r="AO41" s="184" t="s">
        <v>2707</v>
      </c>
      <c r="AP41" s="184" t="s">
        <v>2707</v>
      </c>
      <c r="AQ41" s="184" t="s">
        <v>2819</v>
      </c>
      <c r="AR41" s="184" t="s">
        <v>2707</v>
      </c>
      <c r="AS41" s="184" t="s">
        <v>2707</v>
      </c>
      <c r="AT41" s="184" t="s">
        <v>2819</v>
      </c>
      <c r="AU41" s="184" t="s">
        <v>2707</v>
      </c>
      <c r="AV41" s="184" t="s">
        <v>2707</v>
      </c>
      <c r="AW41" s="184" t="s">
        <v>2819</v>
      </c>
      <c r="AX41" s="184" t="s">
        <v>2707</v>
      </c>
      <c r="AY41" s="184" t="s">
        <v>2707</v>
      </c>
      <c r="AZ41" s="184" t="s">
        <v>2819</v>
      </c>
      <c r="BA41" s="184" t="s">
        <v>2707</v>
      </c>
      <c r="BB41" s="184" t="s">
        <v>2707</v>
      </c>
      <c r="BC41" s="184" t="s">
        <v>2819</v>
      </c>
      <c r="BD41" s="184" t="s">
        <v>2707</v>
      </c>
      <c r="BE41" s="184" t="s">
        <v>2707</v>
      </c>
      <c r="BF41" s="184" t="s">
        <v>2819</v>
      </c>
      <c r="BG41" s="184" t="s">
        <v>2707</v>
      </c>
      <c r="BH41" s="184" t="s">
        <v>2707</v>
      </c>
      <c r="BI41" s="184" t="s">
        <v>2819</v>
      </c>
      <c r="BJ41" s="184" t="s">
        <v>2707</v>
      </c>
      <c r="BK41" s="184" t="s">
        <v>2707</v>
      </c>
      <c r="BL41" s="184" t="s">
        <v>2819</v>
      </c>
      <c r="BM41" s="184" t="s">
        <v>2707</v>
      </c>
      <c r="BN41" s="184" t="s">
        <v>2707</v>
      </c>
      <c r="BO41" s="184" t="s">
        <v>2819</v>
      </c>
      <c r="BP41" s="184" t="s">
        <v>2707</v>
      </c>
      <c r="BQ41" s="184" t="s">
        <v>2707</v>
      </c>
      <c r="BR41" s="184" t="s">
        <v>2819</v>
      </c>
      <c r="BS41" s="184" t="s">
        <v>2707</v>
      </c>
      <c r="BT41" s="184" t="s">
        <v>2707</v>
      </c>
      <c r="BU41" s="184" t="s">
        <v>2819</v>
      </c>
      <c r="BV41" s="184" t="s">
        <v>2707</v>
      </c>
      <c r="BW41" s="184" t="s">
        <v>2707</v>
      </c>
      <c r="BX41" s="184" t="s">
        <v>2819</v>
      </c>
      <c r="BY41" s="184" t="s">
        <v>2707</v>
      </c>
      <c r="BZ41" s="184" t="s">
        <v>2707</v>
      </c>
      <c r="CA41" s="184" t="s">
        <v>2819</v>
      </c>
      <c r="CB41" s="184" t="s">
        <v>2707</v>
      </c>
      <c r="CC41" s="184" t="s">
        <v>2707</v>
      </c>
      <c r="CD41" s="184" t="s">
        <v>2819</v>
      </c>
      <c r="CE41" s="184" t="s">
        <v>2707</v>
      </c>
      <c r="CF41" s="184" t="s">
        <v>2707</v>
      </c>
      <c r="CG41" s="184" t="s">
        <v>2819</v>
      </c>
      <c r="CH41" s="184" t="s">
        <v>2707</v>
      </c>
      <c r="CI41" s="184" t="s">
        <v>2707</v>
      </c>
      <c r="CJ41" s="184" t="s">
        <v>2819</v>
      </c>
      <c r="CK41" s="184" t="s">
        <v>2707</v>
      </c>
      <c r="CL41" s="184" t="s">
        <v>2707</v>
      </c>
      <c r="CM41" s="184" t="s">
        <v>2819</v>
      </c>
      <c r="CN41" s="184" t="s">
        <v>2707</v>
      </c>
      <c r="CO41" s="184" t="s">
        <v>2707</v>
      </c>
      <c r="CP41" s="184" t="s">
        <v>2819</v>
      </c>
      <c r="CQ41" s="184" t="s">
        <v>2707</v>
      </c>
      <c r="CR41" s="184" t="s">
        <v>2707</v>
      </c>
      <c r="CS41" s="184" t="s">
        <v>2819</v>
      </c>
      <c r="CT41" s="184" t="s">
        <v>2707</v>
      </c>
      <c r="CU41" s="184" t="s">
        <v>2707</v>
      </c>
      <c r="CV41" s="184" t="s">
        <v>2819</v>
      </c>
      <c r="CW41" s="184" t="s">
        <v>2707</v>
      </c>
      <c r="CX41" s="184" t="s">
        <v>2707</v>
      </c>
      <c r="CY41" s="184" t="s">
        <v>2819</v>
      </c>
      <c r="CZ41" s="184" t="s">
        <v>2707</v>
      </c>
      <c r="DA41" s="184" t="s">
        <v>2707</v>
      </c>
      <c r="DB41" s="184" t="s">
        <v>2819</v>
      </c>
      <c r="DC41" s="184" t="s">
        <v>2707</v>
      </c>
      <c r="DD41" s="184" t="s">
        <v>2707</v>
      </c>
      <c r="DE41" s="184" t="s">
        <v>2819</v>
      </c>
      <c r="DF41" s="184" t="s">
        <v>2707</v>
      </c>
      <c r="DG41" s="184" t="s">
        <v>2707</v>
      </c>
      <c r="DH41" s="184" t="s">
        <v>2819</v>
      </c>
      <c r="DI41" s="184" t="s">
        <v>2707</v>
      </c>
      <c r="DJ41" s="184" t="s">
        <v>2707</v>
      </c>
      <c r="DK41" s="184" t="s">
        <v>2819</v>
      </c>
      <c r="DL41" s="184" t="s">
        <v>2707</v>
      </c>
      <c r="DM41" s="184" t="s">
        <v>2707</v>
      </c>
      <c r="DN41" s="184" t="s">
        <v>2819</v>
      </c>
      <c r="DO41" s="184" t="s">
        <v>2707</v>
      </c>
      <c r="DP41" s="184" t="s">
        <v>2707</v>
      </c>
      <c r="DQ41" s="184" t="s">
        <v>2819</v>
      </c>
      <c r="DR41" s="184" t="s">
        <v>2707</v>
      </c>
      <c r="DS41" s="184" t="s">
        <v>2707</v>
      </c>
      <c r="DT41" s="184" t="s">
        <v>2819</v>
      </c>
      <c r="DU41" s="184" t="s">
        <v>2707</v>
      </c>
      <c r="DV41" s="184" t="s">
        <v>2707</v>
      </c>
      <c r="DW41" s="184" t="s">
        <v>2819</v>
      </c>
      <c r="DX41" s="184" t="s">
        <v>2707</v>
      </c>
      <c r="DY41" s="184" t="s">
        <v>2707</v>
      </c>
      <c r="DZ41" s="184" t="s">
        <v>2819</v>
      </c>
      <c r="EA41" s="184" t="s">
        <v>2707</v>
      </c>
      <c r="EB41" s="184" t="s">
        <v>2707</v>
      </c>
      <c r="EC41" s="184" t="s">
        <v>2819</v>
      </c>
      <c r="ED41" s="184" t="s">
        <v>2707</v>
      </c>
      <c r="EE41" s="184" t="s">
        <v>2707</v>
      </c>
      <c r="EF41" s="184" t="s">
        <v>2819</v>
      </c>
      <c r="EG41" s="184" t="s">
        <v>2707</v>
      </c>
      <c r="EH41" s="184" t="s">
        <v>2707</v>
      </c>
      <c r="EI41" s="184" t="s">
        <v>2819</v>
      </c>
      <c r="EJ41" s="184" t="s">
        <v>2707</v>
      </c>
      <c r="EK41" s="184" t="s">
        <v>2707</v>
      </c>
      <c r="EL41" s="184" t="s">
        <v>2819</v>
      </c>
      <c r="EM41" s="184" t="s">
        <v>2707</v>
      </c>
      <c r="EN41" s="184" t="s">
        <v>2707</v>
      </c>
      <c r="EO41" s="184" t="s">
        <v>2819</v>
      </c>
      <c r="EP41" s="184" t="s">
        <v>2707</v>
      </c>
      <c r="EQ41" s="184" t="s">
        <v>2707</v>
      </c>
      <c r="ER41" s="184" t="s">
        <v>2819</v>
      </c>
      <c r="ES41" s="184" t="s">
        <v>2707</v>
      </c>
      <c r="ET41" s="184" t="s">
        <v>2707</v>
      </c>
    </row>
    <row r="42" spans="1:150" x14ac:dyDescent="0.3">
      <c r="A42" s="1"/>
      <c r="B42" s="183" t="s">
        <v>2999</v>
      </c>
      <c r="C42" s="183" t="s">
        <v>84</v>
      </c>
      <c r="D42" s="183" t="s">
        <v>88</v>
      </c>
      <c r="E42" s="183" t="s">
        <v>3000</v>
      </c>
      <c r="F42" s="183" t="s">
        <v>3001</v>
      </c>
      <c r="G42" s="184" t="s">
        <v>2819</v>
      </c>
      <c r="H42" s="184" t="s">
        <v>2707</v>
      </c>
      <c r="I42" s="184" t="s">
        <v>2707</v>
      </c>
      <c r="J42" s="184" t="s">
        <v>2819</v>
      </c>
      <c r="K42" s="184" t="s">
        <v>2707</v>
      </c>
      <c r="L42" s="184" t="s">
        <v>2707</v>
      </c>
      <c r="M42" s="184" t="s">
        <v>2819</v>
      </c>
      <c r="N42" s="184" t="s">
        <v>2707</v>
      </c>
      <c r="O42" s="184" t="s">
        <v>2707</v>
      </c>
      <c r="P42" s="184" t="s">
        <v>2819</v>
      </c>
      <c r="Q42" s="184" t="s">
        <v>2707</v>
      </c>
      <c r="R42" s="184" t="s">
        <v>2707</v>
      </c>
      <c r="S42" s="184" t="s">
        <v>2819</v>
      </c>
      <c r="T42" s="184" t="s">
        <v>2707</v>
      </c>
      <c r="U42" s="184" t="s">
        <v>2707</v>
      </c>
      <c r="V42" s="184" t="s">
        <v>2819</v>
      </c>
      <c r="W42" s="184" t="s">
        <v>2707</v>
      </c>
      <c r="X42" s="184" t="s">
        <v>2707</v>
      </c>
      <c r="Y42" s="184" t="s">
        <v>2819</v>
      </c>
      <c r="Z42" s="184" t="s">
        <v>2707</v>
      </c>
      <c r="AA42" s="184" t="s">
        <v>2707</v>
      </c>
      <c r="AB42" s="184" t="s">
        <v>2819</v>
      </c>
      <c r="AC42" s="184" t="s">
        <v>2707</v>
      </c>
      <c r="AD42" s="184" t="s">
        <v>2707</v>
      </c>
      <c r="AE42" s="184" t="s">
        <v>2819</v>
      </c>
      <c r="AF42" s="184" t="s">
        <v>2707</v>
      </c>
      <c r="AG42" s="184" t="s">
        <v>2707</v>
      </c>
      <c r="AH42" s="184" t="s">
        <v>2819</v>
      </c>
      <c r="AI42" s="184" t="s">
        <v>2707</v>
      </c>
      <c r="AJ42" s="184" t="s">
        <v>2707</v>
      </c>
      <c r="AK42" s="184" t="s">
        <v>2819</v>
      </c>
      <c r="AL42" s="184" t="s">
        <v>2707</v>
      </c>
      <c r="AM42" s="184" t="s">
        <v>2707</v>
      </c>
      <c r="AN42" s="184" t="s">
        <v>2819</v>
      </c>
      <c r="AO42" s="184" t="s">
        <v>2707</v>
      </c>
      <c r="AP42" s="184" t="s">
        <v>2707</v>
      </c>
      <c r="AQ42" s="184" t="s">
        <v>2819</v>
      </c>
      <c r="AR42" s="184" t="s">
        <v>2707</v>
      </c>
      <c r="AS42" s="184" t="s">
        <v>2707</v>
      </c>
      <c r="AT42" s="184" t="s">
        <v>2819</v>
      </c>
      <c r="AU42" s="184" t="s">
        <v>2707</v>
      </c>
      <c r="AV42" s="184" t="s">
        <v>2707</v>
      </c>
      <c r="AW42" s="184" t="s">
        <v>2819</v>
      </c>
      <c r="AX42" s="184" t="s">
        <v>2707</v>
      </c>
      <c r="AY42" s="184" t="s">
        <v>2707</v>
      </c>
      <c r="AZ42" s="184" t="s">
        <v>2819</v>
      </c>
      <c r="BA42" s="184" t="s">
        <v>2707</v>
      </c>
      <c r="BB42" s="184" t="s">
        <v>2707</v>
      </c>
      <c r="BC42" s="184" t="s">
        <v>2819</v>
      </c>
      <c r="BD42" s="184" t="s">
        <v>2707</v>
      </c>
      <c r="BE42" s="184" t="s">
        <v>2707</v>
      </c>
      <c r="BF42" s="184" t="s">
        <v>2819</v>
      </c>
      <c r="BG42" s="184" t="s">
        <v>2707</v>
      </c>
      <c r="BH42" s="184" t="s">
        <v>2707</v>
      </c>
      <c r="BI42" s="184" t="s">
        <v>2819</v>
      </c>
      <c r="BJ42" s="184" t="s">
        <v>2707</v>
      </c>
      <c r="BK42" s="184" t="s">
        <v>2707</v>
      </c>
      <c r="BL42" s="184" t="s">
        <v>2819</v>
      </c>
      <c r="BM42" s="184" t="s">
        <v>2707</v>
      </c>
      <c r="BN42" s="184" t="s">
        <v>2707</v>
      </c>
      <c r="BO42" s="184" t="s">
        <v>2819</v>
      </c>
      <c r="BP42" s="184" t="s">
        <v>2707</v>
      </c>
      <c r="BQ42" s="184" t="s">
        <v>2707</v>
      </c>
      <c r="BR42" s="184" t="s">
        <v>2819</v>
      </c>
      <c r="BS42" s="184" t="s">
        <v>2707</v>
      </c>
      <c r="BT42" s="184" t="s">
        <v>2707</v>
      </c>
      <c r="BU42" s="184" t="s">
        <v>2819</v>
      </c>
      <c r="BV42" s="184" t="s">
        <v>2707</v>
      </c>
      <c r="BW42" s="184" t="s">
        <v>2707</v>
      </c>
      <c r="BX42" s="184" t="s">
        <v>2819</v>
      </c>
      <c r="BY42" s="184" t="s">
        <v>2707</v>
      </c>
      <c r="BZ42" s="184" t="s">
        <v>2707</v>
      </c>
      <c r="CA42" s="184" t="s">
        <v>2819</v>
      </c>
      <c r="CB42" s="184" t="s">
        <v>2707</v>
      </c>
      <c r="CC42" s="184" t="s">
        <v>2707</v>
      </c>
      <c r="CD42" s="184" t="s">
        <v>2819</v>
      </c>
      <c r="CE42" s="184" t="s">
        <v>2707</v>
      </c>
      <c r="CF42" s="184" t="s">
        <v>2707</v>
      </c>
      <c r="CG42" s="184" t="s">
        <v>2819</v>
      </c>
      <c r="CH42" s="184" t="s">
        <v>2707</v>
      </c>
      <c r="CI42" s="184" t="s">
        <v>2707</v>
      </c>
      <c r="CJ42" s="184" t="s">
        <v>2819</v>
      </c>
      <c r="CK42" s="184" t="s">
        <v>2707</v>
      </c>
      <c r="CL42" s="184" t="s">
        <v>2707</v>
      </c>
      <c r="CM42" s="184" t="s">
        <v>2819</v>
      </c>
      <c r="CN42" s="184" t="s">
        <v>2707</v>
      </c>
      <c r="CO42" s="184" t="s">
        <v>2707</v>
      </c>
      <c r="CP42" s="184" t="s">
        <v>2819</v>
      </c>
      <c r="CQ42" s="184" t="s">
        <v>2707</v>
      </c>
      <c r="CR42" s="184" t="s">
        <v>2707</v>
      </c>
      <c r="CS42" s="184" t="s">
        <v>2819</v>
      </c>
      <c r="CT42" s="184" t="s">
        <v>2707</v>
      </c>
      <c r="CU42" s="184" t="s">
        <v>2707</v>
      </c>
      <c r="CV42" s="184" t="s">
        <v>2819</v>
      </c>
      <c r="CW42" s="184" t="s">
        <v>2707</v>
      </c>
      <c r="CX42" s="184" t="s">
        <v>2707</v>
      </c>
      <c r="CY42" s="184" t="s">
        <v>2819</v>
      </c>
      <c r="CZ42" s="184" t="s">
        <v>2707</v>
      </c>
      <c r="DA42" s="184" t="s">
        <v>2707</v>
      </c>
      <c r="DB42" s="184" t="s">
        <v>2819</v>
      </c>
      <c r="DC42" s="184" t="s">
        <v>2707</v>
      </c>
      <c r="DD42" s="184" t="s">
        <v>2707</v>
      </c>
      <c r="DE42" s="184" t="s">
        <v>2819</v>
      </c>
      <c r="DF42" s="184" t="s">
        <v>2707</v>
      </c>
      <c r="DG42" s="184" t="s">
        <v>2707</v>
      </c>
      <c r="DH42" s="184" t="s">
        <v>2819</v>
      </c>
      <c r="DI42" s="184" t="s">
        <v>2707</v>
      </c>
      <c r="DJ42" s="184" t="s">
        <v>2707</v>
      </c>
      <c r="DK42" s="184" t="s">
        <v>2819</v>
      </c>
      <c r="DL42" s="184" t="s">
        <v>2707</v>
      </c>
      <c r="DM42" s="184" t="s">
        <v>2707</v>
      </c>
      <c r="DN42" s="184" t="s">
        <v>2819</v>
      </c>
      <c r="DO42" s="184" t="s">
        <v>2707</v>
      </c>
      <c r="DP42" s="184" t="s">
        <v>2707</v>
      </c>
      <c r="DQ42" s="184" t="s">
        <v>2819</v>
      </c>
      <c r="DR42" s="184" t="s">
        <v>2707</v>
      </c>
      <c r="DS42" s="184" t="s">
        <v>2707</v>
      </c>
      <c r="DT42" s="184" t="s">
        <v>2819</v>
      </c>
      <c r="DU42" s="184" t="s">
        <v>2707</v>
      </c>
      <c r="DV42" s="184" t="s">
        <v>2707</v>
      </c>
      <c r="DW42" s="184" t="s">
        <v>2819</v>
      </c>
      <c r="DX42" s="184" t="s">
        <v>2707</v>
      </c>
      <c r="DY42" s="184" t="s">
        <v>2707</v>
      </c>
      <c r="DZ42" s="184" t="s">
        <v>2819</v>
      </c>
      <c r="EA42" s="184" t="s">
        <v>2707</v>
      </c>
      <c r="EB42" s="184" t="s">
        <v>2707</v>
      </c>
      <c r="EC42" s="184" t="s">
        <v>2819</v>
      </c>
      <c r="ED42" s="184" t="s">
        <v>2707</v>
      </c>
      <c r="EE42" s="184" t="s">
        <v>2707</v>
      </c>
      <c r="EF42" s="184" t="s">
        <v>2819</v>
      </c>
      <c r="EG42" s="184" t="s">
        <v>2707</v>
      </c>
      <c r="EH42" s="184" t="s">
        <v>2707</v>
      </c>
      <c r="EI42" s="184" t="s">
        <v>2819</v>
      </c>
      <c r="EJ42" s="184" t="s">
        <v>2707</v>
      </c>
      <c r="EK42" s="184" t="s">
        <v>2707</v>
      </c>
      <c r="EL42" s="184" t="s">
        <v>2819</v>
      </c>
      <c r="EM42" s="184" t="s">
        <v>2707</v>
      </c>
      <c r="EN42" s="184" t="s">
        <v>2707</v>
      </c>
      <c r="EO42" s="184" t="s">
        <v>2819</v>
      </c>
      <c r="EP42" s="184" t="s">
        <v>2707</v>
      </c>
      <c r="EQ42" s="184" t="s">
        <v>2707</v>
      </c>
      <c r="ER42" s="184" t="s">
        <v>2819</v>
      </c>
      <c r="ES42" s="184" t="s">
        <v>2707</v>
      </c>
      <c r="ET42" s="184" t="s">
        <v>2707</v>
      </c>
    </row>
    <row r="43" spans="1:150" x14ac:dyDescent="0.3">
      <c r="A43" s="1"/>
      <c r="B43" s="182" t="s">
        <v>3002</v>
      </c>
      <c r="C43" s="182" t="s">
        <v>105</v>
      </c>
      <c r="D43" s="182" t="s">
        <v>106</v>
      </c>
      <c r="E43" s="182" t="s">
        <v>3003</v>
      </c>
      <c r="F43" s="182" t="s">
        <v>3004</v>
      </c>
      <c r="G43" s="182" t="s">
        <v>2819</v>
      </c>
      <c r="H43" s="182" t="s">
        <v>3005</v>
      </c>
      <c r="I43" s="182" t="s">
        <v>2707</v>
      </c>
      <c r="J43" s="182" t="s">
        <v>2819</v>
      </c>
      <c r="K43" s="182" t="s">
        <v>3006</v>
      </c>
      <c r="L43" s="182" t="s">
        <v>2707</v>
      </c>
      <c r="M43" s="182" t="s">
        <v>2819</v>
      </c>
      <c r="N43" s="182" t="s">
        <v>3007</v>
      </c>
      <c r="O43" s="182" t="s">
        <v>2707</v>
      </c>
      <c r="P43" s="182" t="s">
        <v>2819</v>
      </c>
      <c r="Q43" s="182" t="s">
        <v>3008</v>
      </c>
      <c r="R43" s="182" t="s">
        <v>2707</v>
      </c>
      <c r="S43" s="182" t="s">
        <v>2819</v>
      </c>
      <c r="T43" s="182" t="s">
        <v>3009</v>
      </c>
      <c r="U43" s="182" t="s">
        <v>2707</v>
      </c>
      <c r="V43" s="182" t="s">
        <v>2819</v>
      </c>
      <c r="W43" s="182" t="s">
        <v>3010</v>
      </c>
      <c r="X43" s="182" t="s">
        <v>2707</v>
      </c>
      <c r="Y43" s="182" t="s">
        <v>2819</v>
      </c>
      <c r="Z43" s="182" t="s">
        <v>3011</v>
      </c>
      <c r="AA43" s="182" t="s">
        <v>2707</v>
      </c>
      <c r="AB43" s="182" t="s">
        <v>2819</v>
      </c>
      <c r="AC43" s="182" t="s">
        <v>3012</v>
      </c>
      <c r="AD43" s="182" t="s">
        <v>2707</v>
      </c>
      <c r="AE43" s="182" t="s">
        <v>2819</v>
      </c>
      <c r="AF43" s="182" t="s">
        <v>3013</v>
      </c>
      <c r="AG43" s="182" t="s">
        <v>2707</v>
      </c>
      <c r="AH43" s="182" t="s">
        <v>2819</v>
      </c>
      <c r="AI43" s="182" t="s">
        <v>3014</v>
      </c>
      <c r="AJ43" s="182" t="s">
        <v>2707</v>
      </c>
      <c r="AK43" s="182" t="s">
        <v>2819</v>
      </c>
      <c r="AL43" s="182" t="s">
        <v>3015</v>
      </c>
      <c r="AM43" s="182" t="s">
        <v>2707</v>
      </c>
      <c r="AN43" s="182" t="s">
        <v>2819</v>
      </c>
      <c r="AO43" s="182" t="s">
        <v>3016</v>
      </c>
      <c r="AP43" s="182" t="s">
        <v>2707</v>
      </c>
      <c r="AQ43" s="182" t="s">
        <v>2819</v>
      </c>
      <c r="AR43" s="182" t="s">
        <v>3017</v>
      </c>
      <c r="AS43" s="182" t="s">
        <v>2707</v>
      </c>
      <c r="AT43" s="182" t="s">
        <v>2819</v>
      </c>
      <c r="AU43" s="182" t="s">
        <v>3018</v>
      </c>
      <c r="AV43" s="182" t="s">
        <v>2707</v>
      </c>
      <c r="AW43" s="182" t="s">
        <v>2819</v>
      </c>
      <c r="AX43" s="182" t="s">
        <v>3019</v>
      </c>
      <c r="AY43" s="182" t="s">
        <v>2707</v>
      </c>
      <c r="AZ43" s="182" t="s">
        <v>2819</v>
      </c>
      <c r="BA43" s="182" t="s">
        <v>3020</v>
      </c>
      <c r="BB43" s="182" t="s">
        <v>2707</v>
      </c>
      <c r="BC43" s="182" t="s">
        <v>2819</v>
      </c>
      <c r="BD43" s="182" t="s">
        <v>3021</v>
      </c>
      <c r="BE43" s="182" t="s">
        <v>2707</v>
      </c>
      <c r="BF43" s="182" t="s">
        <v>2819</v>
      </c>
      <c r="BG43" s="182" t="s">
        <v>3022</v>
      </c>
      <c r="BH43" s="182" t="s">
        <v>2707</v>
      </c>
      <c r="BI43" s="182" t="s">
        <v>2819</v>
      </c>
      <c r="BJ43" s="182" t="s">
        <v>3023</v>
      </c>
      <c r="BK43" s="182" t="s">
        <v>2707</v>
      </c>
      <c r="BL43" s="182" t="s">
        <v>2819</v>
      </c>
      <c r="BM43" s="182" t="s">
        <v>3024</v>
      </c>
      <c r="BN43" s="182" t="s">
        <v>2707</v>
      </c>
      <c r="BO43" s="182" t="s">
        <v>2819</v>
      </c>
      <c r="BP43" s="182" t="s">
        <v>3025</v>
      </c>
      <c r="BQ43" s="182" t="s">
        <v>2707</v>
      </c>
      <c r="BR43" s="182" t="s">
        <v>2819</v>
      </c>
      <c r="BS43" s="182" t="s">
        <v>3026</v>
      </c>
      <c r="BT43" s="182" t="s">
        <v>2707</v>
      </c>
      <c r="BU43" s="182" t="s">
        <v>2819</v>
      </c>
      <c r="BV43" s="182" t="s">
        <v>3027</v>
      </c>
      <c r="BW43" s="182" t="s">
        <v>2707</v>
      </c>
      <c r="BX43" s="182" t="s">
        <v>2819</v>
      </c>
      <c r="BY43" s="182" t="s">
        <v>3028</v>
      </c>
      <c r="BZ43" s="182" t="s">
        <v>2707</v>
      </c>
      <c r="CA43" s="182" t="s">
        <v>2819</v>
      </c>
      <c r="CB43" s="182" t="s">
        <v>3029</v>
      </c>
      <c r="CC43" s="182" t="s">
        <v>2707</v>
      </c>
      <c r="CD43" s="182" t="s">
        <v>2819</v>
      </c>
      <c r="CE43" s="182" t="s">
        <v>3030</v>
      </c>
      <c r="CF43" s="182" t="s">
        <v>2707</v>
      </c>
      <c r="CG43" s="182" t="s">
        <v>2819</v>
      </c>
      <c r="CH43" s="182" t="s">
        <v>3031</v>
      </c>
      <c r="CI43" s="182" t="s">
        <v>2707</v>
      </c>
      <c r="CJ43" s="182" t="s">
        <v>2819</v>
      </c>
      <c r="CK43" s="182" t="s">
        <v>3032</v>
      </c>
      <c r="CL43" s="182" t="s">
        <v>2707</v>
      </c>
      <c r="CM43" s="182" t="s">
        <v>2819</v>
      </c>
      <c r="CN43" s="182" t="s">
        <v>3033</v>
      </c>
      <c r="CO43" s="182" t="s">
        <v>2707</v>
      </c>
      <c r="CP43" s="182" t="s">
        <v>2819</v>
      </c>
      <c r="CQ43" s="182" t="s">
        <v>2707</v>
      </c>
      <c r="CR43" s="182" t="s">
        <v>2707</v>
      </c>
      <c r="CS43" s="182" t="s">
        <v>2819</v>
      </c>
      <c r="CT43" s="182" t="s">
        <v>3034</v>
      </c>
      <c r="CU43" s="182" t="s">
        <v>2707</v>
      </c>
      <c r="CV43" s="182" t="s">
        <v>2819</v>
      </c>
      <c r="CW43" s="182" t="s">
        <v>3035</v>
      </c>
      <c r="CX43" s="182" t="s">
        <v>2707</v>
      </c>
      <c r="CY43" s="182" t="s">
        <v>2819</v>
      </c>
      <c r="CZ43" s="182" t="s">
        <v>3036</v>
      </c>
      <c r="DA43" s="182" t="s">
        <v>2707</v>
      </c>
      <c r="DB43" s="182" t="s">
        <v>2819</v>
      </c>
      <c r="DC43" s="182" t="s">
        <v>3037</v>
      </c>
      <c r="DD43" s="182" t="s">
        <v>2707</v>
      </c>
      <c r="DE43" s="182" t="s">
        <v>2819</v>
      </c>
      <c r="DF43" s="182" t="s">
        <v>3038</v>
      </c>
      <c r="DG43" s="182" t="s">
        <v>2707</v>
      </c>
      <c r="DH43" s="182" t="s">
        <v>2819</v>
      </c>
      <c r="DI43" s="182" t="s">
        <v>3039</v>
      </c>
      <c r="DJ43" s="182" t="s">
        <v>2707</v>
      </c>
      <c r="DK43" s="182" t="s">
        <v>2819</v>
      </c>
      <c r="DL43" s="182" t="s">
        <v>3040</v>
      </c>
      <c r="DM43" s="182" t="s">
        <v>2707</v>
      </c>
      <c r="DN43" s="182" t="s">
        <v>2819</v>
      </c>
      <c r="DO43" s="182" t="s">
        <v>3041</v>
      </c>
      <c r="DP43" s="182" t="s">
        <v>2707</v>
      </c>
      <c r="DQ43" s="182" t="s">
        <v>2819</v>
      </c>
      <c r="DR43" s="182" t="s">
        <v>3042</v>
      </c>
      <c r="DS43" s="182" t="s">
        <v>2707</v>
      </c>
      <c r="DT43" s="182" t="s">
        <v>2819</v>
      </c>
      <c r="DU43" s="182" t="s">
        <v>2707</v>
      </c>
      <c r="DV43" s="182" t="s">
        <v>2707</v>
      </c>
      <c r="DW43" s="182" t="s">
        <v>2819</v>
      </c>
      <c r="DX43" s="182" t="s">
        <v>3043</v>
      </c>
      <c r="DY43" s="182" t="s">
        <v>2707</v>
      </c>
      <c r="DZ43" s="182" t="s">
        <v>2819</v>
      </c>
      <c r="EA43" s="182" t="s">
        <v>3044</v>
      </c>
      <c r="EB43" s="182" t="s">
        <v>2707</v>
      </c>
      <c r="EC43" s="182" t="s">
        <v>2819</v>
      </c>
      <c r="ED43" s="182" t="s">
        <v>2707</v>
      </c>
      <c r="EE43" s="182" t="s">
        <v>2707</v>
      </c>
      <c r="EF43" s="182" t="s">
        <v>2819</v>
      </c>
      <c r="EG43" s="182" t="s">
        <v>3045</v>
      </c>
      <c r="EH43" s="182" t="s">
        <v>2707</v>
      </c>
      <c r="EI43" s="182" t="s">
        <v>2819</v>
      </c>
      <c r="EJ43" s="182" t="s">
        <v>3046</v>
      </c>
      <c r="EK43" s="182" t="s">
        <v>2707</v>
      </c>
      <c r="EL43" s="182" t="s">
        <v>2819</v>
      </c>
      <c r="EM43" s="182" t="s">
        <v>3047</v>
      </c>
      <c r="EN43" s="182" t="s">
        <v>2707</v>
      </c>
      <c r="EO43" s="182" t="s">
        <v>2819</v>
      </c>
      <c r="EP43" s="182" t="s">
        <v>3048</v>
      </c>
      <c r="EQ43" s="182" t="s">
        <v>2707</v>
      </c>
      <c r="ER43" s="182" t="s">
        <v>2819</v>
      </c>
      <c r="ES43" s="182" t="s">
        <v>3049</v>
      </c>
      <c r="ET43" s="182" t="s">
        <v>2707</v>
      </c>
    </row>
    <row r="44" spans="1:150" x14ac:dyDescent="0.3">
      <c r="A44" s="1"/>
      <c r="B44" s="183" t="s">
        <v>3050</v>
      </c>
      <c r="C44" s="183" t="s">
        <v>105</v>
      </c>
      <c r="D44" s="183" t="s">
        <v>106</v>
      </c>
      <c r="E44" s="183" t="s">
        <v>3051</v>
      </c>
      <c r="F44" s="183" t="s">
        <v>3052</v>
      </c>
      <c r="G44" s="184" t="s">
        <v>2819</v>
      </c>
      <c r="H44" s="184" t="s">
        <v>3053</v>
      </c>
      <c r="I44" s="184" t="s">
        <v>2707</v>
      </c>
      <c r="J44" s="184" t="s">
        <v>2819</v>
      </c>
      <c r="K44" s="184" t="s">
        <v>3054</v>
      </c>
      <c r="L44" s="184" t="s">
        <v>2707</v>
      </c>
      <c r="M44" s="184" t="s">
        <v>2819</v>
      </c>
      <c r="N44" s="184" t="s">
        <v>3055</v>
      </c>
      <c r="O44" s="184" t="s">
        <v>2707</v>
      </c>
      <c r="P44" s="184" t="s">
        <v>2819</v>
      </c>
      <c r="Q44" s="184" t="s">
        <v>3056</v>
      </c>
      <c r="R44" s="184" t="s">
        <v>2707</v>
      </c>
      <c r="S44" s="184" t="s">
        <v>2819</v>
      </c>
      <c r="T44" s="184" t="s">
        <v>3057</v>
      </c>
      <c r="U44" s="184" t="s">
        <v>2707</v>
      </c>
      <c r="V44" s="184" t="s">
        <v>2819</v>
      </c>
      <c r="W44" s="184" t="s">
        <v>2707</v>
      </c>
      <c r="X44" s="184" t="s">
        <v>2707</v>
      </c>
      <c r="Y44" s="184" t="s">
        <v>2819</v>
      </c>
      <c r="Z44" s="184" t="s">
        <v>3058</v>
      </c>
      <c r="AA44" s="184" t="s">
        <v>2707</v>
      </c>
      <c r="AB44" s="184" t="s">
        <v>2819</v>
      </c>
      <c r="AC44" s="184" t="s">
        <v>3059</v>
      </c>
      <c r="AD44" s="184" t="s">
        <v>2707</v>
      </c>
      <c r="AE44" s="184" t="s">
        <v>2819</v>
      </c>
      <c r="AF44" s="184" t="s">
        <v>3060</v>
      </c>
      <c r="AG44" s="184" t="s">
        <v>2707</v>
      </c>
      <c r="AH44" s="184" t="s">
        <v>2819</v>
      </c>
      <c r="AI44" s="184" t="s">
        <v>3061</v>
      </c>
      <c r="AJ44" s="184" t="s">
        <v>2707</v>
      </c>
      <c r="AK44" s="184" t="s">
        <v>2819</v>
      </c>
      <c r="AL44" s="184" t="s">
        <v>3062</v>
      </c>
      <c r="AM44" s="184" t="s">
        <v>2707</v>
      </c>
      <c r="AN44" s="184" t="s">
        <v>2819</v>
      </c>
      <c r="AO44" s="184" t="s">
        <v>3063</v>
      </c>
      <c r="AP44" s="184" t="s">
        <v>2707</v>
      </c>
      <c r="AQ44" s="184" t="s">
        <v>2819</v>
      </c>
      <c r="AR44" s="184" t="s">
        <v>3064</v>
      </c>
      <c r="AS44" s="184" t="s">
        <v>2707</v>
      </c>
      <c r="AT44" s="184" t="s">
        <v>2819</v>
      </c>
      <c r="AU44" s="184" t="s">
        <v>3065</v>
      </c>
      <c r="AV44" s="184" t="s">
        <v>2707</v>
      </c>
      <c r="AW44" s="184" t="s">
        <v>2819</v>
      </c>
      <c r="AX44" s="184" t="s">
        <v>3066</v>
      </c>
      <c r="AY44" s="184" t="s">
        <v>2707</v>
      </c>
      <c r="AZ44" s="184" t="s">
        <v>2819</v>
      </c>
      <c r="BA44" s="184" t="s">
        <v>3067</v>
      </c>
      <c r="BB44" s="184" t="s">
        <v>2707</v>
      </c>
      <c r="BC44" s="184" t="s">
        <v>2819</v>
      </c>
      <c r="BD44" s="184" t="s">
        <v>2707</v>
      </c>
      <c r="BE44" s="184" t="s">
        <v>2707</v>
      </c>
      <c r="BF44" s="184" t="s">
        <v>2819</v>
      </c>
      <c r="BG44" s="184" t="s">
        <v>3022</v>
      </c>
      <c r="BH44" s="184" t="s">
        <v>2707</v>
      </c>
      <c r="BI44" s="184" t="s">
        <v>2819</v>
      </c>
      <c r="BJ44" s="184" t="s">
        <v>3068</v>
      </c>
      <c r="BK44" s="184" t="s">
        <v>2707</v>
      </c>
      <c r="BL44" s="184" t="s">
        <v>2819</v>
      </c>
      <c r="BM44" s="184" t="s">
        <v>3069</v>
      </c>
      <c r="BN44" s="184" t="s">
        <v>2707</v>
      </c>
      <c r="BO44" s="184" t="s">
        <v>2819</v>
      </c>
      <c r="BP44" s="184" t="s">
        <v>3025</v>
      </c>
      <c r="BQ44" s="184" t="s">
        <v>2707</v>
      </c>
      <c r="BR44" s="184" t="s">
        <v>2819</v>
      </c>
      <c r="BS44" s="184" t="s">
        <v>3026</v>
      </c>
      <c r="BT44" s="184" t="s">
        <v>2707</v>
      </c>
      <c r="BU44" s="184" t="s">
        <v>2819</v>
      </c>
      <c r="BV44" s="184" t="s">
        <v>3070</v>
      </c>
      <c r="BW44" s="184" t="s">
        <v>2707</v>
      </c>
      <c r="BX44" s="184" t="s">
        <v>2819</v>
      </c>
      <c r="BY44" s="184" t="s">
        <v>3028</v>
      </c>
      <c r="BZ44" s="184" t="s">
        <v>2707</v>
      </c>
      <c r="CA44" s="184" t="s">
        <v>2819</v>
      </c>
      <c r="CB44" s="184" t="s">
        <v>3071</v>
      </c>
      <c r="CC44" s="184" t="s">
        <v>2707</v>
      </c>
      <c r="CD44" s="184" t="s">
        <v>2819</v>
      </c>
      <c r="CE44" s="184" t="s">
        <v>3072</v>
      </c>
      <c r="CF44" s="184" t="s">
        <v>2707</v>
      </c>
      <c r="CG44" s="184" t="s">
        <v>2819</v>
      </c>
      <c r="CH44" s="184" t="s">
        <v>3073</v>
      </c>
      <c r="CI44" s="184" t="s">
        <v>2707</v>
      </c>
      <c r="CJ44" s="184" t="s">
        <v>2819</v>
      </c>
      <c r="CK44" s="184" t="s">
        <v>2707</v>
      </c>
      <c r="CL44" s="184" t="s">
        <v>2707</v>
      </c>
      <c r="CM44" s="184" t="s">
        <v>2819</v>
      </c>
      <c r="CN44" s="184" t="s">
        <v>3074</v>
      </c>
      <c r="CO44" s="184" t="s">
        <v>2707</v>
      </c>
      <c r="CP44" s="184" t="s">
        <v>2819</v>
      </c>
      <c r="CQ44" s="184" t="s">
        <v>2707</v>
      </c>
      <c r="CR44" s="184" t="s">
        <v>2707</v>
      </c>
      <c r="CS44" s="184" t="s">
        <v>2819</v>
      </c>
      <c r="CT44" s="184" t="s">
        <v>3034</v>
      </c>
      <c r="CU44" s="184" t="s">
        <v>2707</v>
      </c>
      <c r="CV44" s="184" t="s">
        <v>2819</v>
      </c>
      <c r="CW44" s="184" t="s">
        <v>3035</v>
      </c>
      <c r="CX44" s="184" t="s">
        <v>2707</v>
      </c>
      <c r="CY44" s="184" t="s">
        <v>2819</v>
      </c>
      <c r="CZ44" s="184" t="s">
        <v>3075</v>
      </c>
      <c r="DA44" s="184" t="s">
        <v>2707</v>
      </c>
      <c r="DB44" s="184" t="s">
        <v>2819</v>
      </c>
      <c r="DC44" s="184" t="s">
        <v>2707</v>
      </c>
      <c r="DD44" s="184" t="s">
        <v>2707</v>
      </c>
      <c r="DE44" s="184" t="s">
        <v>2819</v>
      </c>
      <c r="DF44" s="184" t="s">
        <v>3038</v>
      </c>
      <c r="DG44" s="184" t="s">
        <v>2707</v>
      </c>
      <c r="DH44" s="184" t="s">
        <v>2819</v>
      </c>
      <c r="DI44" s="184" t="s">
        <v>3076</v>
      </c>
      <c r="DJ44" s="184" t="s">
        <v>2707</v>
      </c>
      <c r="DK44" s="184" t="s">
        <v>2819</v>
      </c>
      <c r="DL44" s="184" t="s">
        <v>3077</v>
      </c>
      <c r="DM44" s="184" t="s">
        <v>2707</v>
      </c>
      <c r="DN44" s="184" t="s">
        <v>2819</v>
      </c>
      <c r="DO44" s="184" t="s">
        <v>2707</v>
      </c>
      <c r="DP44" s="184" t="s">
        <v>2707</v>
      </c>
      <c r="DQ44" s="184" t="s">
        <v>2819</v>
      </c>
      <c r="DR44" s="184" t="s">
        <v>2707</v>
      </c>
      <c r="DS44" s="184" t="s">
        <v>2707</v>
      </c>
      <c r="DT44" s="184" t="s">
        <v>2819</v>
      </c>
      <c r="DU44" s="184" t="s">
        <v>2707</v>
      </c>
      <c r="DV44" s="184" t="s">
        <v>2707</v>
      </c>
      <c r="DW44" s="184" t="s">
        <v>2819</v>
      </c>
      <c r="DX44" s="184" t="s">
        <v>3043</v>
      </c>
      <c r="DY44" s="184" t="s">
        <v>2707</v>
      </c>
      <c r="DZ44" s="184" t="s">
        <v>2819</v>
      </c>
      <c r="EA44" s="184" t="s">
        <v>3078</v>
      </c>
      <c r="EB44" s="184" t="s">
        <v>2707</v>
      </c>
      <c r="EC44" s="184" t="s">
        <v>2819</v>
      </c>
      <c r="ED44" s="184" t="s">
        <v>2707</v>
      </c>
      <c r="EE44" s="184" t="s">
        <v>2707</v>
      </c>
      <c r="EF44" s="184" t="s">
        <v>2819</v>
      </c>
      <c r="EG44" s="184" t="s">
        <v>3045</v>
      </c>
      <c r="EH44" s="184" t="s">
        <v>2707</v>
      </c>
      <c r="EI44" s="184" t="s">
        <v>2819</v>
      </c>
      <c r="EJ44" s="184" t="s">
        <v>3079</v>
      </c>
      <c r="EK44" s="184" t="s">
        <v>2707</v>
      </c>
      <c r="EL44" s="184" t="s">
        <v>2819</v>
      </c>
      <c r="EM44" s="184" t="s">
        <v>3080</v>
      </c>
      <c r="EN44" s="184" t="s">
        <v>2707</v>
      </c>
      <c r="EO44" s="184" t="s">
        <v>2819</v>
      </c>
      <c r="EP44" s="184" t="s">
        <v>3081</v>
      </c>
      <c r="EQ44" s="184" t="s">
        <v>2707</v>
      </c>
      <c r="ER44" s="184" t="s">
        <v>2819</v>
      </c>
      <c r="ES44" s="184" t="s">
        <v>3082</v>
      </c>
      <c r="ET44" s="184" t="s">
        <v>2707</v>
      </c>
    </row>
    <row r="45" spans="1:150" x14ac:dyDescent="0.3">
      <c r="A45" s="1"/>
      <c r="B45" s="183" t="s">
        <v>3083</v>
      </c>
      <c r="C45" s="183" t="s">
        <v>105</v>
      </c>
      <c r="D45" s="183" t="s">
        <v>106</v>
      </c>
      <c r="E45" s="183" t="s">
        <v>3084</v>
      </c>
      <c r="F45" s="183" t="s">
        <v>3085</v>
      </c>
      <c r="G45" s="184" t="s">
        <v>2819</v>
      </c>
      <c r="H45" s="184" t="s">
        <v>3053</v>
      </c>
      <c r="I45" s="184" t="s">
        <v>2707</v>
      </c>
      <c r="J45" s="184" t="s">
        <v>2819</v>
      </c>
      <c r="K45" s="184" t="s">
        <v>3054</v>
      </c>
      <c r="L45" s="184" t="s">
        <v>2707</v>
      </c>
      <c r="M45" s="184" t="s">
        <v>2819</v>
      </c>
      <c r="N45" s="184" t="s">
        <v>3055</v>
      </c>
      <c r="O45" s="184" t="s">
        <v>2707</v>
      </c>
      <c r="P45" s="184" t="s">
        <v>2819</v>
      </c>
      <c r="Q45" s="184" t="s">
        <v>3056</v>
      </c>
      <c r="R45" s="184" t="s">
        <v>2707</v>
      </c>
      <c r="S45" s="184" t="s">
        <v>2819</v>
      </c>
      <c r="T45" s="184" t="s">
        <v>3057</v>
      </c>
      <c r="U45" s="184" t="s">
        <v>2707</v>
      </c>
      <c r="V45" s="184" t="s">
        <v>2819</v>
      </c>
      <c r="W45" s="184" t="s">
        <v>3010</v>
      </c>
      <c r="X45" s="184" t="s">
        <v>2707</v>
      </c>
      <c r="Y45" s="184" t="s">
        <v>2819</v>
      </c>
      <c r="Z45" s="184" t="s">
        <v>3058</v>
      </c>
      <c r="AA45" s="184" t="s">
        <v>2707</v>
      </c>
      <c r="AB45" s="184" t="s">
        <v>2819</v>
      </c>
      <c r="AC45" s="184" t="s">
        <v>3059</v>
      </c>
      <c r="AD45" s="184" t="s">
        <v>2707</v>
      </c>
      <c r="AE45" s="184" t="s">
        <v>2819</v>
      </c>
      <c r="AF45" s="184" t="s">
        <v>3060</v>
      </c>
      <c r="AG45" s="184" t="s">
        <v>2707</v>
      </c>
      <c r="AH45" s="184" t="s">
        <v>2819</v>
      </c>
      <c r="AI45" s="184" t="s">
        <v>3061</v>
      </c>
      <c r="AJ45" s="184" t="s">
        <v>2707</v>
      </c>
      <c r="AK45" s="184" t="s">
        <v>2819</v>
      </c>
      <c r="AL45" s="184" t="s">
        <v>3062</v>
      </c>
      <c r="AM45" s="184" t="s">
        <v>2707</v>
      </c>
      <c r="AN45" s="184" t="s">
        <v>2819</v>
      </c>
      <c r="AO45" s="184" t="s">
        <v>3063</v>
      </c>
      <c r="AP45" s="184" t="s">
        <v>2707</v>
      </c>
      <c r="AQ45" s="184" t="s">
        <v>2819</v>
      </c>
      <c r="AR45" s="184" t="s">
        <v>3064</v>
      </c>
      <c r="AS45" s="184" t="s">
        <v>2707</v>
      </c>
      <c r="AT45" s="184" t="s">
        <v>2819</v>
      </c>
      <c r="AU45" s="184" t="s">
        <v>3065</v>
      </c>
      <c r="AV45" s="184" t="s">
        <v>2707</v>
      </c>
      <c r="AW45" s="184" t="s">
        <v>2819</v>
      </c>
      <c r="AX45" s="184" t="s">
        <v>3066</v>
      </c>
      <c r="AY45" s="184" t="s">
        <v>2707</v>
      </c>
      <c r="AZ45" s="184" t="s">
        <v>2819</v>
      </c>
      <c r="BA45" s="184" t="s">
        <v>3067</v>
      </c>
      <c r="BB45" s="184" t="s">
        <v>2707</v>
      </c>
      <c r="BC45" s="184" t="s">
        <v>2819</v>
      </c>
      <c r="BD45" s="184" t="s">
        <v>3021</v>
      </c>
      <c r="BE45" s="184" t="s">
        <v>2707</v>
      </c>
      <c r="BF45" s="184" t="s">
        <v>2819</v>
      </c>
      <c r="BG45" s="184" t="s">
        <v>2707</v>
      </c>
      <c r="BH45" s="184" t="s">
        <v>2707</v>
      </c>
      <c r="BI45" s="184" t="s">
        <v>2819</v>
      </c>
      <c r="BJ45" s="184" t="s">
        <v>3068</v>
      </c>
      <c r="BK45" s="184" t="s">
        <v>2707</v>
      </c>
      <c r="BL45" s="184" t="s">
        <v>2819</v>
      </c>
      <c r="BM45" s="184" t="s">
        <v>3069</v>
      </c>
      <c r="BN45" s="184" t="s">
        <v>2707</v>
      </c>
      <c r="BO45" s="184" t="s">
        <v>2819</v>
      </c>
      <c r="BP45" s="184" t="s">
        <v>2707</v>
      </c>
      <c r="BQ45" s="184" t="s">
        <v>2707</v>
      </c>
      <c r="BR45" s="184" t="s">
        <v>2819</v>
      </c>
      <c r="BS45" s="184" t="s">
        <v>2707</v>
      </c>
      <c r="BT45" s="184" t="s">
        <v>2707</v>
      </c>
      <c r="BU45" s="184" t="s">
        <v>2819</v>
      </c>
      <c r="BV45" s="184" t="s">
        <v>3070</v>
      </c>
      <c r="BW45" s="184" t="s">
        <v>2707</v>
      </c>
      <c r="BX45" s="184" t="s">
        <v>2819</v>
      </c>
      <c r="BY45" s="184" t="s">
        <v>2707</v>
      </c>
      <c r="BZ45" s="184" t="s">
        <v>2707</v>
      </c>
      <c r="CA45" s="184" t="s">
        <v>2819</v>
      </c>
      <c r="CB45" s="184" t="s">
        <v>3071</v>
      </c>
      <c r="CC45" s="184" t="s">
        <v>2707</v>
      </c>
      <c r="CD45" s="184" t="s">
        <v>2819</v>
      </c>
      <c r="CE45" s="184" t="s">
        <v>3072</v>
      </c>
      <c r="CF45" s="184" t="s">
        <v>2707</v>
      </c>
      <c r="CG45" s="184" t="s">
        <v>2819</v>
      </c>
      <c r="CH45" s="184" t="s">
        <v>3073</v>
      </c>
      <c r="CI45" s="184" t="s">
        <v>2707</v>
      </c>
      <c r="CJ45" s="184" t="s">
        <v>2819</v>
      </c>
      <c r="CK45" s="184" t="s">
        <v>3032</v>
      </c>
      <c r="CL45" s="184" t="s">
        <v>2707</v>
      </c>
      <c r="CM45" s="184" t="s">
        <v>2819</v>
      </c>
      <c r="CN45" s="184" t="s">
        <v>3074</v>
      </c>
      <c r="CO45" s="184" t="s">
        <v>2707</v>
      </c>
      <c r="CP45" s="184" t="s">
        <v>2819</v>
      </c>
      <c r="CQ45" s="184" t="s">
        <v>2707</v>
      </c>
      <c r="CR45" s="184" t="s">
        <v>2707</v>
      </c>
      <c r="CS45" s="184" t="s">
        <v>2819</v>
      </c>
      <c r="CT45" s="184" t="s">
        <v>2707</v>
      </c>
      <c r="CU45" s="184" t="s">
        <v>2707</v>
      </c>
      <c r="CV45" s="184" t="s">
        <v>2819</v>
      </c>
      <c r="CW45" s="184" t="s">
        <v>2707</v>
      </c>
      <c r="CX45" s="184" t="s">
        <v>2707</v>
      </c>
      <c r="CY45" s="184" t="s">
        <v>2819</v>
      </c>
      <c r="CZ45" s="184" t="s">
        <v>3075</v>
      </c>
      <c r="DA45" s="184" t="s">
        <v>2707</v>
      </c>
      <c r="DB45" s="184" t="s">
        <v>2819</v>
      </c>
      <c r="DC45" s="184" t="s">
        <v>3037</v>
      </c>
      <c r="DD45" s="184" t="s">
        <v>2707</v>
      </c>
      <c r="DE45" s="184" t="s">
        <v>2819</v>
      </c>
      <c r="DF45" s="184" t="s">
        <v>2707</v>
      </c>
      <c r="DG45" s="184" t="s">
        <v>2707</v>
      </c>
      <c r="DH45" s="184" t="s">
        <v>2819</v>
      </c>
      <c r="DI45" s="184" t="s">
        <v>3076</v>
      </c>
      <c r="DJ45" s="184" t="s">
        <v>2707</v>
      </c>
      <c r="DK45" s="184" t="s">
        <v>2819</v>
      </c>
      <c r="DL45" s="184" t="s">
        <v>3077</v>
      </c>
      <c r="DM45" s="184" t="s">
        <v>2707</v>
      </c>
      <c r="DN45" s="184" t="s">
        <v>2819</v>
      </c>
      <c r="DO45" s="184" t="s">
        <v>3041</v>
      </c>
      <c r="DP45" s="184" t="s">
        <v>2707</v>
      </c>
      <c r="DQ45" s="184" t="s">
        <v>2819</v>
      </c>
      <c r="DR45" s="184" t="s">
        <v>3042</v>
      </c>
      <c r="DS45" s="184" t="s">
        <v>2707</v>
      </c>
      <c r="DT45" s="184" t="s">
        <v>2819</v>
      </c>
      <c r="DU45" s="184" t="s">
        <v>2707</v>
      </c>
      <c r="DV45" s="184" t="s">
        <v>2707</v>
      </c>
      <c r="DW45" s="184" t="s">
        <v>2819</v>
      </c>
      <c r="DX45" s="184" t="s">
        <v>2707</v>
      </c>
      <c r="DY45" s="184" t="s">
        <v>2707</v>
      </c>
      <c r="DZ45" s="184" t="s">
        <v>2819</v>
      </c>
      <c r="EA45" s="184" t="s">
        <v>3078</v>
      </c>
      <c r="EB45" s="184" t="s">
        <v>2707</v>
      </c>
      <c r="EC45" s="184" t="s">
        <v>2819</v>
      </c>
      <c r="ED45" s="184" t="s">
        <v>2707</v>
      </c>
      <c r="EE45" s="184" t="s">
        <v>2707</v>
      </c>
      <c r="EF45" s="184" t="s">
        <v>2819</v>
      </c>
      <c r="EG45" s="184" t="s">
        <v>2707</v>
      </c>
      <c r="EH45" s="184" t="s">
        <v>2707</v>
      </c>
      <c r="EI45" s="184" t="s">
        <v>2819</v>
      </c>
      <c r="EJ45" s="184" t="s">
        <v>3079</v>
      </c>
      <c r="EK45" s="184" t="s">
        <v>2707</v>
      </c>
      <c r="EL45" s="184" t="s">
        <v>2819</v>
      </c>
      <c r="EM45" s="184" t="s">
        <v>3086</v>
      </c>
      <c r="EN45" s="184" t="s">
        <v>2707</v>
      </c>
      <c r="EO45" s="184" t="s">
        <v>2819</v>
      </c>
      <c r="EP45" s="184" t="s">
        <v>3081</v>
      </c>
      <c r="EQ45" s="184" t="s">
        <v>2707</v>
      </c>
      <c r="ER45" s="184" t="s">
        <v>2819</v>
      </c>
      <c r="ES45" s="184" t="s">
        <v>3082</v>
      </c>
      <c r="ET45" s="184" t="s">
        <v>2707</v>
      </c>
    </row>
    <row r="46" spans="1:150" x14ac:dyDescent="0.3">
      <c r="A46" s="1"/>
      <c r="B46" s="182" t="s">
        <v>3087</v>
      </c>
      <c r="C46" s="182" t="s">
        <v>112</v>
      </c>
      <c r="D46" s="182" t="s">
        <v>1066</v>
      </c>
      <c r="E46" s="182" t="s">
        <v>3088</v>
      </c>
      <c r="F46" s="182" t="s">
        <v>3089</v>
      </c>
      <c r="G46" s="182" t="s">
        <v>2819</v>
      </c>
      <c r="H46" s="182" t="s">
        <v>2707</v>
      </c>
      <c r="I46" s="182" t="s">
        <v>2707</v>
      </c>
      <c r="J46" s="182" t="s">
        <v>2819</v>
      </c>
      <c r="K46" s="182" t="s">
        <v>2707</v>
      </c>
      <c r="L46" s="182" t="s">
        <v>2707</v>
      </c>
      <c r="M46" s="182" t="s">
        <v>2819</v>
      </c>
      <c r="N46" s="182" t="s">
        <v>2707</v>
      </c>
      <c r="O46" s="182" t="s">
        <v>2707</v>
      </c>
      <c r="P46" s="182" t="s">
        <v>2819</v>
      </c>
      <c r="Q46" s="182" t="s">
        <v>2707</v>
      </c>
      <c r="R46" s="182" t="s">
        <v>2707</v>
      </c>
      <c r="S46" s="182" t="s">
        <v>2819</v>
      </c>
      <c r="T46" s="182" t="s">
        <v>2707</v>
      </c>
      <c r="U46" s="182" t="s">
        <v>2707</v>
      </c>
      <c r="V46" s="182" t="s">
        <v>2819</v>
      </c>
      <c r="W46" s="182" t="s">
        <v>2707</v>
      </c>
      <c r="X46" s="182" t="s">
        <v>2707</v>
      </c>
      <c r="Y46" s="182" t="s">
        <v>2819</v>
      </c>
      <c r="Z46" s="182" t="s">
        <v>2707</v>
      </c>
      <c r="AA46" s="182" t="s">
        <v>2707</v>
      </c>
      <c r="AB46" s="182" t="s">
        <v>2819</v>
      </c>
      <c r="AC46" s="182" t="s">
        <v>2707</v>
      </c>
      <c r="AD46" s="182" t="s">
        <v>2707</v>
      </c>
      <c r="AE46" s="182" t="s">
        <v>2819</v>
      </c>
      <c r="AF46" s="182" t="s">
        <v>2707</v>
      </c>
      <c r="AG46" s="182" t="s">
        <v>2707</v>
      </c>
      <c r="AH46" s="182" t="s">
        <v>2819</v>
      </c>
      <c r="AI46" s="182" t="s">
        <v>2707</v>
      </c>
      <c r="AJ46" s="182" t="s">
        <v>2707</v>
      </c>
      <c r="AK46" s="182" t="s">
        <v>2819</v>
      </c>
      <c r="AL46" s="182" t="s">
        <v>2707</v>
      </c>
      <c r="AM46" s="182" t="s">
        <v>2707</v>
      </c>
      <c r="AN46" s="182" t="s">
        <v>2819</v>
      </c>
      <c r="AO46" s="182" t="s">
        <v>2707</v>
      </c>
      <c r="AP46" s="182" t="s">
        <v>2707</v>
      </c>
      <c r="AQ46" s="182" t="s">
        <v>2819</v>
      </c>
      <c r="AR46" s="182" t="s">
        <v>2707</v>
      </c>
      <c r="AS46" s="182" t="s">
        <v>2707</v>
      </c>
      <c r="AT46" s="182" t="s">
        <v>2819</v>
      </c>
      <c r="AU46" s="182" t="s">
        <v>2707</v>
      </c>
      <c r="AV46" s="182" t="s">
        <v>2707</v>
      </c>
      <c r="AW46" s="182" t="s">
        <v>2819</v>
      </c>
      <c r="AX46" s="182" t="s">
        <v>2707</v>
      </c>
      <c r="AY46" s="182" t="s">
        <v>2707</v>
      </c>
      <c r="AZ46" s="182" t="s">
        <v>2819</v>
      </c>
      <c r="BA46" s="182" t="s">
        <v>2707</v>
      </c>
      <c r="BB46" s="182" t="s">
        <v>2707</v>
      </c>
      <c r="BC46" s="182" t="s">
        <v>2819</v>
      </c>
      <c r="BD46" s="182" t="s">
        <v>2707</v>
      </c>
      <c r="BE46" s="182" t="s">
        <v>2707</v>
      </c>
      <c r="BF46" s="182" t="s">
        <v>2819</v>
      </c>
      <c r="BG46" s="182" t="s">
        <v>2707</v>
      </c>
      <c r="BH46" s="182" t="s">
        <v>2707</v>
      </c>
      <c r="BI46" s="182" t="s">
        <v>2819</v>
      </c>
      <c r="BJ46" s="182" t="s">
        <v>2707</v>
      </c>
      <c r="BK46" s="182" t="s">
        <v>2707</v>
      </c>
      <c r="BL46" s="182" t="s">
        <v>2819</v>
      </c>
      <c r="BM46" s="182" t="s">
        <v>2707</v>
      </c>
      <c r="BN46" s="182" t="s">
        <v>2707</v>
      </c>
      <c r="BO46" s="182" t="s">
        <v>2819</v>
      </c>
      <c r="BP46" s="182" t="s">
        <v>2707</v>
      </c>
      <c r="BQ46" s="182" t="s">
        <v>2707</v>
      </c>
      <c r="BR46" s="182" t="s">
        <v>2819</v>
      </c>
      <c r="BS46" s="182" t="s">
        <v>2707</v>
      </c>
      <c r="BT46" s="182" t="s">
        <v>2707</v>
      </c>
      <c r="BU46" s="182" t="s">
        <v>2819</v>
      </c>
      <c r="BV46" s="182" t="s">
        <v>2707</v>
      </c>
      <c r="BW46" s="182" t="s">
        <v>2707</v>
      </c>
      <c r="BX46" s="182" t="s">
        <v>2819</v>
      </c>
      <c r="BY46" s="182" t="s">
        <v>2707</v>
      </c>
      <c r="BZ46" s="182" t="s">
        <v>2707</v>
      </c>
      <c r="CA46" s="182" t="s">
        <v>2819</v>
      </c>
      <c r="CB46" s="182" t="s">
        <v>2707</v>
      </c>
      <c r="CC46" s="182" t="s">
        <v>2707</v>
      </c>
      <c r="CD46" s="182" t="s">
        <v>2819</v>
      </c>
      <c r="CE46" s="182" t="s">
        <v>2707</v>
      </c>
      <c r="CF46" s="182" t="s">
        <v>2707</v>
      </c>
      <c r="CG46" s="182" t="s">
        <v>2819</v>
      </c>
      <c r="CH46" s="182" t="s">
        <v>2707</v>
      </c>
      <c r="CI46" s="182" t="s">
        <v>2707</v>
      </c>
      <c r="CJ46" s="182" t="s">
        <v>2819</v>
      </c>
      <c r="CK46" s="182" t="s">
        <v>2707</v>
      </c>
      <c r="CL46" s="182" t="s">
        <v>2707</v>
      </c>
      <c r="CM46" s="182" t="s">
        <v>2819</v>
      </c>
      <c r="CN46" s="182" t="s">
        <v>2707</v>
      </c>
      <c r="CO46" s="182" t="s">
        <v>2707</v>
      </c>
      <c r="CP46" s="182" t="s">
        <v>2819</v>
      </c>
      <c r="CQ46" s="182" t="s">
        <v>2707</v>
      </c>
      <c r="CR46" s="182" t="s">
        <v>2707</v>
      </c>
      <c r="CS46" s="182" t="s">
        <v>2819</v>
      </c>
      <c r="CT46" s="182" t="s">
        <v>2707</v>
      </c>
      <c r="CU46" s="182" t="s">
        <v>2707</v>
      </c>
      <c r="CV46" s="182" t="s">
        <v>2819</v>
      </c>
      <c r="CW46" s="182" t="s">
        <v>2707</v>
      </c>
      <c r="CX46" s="182" t="s">
        <v>2707</v>
      </c>
      <c r="CY46" s="182" t="s">
        <v>2819</v>
      </c>
      <c r="CZ46" s="182" t="s">
        <v>2707</v>
      </c>
      <c r="DA46" s="182" t="s">
        <v>2707</v>
      </c>
      <c r="DB46" s="182" t="s">
        <v>2819</v>
      </c>
      <c r="DC46" s="182" t="s">
        <v>2707</v>
      </c>
      <c r="DD46" s="182" t="s">
        <v>2707</v>
      </c>
      <c r="DE46" s="182" t="s">
        <v>2819</v>
      </c>
      <c r="DF46" s="182" t="s">
        <v>2707</v>
      </c>
      <c r="DG46" s="182" t="s">
        <v>2707</v>
      </c>
      <c r="DH46" s="182" t="s">
        <v>2819</v>
      </c>
      <c r="DI46" s="182" t="s">
        <v>2707</v>
      </c>
      <c r="DJ46" s="182" t="s">
        <v>2707</v>
      </c>
      <c r="DK46" s="182" t="s">
        <v>2819</v>
      </c>
      <c r="DL46" s="182" t="s">
        <v>2707</v>
      </c>
      <c r="DM46" s="182" t="s">
        <v>2707</v>
      </c>
      <c r="DN46" s="182" t="s">
        <v>2819</v>
      </c>
      <c r="DO46" s="182" t="s">
        <v>2707</v>
      </c>
      <c r="DP46" s="182" t="s">
        <v>2707</v>
      </c>
      <c r="DQ46" s="182" t="s">
        <v>2819</v>
      </c>
      <c r="DR46" s="182" t="s">
        <v>2707</v>
      </c>
      <c r="DS46" s="182" t="s">
        <v>2707</v>
      </c>
      <c r="DT46" s="182" t="s">
        <v>2819</v>
      </c>
      <c r="DU46" s="182" t="s">
        <v>2707</v>
      </c>
      <c r="DV46" s="182" t="s">
        <v>2707</v>
      </c>
      <c r="DW46" s="182" t="s">
        <v>2819</v>
      </c>
      <c r="DX46" s="182" t="s">
        <v>2707</v>
      </c>
      <c r="DY46" s="182" t="s">
        <v>2707</v>
      </c>
      <c r="DZ46" s="182" t="s">
        <v>2819</v>
      </c>
      <c r="EA46" s="182" t="s">
        <v>2707</v>
      </c>
      <c r="EB46" s="182" t="s">
        <v>2707</v>
      </c>
      <c r="EC46" s="182" t="s">
        <v>2819</v>
      </c>
      <c r="ED46" s="182" t="s">
        <v>2707</v>
      </c>
      <c r="EE46" s="182" t="s">
        <v>2707</v>
      </c>
      <c r="EF46" s="182" t="s">
        <v>2819</v>
      </c>
      <c r="EG46" s="182" t="s">
        <v>2707</v>
      </c>
      <c r="EH46" s="182" t="s">
        <v>2707</v>
      </c>
      <c r="EI46" s="182" t="s">
        <v>2819</v>
      </c>
      <c r="EJ46" s="182" t="s">
        <v>2707</v>
      </c>
      <c r="EK46" s="182" t="s">
        <v>2707</v>
      </c>
      <c r="EL46" s="182" t="s">
        <v>2819</v>
      </c>
      <c r="EM46" s="182" t="s">
        <v>2707</v>
      </c>
      <c r="EN46" s="182" t="s">
        <v>2707</v>
      </c>
      <c r="EO46" s="182" t="s">
        <v>2819</v>
      </c>
      <c r="EP46" s="182" t="s">
        <v>2707</v>
      </c>
      <c r="EQ46" s="182" t="s">
        <v>2707</v>
      </c>
      <c r="ER46" s="182" t="s">
        <v>2819</v>
      </c>
      <c r="ES46" s="182" t="s">
        <v>2707</v>
      </c>
      <c r="ET46" s="182" t="s">
        <v>2707</v>
      </c>
    </row>
    <row r="47" spans="1:150" x14ac:dyDescent="0.3">
      <c r="A47" s="1"/>
      <c r="B47" s="183" t="s">
        <v>3090</v>
      </c>
      <c r="C47" s="183" t="s">
        <v>112</v>
      </c>
      <c r="D47" s="183" t="s">
        <v>1066</v>
      </c>
      <c r="E47" s="183" t="s">
        <v>3091</v>
      </c>
      <c r="F47" s="183" t="s">
        <v>3092</v>
      </c>
      <c r="G47" s="184" t="s">
        <v>2819</v>
      </c>
      <c r="H47" s="184" t="s">
        <v>2707</v>
      </c>
      <c r="I47" s="184" t="s">
        <v>2707</v>
      </c>
      <c r="J47" s="184" t="s">
        <v>2819</v>
      </c>
      <c r="K47" s="184" t="s">
        <v>2707</v>
      </c>
      <c r="L47" s="184" t="s">
        <v>2707</v>
      </c>
      <c r="M47" s="184" t="s">
        <v>2819</v>
      </c>
      <c r="N47" s="184" t="s">
        <v>2707</v>
      </c>
      <c r="O47" s="184" t="s">
        <v>2707</v>
      </c>
      <c r="P47" s="184" t="s">
        <v>2819</v>
      </c>
      <c r="Q47" s="184" t="s">
        <v>2707</v>
      </c>
      <c r="R47" s="184" t="s">
        <v>2707</v>
      </c>
      <c r="S47" s="184" t="s">
        <v>2819</v>
      </c>
      <c r="T47" s="184" t="s">
        <v>2707</v>
      </c>
      <c r="U47" s="184" t="s">
        <v>2707</v>
      </c>
      <c r="V47" s="184" t="s">
        <v>2819</v>
      </c>
      <c r="W47" s="184" t="s">
        <v>2707</v>
      </c>
      <c r="X47" s="184" t="s">
        <v>2707</v>
      </c>
      <c r="Y47" s="184" t="s">
        <v>2819</v>
      </c>
      <c r="Z47" s="184" t="s">
        <v>2707</v>
      </c>
      <c r="AA47" s="184" t="s">
        <v>2707</v>
      </c>
      <c r="AB47" s="184" t="s">
        <v>2819</v>
      </c>
      <c r="AC47" s="184" t="s">
        <v>2707</v>
      </c>
      <c r="AD47" s="184" t="s">
        <v>2707</v>
      </c>
      <c r="AE47" s="184" t="s">
        <v>2819</v>
      </c>
      <c r="AF47" s="184" t="s">
        <v>2707</v>
      </c>
      <c r="AG47" s="184" t="s">
        <v>2707</v>
      </c>
      <c r="AH47" s="184" t="s">
        <v>2819</v>
      </c>
      <c r="AI47" s="184" t="s">
        <v>2707</v>
      </c>
      <c r="AJ47" s="184" t="s">
        <v>2707</v>
      </c>
      <c r="AK47" s="184" t="s">
        <v>2819</v>
      </c>
      <c r="AL47" s="184" t="s">
        <v>2707</v>
      </c>
      <c r="AM47" s="184" t="s">
        <v>2707</v>
      </c>
      <c r="AN47" s="184" t="s">
        <v>2819</v>
      </c>
      <c r="AO47" s="184" t="s">
        <v>2707</v>
      </c>
      <c r="AP47" s="184" t="s">
        <v>2707</v>
      </c>
      <c r="AQ47" s="184" t="s">
        <v>2819</v>
      </c>
      <c r="AR47" s="184" t="s">
        <v>2707</v>
      </c>
      <c r="AS47" s="184" t="s">
        <v>2707</v>
      </c>
      <c r="AT47" s="184" t="s">
        <v>2819</v>
      </c>
      <c r="AU47" s="184" t="s">
        <v>2707</v>
      </c>
      <c r="AV47" s="184" t="s">
        <v>2707</v>
      </c>
      <c r="AW47" s="184" t="s">
        <v>2819</v>
      </c>
      <c r="AX47" s="184" t="s">
        <v>2707</v>
      </c>
      <c r="AY47" s="184" t="s">
        <v>2707</v>
      </c>
      <c r="AZ47" s="184" t="s">
        <v>2819</v>
      </c>
      <c r="BA47" s="184" t="s">
        <v>2707</v>
      </c>
      <c r="BB47" s="184" t="s">
        <v>2707</v>
      </c>
      <c r="BC47" s="184" t="s">
        <v>2819</v>
      </c>
      <c r="BD47" s="184" t="s">
        <v>2707</v>
      </c>
      <c r="BE47" s="184" t="s">
        <v>2707</v>
      </c>
      <c r="BF47" s="184" t="s">
        <v>2819</v>
      </c>
      <c r="BG47" s="184" t="s">
        <v>2707</v>
      </c>
      <c r="BH47" s="184" t="s">
        <v>2707</v>
      </c>
      <c r="BI47" s="184" t="s">
        <v>2819</v>
      </c>
      <c r="BJ47" s="184" t="s">
        <v>2707</v>
      </c>
      <c r="BK47" s="184" t="s">
        <v>2707</v>
      </c>
      <c r="BL47" s="184" t="s">
        <v>2819</v>
      </c>
      <c r="BM47" s="184" t="s">
        <v>2707</v>
      </c>
      <c r="BN47" s="184" t="s">
        <v>2707</v>
      </c>
      <c r="BO47" s="184" t="s">
        <v>2819</v>
      </c>
      <c r="BP47" s="184" t="s">
        <v>2707</v>
      </c>
      <c r="BQ47" s="184" t="s">
        <v>2707</v>
      </c>
      <c r="BR47" s="184" t="s">
        <v>2819</v>
      </c>
      <c r="BS47" s="184" t="s">
        <v>2707</v>
      </c>
      <c r="BT47" s="184" t="s">
        <v>2707</v>
      </c>
      <c r="BU47" s="184" t="s">
        <v>2819</v>
      </c>
      <c r="BV47" s="184" t="s">
        <v>2707</v>
      </c>
      <c r="BW47" s="184" t="s">
        <v>2707</v>
      </c>
      <c r="BX47" s="184" t="s">
        <v>2819</v>
      </c>
      <c r="BY47" s="184" t="s">
        <v>2707</v>
      </c>
      <c r="BZ47" s="184" t="s">
        <v>2707</v>
      </c>
      <c r="CA47" s="184" t="s">
        <v>2819</v>
      </c>
      <c r="CB47" s="184" t="s">
        <v>2707</v>
      </c>
      <c r="CC47" s="184" t="s">
        <v>2707</v>
      </c>
      <c r="CD47" s="184" t="s">
        <v>2819</v>
      </c>
      <c r="CE47" s="184" t="s">
        <v>2707</v>
      </c>
      <c r="CF47" s="184" t="s">
        <v>2707</v>
      </c>
      <c r="CG47" s="184" t="s">
        <v>2819</v>
      </c>
      <c r="CH47" s="184" t="s">
        <v>2707</v>
      </c>
      <c r="CI47" s="184" t="s">
        <v>2707</v>
      </c>
      <c r="CJ47" s="184" t="s">
        <v>2819</v>
      </c>
      <c r="CK47" s="184" t="s">
        <v>2707</v>
      </c>
      <c r="CL47" s="184" t="s">
        <v>2707</v>
      </c>
      <c r="CM47" s="184" t="s">
        <v>2819</v>
      </c>
      <c r="CN47" s="184" t="s">
        <v>2707</v>
      </c>
      <c r="CO47" s="184" t="s">
        <v>2707</v>
      </c>
      <c r="CP47" s="184" t="s">
        <v>2819</v>
      </c>
      <c r="CQ47" s="184" t="s">
        <v>2707</v>
      </c>
      <c r="CR47" s="184" t="s">
        <v>2707</v>
      </c>
      <c r="CS47" s="184" t="s">
        <v>2819</v>
      </c>
      <c r="CT47" s="184" t="s">
        <v>2707</v>
      </c>
      <c r="CU47" s="184" t="s">
        <v>2707</v>
      </c>
      <c r="CV47" s="184" t="s">
        <v>2819</v>
      </c>
      <c r="CW47" s="184" t="s">
        <v>2707</v>
      </c>
      <c r="CX47" s="184" t="s">
        <v>2707</v>
      </c>
      <c r="CY47" s="184" t="s">
        <v>2819</v>
      </c>
      <c r="CZ47" s="184" t="s">
        <v>2707</v>
      </c>
      <c r="DA47" s="184" t="s">
        <v>2707</v>
      </c>
      <c r="DB47" s="184" t="s">
        <v>2819</v>
      </c>
      <c r="DC47" s="184" t="s">
        <v>2707</v>
      </c>
      <c r="DD47" s="184" t="s">
        <v>2707</v>
      </c>
      <c r="DE47" s="184" t="s">
        <v>2819</v>
      </c>
      <c r="DF47" s="184" t="s">
        <v>2707</v>
      </c>
      <c r="DG47" s="184" t="s">
        <v>2707</v>
      </c>
      <c r="DH47" s="184" t="s">
        <v>2819</v>
      </c>
      <c r="DI47" s="184" t="s">
        <v>2707</v>
      </c>
      <c r="DJ47" s="184" t="s">
        <v>2707</v>
      </c>
      <c r="DK47" s="184" t="s">
        <v>2819</v>
      </c>
      <c r="DL47" s="184" t="s">
        <v>2707</v>
      </c>
      <c r="DM47" s="184" t="s">
        <v>2707</v>
      </c>
      <c r="DN47" s="184" t="s">
        <v>2819</v>
      </c>
      <c r="DO47" s="184" t="s">
        <v>2707</v>
      </c>
      <c r="DP47" s="184" t="s">
        <v>2707</v>
      </c>
      <c r="DQ47" s="184" t="s">
        <v>2819</v>
      </c>
      <c r="DR47" s="184" t="s">
        <v>2707</v>
      </c>
      <c r="DS47" s="184" t="s">
        <v>2707</v>
      </c>
      <c r="DT47" s="184" t="s">
        <v>2819</v>
      </c>
      <c r="DU47" s="184" t="s">
        <v>2707</v>
      </c>
      <c r="DV47" s="184" t="s">
        <v>2707</v>
      </c>
      <c r="DW47" s="184" t="s">
        <v>2819</v>
      </c>
      <c r="DX47" s="184" t="s">
        <v>2707</v>
      </c>
      <c r="DY47" s="184" t="s">
        <v>2707</v>
      </c>
      <c r="DZ47" s="184" t="s">
        <v>2819</v>
      </c>
      <c r="EA47" s="184" t="s">
        <v>2707</v>
      </c>
      <c r="EB47" s="184" t="s">
        <v>2707</v>
      </c>
      <c r="EC47" s="184" t="s">
        <v>2819</v>
      </c>
      <c r="ED47" s="184" t="s">
        <v>2707</v>
      </c>
      <c r="EE47" s="184" t="s">
        <v>2707</v>
      </c>
      <c r="EF47" s="184" t="s">
        <v>2819</v>
      </c>
      <c r="EG47" s="184" t="s">
        <v>2707</v>
      </c>
      <c r="EH47" s="184" t="s">
        <v>2707</v>
      </c>
      <c r="EI47" s="184" t="s">
        <v>2819</v>
      </c>
      <c r="EJ47" s="184" t="s">
        <v>2707</v>
      </c>
      <c r="EK47" s="184" t="s">
        <v>2707</v>
      </c>
      <c r="EL47" s="184" t="s">
        <v>2819</v>
      </c>
      <c r="EM47" s="184" t="s">
        <v>2707</v>
      </c>
      <c r="EN47" s="184" t="s">
        <v>2707</v>
      </c>
      <c r="EO47" s="184" t="s">
        <v>2819</v>
      </c>
      <c r="EP47" s="184" t="s">
        <v>2707</v>
      </c>
      <c r="EQ47" s="184" t="s">
        <v>2707</v>
      </c>
      <c r="ER47" s="184" t="s">
        <v>2819</v>
      </c>
      <c r="ES47" s="184" t="s">
        <v>2707</v>
      </c>
      <c r="ET47" s="184" t="s">
        <v>2707</v>
      </c>
    </row>
    <row r="48" spans="1:150" x14ac:dyDescent="0.3">
      <c r="A48" s="1"/>
      <c r="B48" s="183" t="s">
        <v>3093</v>
      </c>
      <c r="C48" s="183" t="s">
        <v>112</v>
      </c>
      <c r="D48" s="183" t="s">
        <v>1066</v>
      </c>
      <c r="E48" s="183" t="s">
        <v>3094</v>
      </c>
      <c r="F48" s="183" t="s">
        <v>3095</v>
      </c>
      <c r="G48" s="184" t="s">
        <v>2819</v>
      </c>
      <c r="H48" s="184" t="s">
        <v>858</v>
      </c>
      <c r="I48" s="184" t="s">
        <v>858</v>
      </c>
      <c r="J48" s="184" t="s">
        <v>2819</v>
      </c>
      <c r="K48" s="184" t="s">
        <v>858</v>
      </c>
      <c r="L48" s="184" t="s">
        <v>858</v>
      </c>
      <c r="M48" s="184" t="s">
        <v>2819</v>
      </c>
      <c r="N48" s="184" t="s">
        <v>858</v>
      </c>
      <c r="O48" s="184" t="s">
        <v>858</v>
      </c>
      <c r="P48" s="184" t="s">
        <v>2819</v>
      </c>
      <c r="Q48" s="184" t="s">
        <v>858</v>
      </c>
      <c r="R48" s="184" t="s">
        <v>858</v>
      </c>
      <c r="S48" s="184" t="s">
        <v>2819</v>
      </c>
      <c r="T48" s="184" t="s">
        <v>858</v>
      </c>
      <c r="U48" s="184" t="s">
        <v>858</v>
      </c>
      <c r="V48" s="184" t="s">
        <v>2819</v>
      </c>
      <c r="W48" s="184" t="s">
        <v>858</v>
      </c>
      <c r="X48" s="184" t="s">
        <v>858</v>
      </c>
      <c r="Y48" s="184" t="s">
        <v>2819</v>
      </c>
      <c r="Z48" s="184" t="s">
        <v>858</v>
      </c>
      <c r="AA48" s="184" t="s">
        <v>858</v>
      </c>
      <c r="AB48" s="184" t="s">
        <v>2819</v>
      </c>
      <c r="AC48" s="184" t="s">
        <v>858</v>
      </c>
      <c r="AD48" s="184" t="s">
        <v>858</v>
      </c>
      <c r="AE48" s="184" t="s">
        <v>2819</v>
      </c>
      <c r="AF48" s="184" t="s">
        <v>858</v>
      </c>
      <c r="AG48" s="184" t="s">
        <v>858</v>
      </c>
      <c r="AH48" s="184" t="s">
        <v>2819</v>
      </c>
      <c r="AI48" s="184" t="s">
        <v>858</v>
      </c>
      <c r="AJ48" s="184" t="s">
        <v>858</v>
      </c>
      <c r="AK48" s="184" t="s">
        <v>2819</v>
      </c>
      <c r="AL48" s="184" t="s">
        <v>858</v>
      </c>
      <c r="AM48" s="184" t="s">
        <v>858</v>
      </c>
      <c r="AN48" s="184" t="s">
        <v>2819</v>
      </c>
      <c r="AO48" s="184" t="s">
        <v>858</v>
      </c>
      <c r="AP48" s="184" t="s">
        <v>858</v>
      </c>
      <c r="AQ48" s="184" t="s">
        <v>2819</v>
      </c>
      <c r="AR48" s="184" t="s">
        <v>858</v>
      </c>
      <c r="AS48" s="184" t="s">
        <v>858</v>
      </c>
      <c r="AT48" s="184" t="s">
        <v>2819</v>
      </c>
      <c r="AU48" s="184" t="s">
        <v>858</v>
      </c>
      <c r="AV48" s="184" t="s">
        <v>858</v>
      </c>
      <c r="AW48" s="184" t="s">
        <v>2819</v>
      </c>
      <c r="AX48" s="184" t="s">
        <v>858</v>
      </c>
      <c r="AY48" s="184" t="s">
        <v>858</v>
      </c>
      <c r="AZ48" s="184" t="s">
        <v>2819</v>
      </c>
      <c r="BA48" s="184" t="s">
        <v>858</v>
      </c>
      <c r="BB48" s="184" t="s">
        <v>858</v>
      </c>
      <c r="BC48" s="184" t="s">
        <v>2819</v>
      </c>
      <c r="BD48" s="184" t="s">
        <v>858</v>
      </c>
      <c r="BE48" s="184" t="s">
        <v>858</v>
      </c>
      <c r="BF48" s="184" t="s">
        <v>2819</v>
      </c>
      <c r="BG48" s="184" t="s">
        <v>858</v>
      </c>
      <c r="BH48" s="184" t="s">
        <v>858</v>
      </c>
      <c r="BI48" s="184" t="s">
        <v>2819</v>
      </c>
      <c r="BJ48" s="184" t="s">
        <v>858</v>
      </c>
      <c r="BK48" s="184" t="s">
        <v>858</v>
      </c>
      <c r="BL48" s="184" t="s">
        <v>2819</v>
      </c>
      <c r="BM48" s="184" t="s">
        <v>858</v>
      </c>
      <c r="BN48" s="184" t="s">
        <v>858</v>
      </c>
      <c r="BO48" s="184" t="s">
        <v>2819</v>
      </c>
      <c r="BP48" s="184" t="s">
        <v>858</v>
      </c>
      <c r="BQ48" s="184" t="s">
        <v>858</v>
      </c>
      <c r="BR48" s="184" t="s">
        <v>2819</v>
      </c>
      <c r="BS48" s="184" t="s">
        <v>858</v>
      </c>
      <c r="BT48" s="184" t="s">
        <v>858</v>
      </c>
      <c r="BU48" s="184" t="s">
        <v>2819</v>
      </c>
      <c r="BV48" s="184" t="s">
        <v>858</v>
      </c>
      <c r="BW48" s="184" t="s">
        <v>858</v>
      </c>
      <c r="BX48" s="184" t="s">
        <v>2819</v>
      </c>
      <c r="BY48" s="184" t="s">
        <v>858</v>
      </c>
      <c r="BZ48" s="184" t="s">
        <v>858</v>
      </c>
      <c r="CA48" s="184" t="s">
        <v>2819</v>
      </c>
      <c r="CB48" s="184" t="s">
        <v>858</v>
      </c>
      <c r="CC48" s="184" t="s">
        <v>858</v>
      </c>
      <c r="CD48" s="184" t="s">
        <v>2819</v>
      </c>
      <c r="CE48" s="184" t="s">
        <v>858</v>
      </c>
      <c r="CF48" s="184" t="s">
        <v>858</v>
      </c>
      <c r="CG48" s="184" t="s">
        <v>2819</v>
      </c>
      <c r="CH48" s="184" t="s">
        <v>858</v>
      </c>
      <c r="CI48" s="184" t="s">
        <v>858</v>
      </c>
      <c r="CJ48" s="184" t="s">
        <v>2819</v>
      </c>
      <c r="CK48" s="184" t="s">
        <v>858</v>
      </c>
      <c r="CL48" s="184" t="s">
        <v>858</v>
      </c>
      <c r="CM48" s="184" t="s">
        <v>2819</v>
      </c>
      <c r="CN48" s="184" t="s">
        <v>858</v>
      </c>
      <c r="CO48" s="184" t="s">
        <v>858</v>
      </c>
      <c r="CP48" s="184" t="s">
        <v>2819</v>
      </c>
      <c r="CQ48" s="184" t="s">
        <v>858</v>
      </c>
      <c r="CR48" s="184" t="s">
        <v>858</v>
      </c>
      <c r="CS48" s="184" t="s">
        <v>2819</v>
      </c>
      <c r="CT48" s="184" t="s">
        <v>858</v>
      </c>
      <c r="CU48" s="184" t="s">
        <v>858</v>
      </c>
      <c r="CV48" s="184" t="s">
        <v>2819</v>
      </c>
      <c r="CW48" s="184" t="s">
        <v>858</v>
      </c>
      <c r="CX48" s="184" t="s">
        <v>858</v>
      </c>
      <c r="CY48" s="184" t="s">
        <v>2819</v>
      </c>
      <c r="CZ48" s="184" t="s">
        <v>858</v>
      </c>
      <c r="DA48" s="184" t="s">
        <v>858</v>
      </c>
      <c r="DB48" s="184" t="s">
        <v>2819</v>
      </c>
      <c r="DC48" s="184" t="s">
        <v>858</v>
      </c>
      <c r="DD48" s="184" t="s">
        <v>858</v>
      </c>
      <c r="DE48" s="184" t="s">
        <v>2819</v>
      </c>
      <c r="DF48" s="184" t="s">
        <v>858</v>
      </c>
      <c r="DG48" s="184" t="s">
        <v>858</v>
      </c>
      <c r="DH48" s="184" t="s">
        <v>2819</v>
      </c>
      <c r="DI48" s="184" t="s">
        <v>858</v>
      </c>
      <c r="DJ48" s="184" t="s">
        <v>858</v>
      </c>
      <c r="DK48" s="184" t="s">
        <v>2819</v>
      </c>
      <c r="DL48" s="184" t="s">
        <v>858</v>
      </c>
      <c r="DM48" s="184" t="s">
        <v>858</v>
      </c>
      <c r="DN48" s="184" t="s">
        <v>2819</v>
      </c>
      <c r="DO48" s="184" t="s">
        <v>858</v>
      </c>
      <c r="DP48" s="184" t="s">
        <v>858</v>
      </c>
      <c r="DQ48" s="184" t="s">
        <v>2819</v>
      </c>
      <c r="DR48" s="184" t="s">
        <v>858</v>
      </c>
      <c r="DS48" s="184" t="s">
        <v>858</v>
      </c>
      <c r="DT48" s="184" t="s">
        <v>2819</v>
      </c>
      <c r="DU48" s="184" t="s">
        <v>858</v>
      </c>
      <c r="DV48" s="184" t="s">
        <v>858</v>
      </c>
      <c r="DW48" s="184" t="s">
        <v>2819</v>
      </c>
      <c r="DX48" s="184" t="s">
        <v>858</v>
      </c>
      <c r="DY48" s="184" t="s">
        <v>858</v>
      </c>
      <c r="DZ48" s="184" t="s">
        <v>2819</v>
      </c>
      <c r="EA48" s="184" t="s">
        <v>858</v>
      </c>
      <c r="EB48" s="184" t="s">
        <v>858</v>
      </c>
      <c r="EC48" s="184" t="s">
        <v>2819</v>
      </c>
      <c r="ED48" s="184" t="s">
        <v>858</v>
      </c>
      <c r="EE48" s="184" t="s">
        <v>858</v>
      </c>
      <c r="EF48" s="184" t="s">
        <v>2819</v>
      </c>
      <c r="EG48" s="184" t="s">
        <v>858</v>
      </c>
      <c r="EH48" s="184" t="s">
        <v>858</v>
      </c>
      <c r="EI48" s="184" t="s">
        <v>2819</v>
      </c>
      <c r="EJ48" s="184" t="s">
        <v>858</v>
      </c>
      <c r="EK48" s="184" t="s">
        <v>858</v>
      </c>
      <c r="EL48" s="184" t="s">
        <v>2819</v>
      </c>
      <c r="EM48" s="184" t="s">
        <v>858</v>
      </c>
      <c r="EN48" s="184" t="s">
        <v>858</v>
      </c>
      <c r="EO48" s="184" t="s">
        <v>2819</v>
      </c>
      <c r="EP48" s="184" t="s">
        <v>858</v>
      </c>
      <c r="EQ48" s="184" t="s">
        <v>858</v>
      </c>
      <c r="ER48" s="184" t="s">
        <v>2819</v>
      </c>
      <c r="ES48" s="184" t="s">
        <v>858</v>
      </c>
      <c r="ET48" s="184" t="s">
        <v>858</v>
      </c>
    </row>
    <row r="49" spans="1:150" x14ac:dyDescent="0.3">
      <c r="A49" s="1"/>
      <c r="B49" s="182" t="s">
        <v>3096</v>
      </c>
      <c r="C49" s="182" t="s">
        <v>90</v>
      </c>
      <c r="D49" s="182" t="s">
        <v>913</v>
      </c>
      <c r="E49" s="182" t="s">
        <v>3097</v>
      </c>
      <c r="F49" s="182" t="s">
        <v>3098</v>
      </c>
      <c r="G49" s="182" t="s">
        <v>2819</v>
      </c>
      <c r="H49" s="182" t="s">
        <v>3099</v>
      </c>
      <c r="I49" s="182" t="s">
        <v>3100</v>
      </c>
      <c r="J49" s="182" t="s">
        <v>2819</v>
      </c>
      <c r="K49" s="182" t="s">
        <v>3101</v>
      </c>
      <c r="L49" s="182" t="s">
        <v>3102</v>
      </c>
      <c r="M49" s="182" t="s">
        <v>2819</v>
      </c>
      <c r="N49" s="182" t="s">
        <v>3103</v>
      </c>
      <c r="O49" s="182" t="s">
        <v>3104</v>
      </c>
      <c r="P49" s="182" t="s">
        <v>2819</v>
      </c>
      <c r="Q49" s="182" t="s">
        <v>3105</v>
      </c>
      <c r="R49" s="182" t="s">
        <v>2707</v>
      </c>
      <c r="S49" s="182" t="s">
        <v>2819</v>
      </c>
      <c r="T49" s="182" t="s">
        <v>2707</v>
      </c>
      <c r="U49" s="182" t="s">
        <v>3106</v>
      </c>
      <c r="V49" s="182" t="s">
        <v>2819</v>
      </c>
      <c r="W49" s="182" t="s">
        <v>2707</v>
      </c>
      <c r="X49" s="182" t="s">
        <v>3107</v>
      </c>
      <c r="Y49" s="182" t="s">
        <v>2819</v>
      </c>
      <c r="Z49" s="182" t="s">
        <v>3108</v>
      </c>
      <c r="AA49" s="182" t="s">
        <v>2707</v>
      </c>
      <c r="AB49" s="182" t="s">
        <v>2819</v>
      </c>
      <c r="AC49" s="182" t="s">
        <v>3109</v>
      </c>
      <c r="AD49" s="182" t="s">
        <v>2707</v>
      </c>
      <c r="AE49" s="182" t="s">
        <v>2819</v>
      </c>
      <c r="AF49" s="182" t="s">
        <v>3110</v>
      </c>
      <c r="AG49" s="182" t="s">
        <v>3111</v>
      </c>
      <c r="AH49" s="182" t="s">
        <v>2819</v>
      </c>
      <c r="AI49" s="182" t="s">
        <v>3112</v>
      </c>
      <c r="AJ49" s="182" t="s">
        <v>3113</v>
      </c>
      <c r="AK49" s="182" t="s">
        <v>2819</v>
      </c>
      <c r="AL49" s="182" t="s">
        <v>3114</v>
      </c>
      <c r="AM49" s="182" t="s">
        <v>3115</v>
      </c>
      <c r="AN49" s="182" t="s">
        <v>2819</v>
      </c>
      <c r="AO49" s="182" t="s">
        <v>3116</v>
      </c>
      <c r="AP49" s="182" t="s">
        <v>3117</v>
      </c>
      <c r="AQ49" s="182" t="s">
        <v>2819</v>
      </c>
      <c r="AR49" s="182" t="s">
        <v>3118</v>
      </c>
      <c r="AS49" s="182" t="s">
        <v>2707</v>
      </c>
      <c r="AT49" s="182" t="s">
        <v>2819</v>
      </c>
      <c r="AU49" s="182" t="s">
        <v>3119</v>
      </c>
      <c r="AV49" s="182" t="s">
        <v>3120</v>
      </c>
      <c r="AW49" s="182" t="s">
        <v>2819</v>
      </c>
      <c r="AX49" s="182" t="s">
        <v>3121</v>
      </c>
      <c r="AY49" s="182" t="s">
        <v>2707</v>
      </c>
      <c r="AZ49" s="182" t="s">
        <v>2819</v>
      </c>
      <c r="BA49" s="182" t="s">
        <v>3122</v>
      </c>
      <c r="BB49" s="182" t="s">
        <v>2707</v>
      </c>
      <c r="BC49" s="182" t="s">
        <v>2819</v>
      </c>
      <c r="BD49" s="182" t="s">
        <v>2707</v>
      </c>
      <c r="BE49" s="182" t="s">
        <v>3123</v>
      </c>
      <c r="BF49" s="182" t="s">
        <v>2819</v>
      </c>
      <c r="BG49" s="182" t="s">
        <v>3124</v>
      </c>
      <c r="BH49" s="182" t="s">
        <v>3125</v>
      </c>
      <c r="BI49" s="182" t="s">
        <v>2819</v>
      </c>
      <c r="BJ49" s="182" t="s">
        <v>2707</v>
      </c>
      <c r="BK49" s="182" t="s">
        <v>3126</v>
      </c>
      <c r="BL49" s="182" t="s">
        <v>2819</v>
      </c>
      <c r="BM49" s="182" t="s">
        <v>3127</v>
      </c>
      <c r="BN49" s="182" t="s">
        <v>3128</v>
      </c>
      <c r="BO49" s="182" t="s">
        <v>2819</v>
      </c>
      <c r="BP49" s="182" t="s">
        <v>3129</v>
      </c>
      <c r="BQ49" s="182" t="s">
        <v>3130</v>
      </c>
      <c r="BR49" s="182" t="s">
        <v>2819</v>
      </c>
      <c r="BS49" s="182" t="s">
        <v>3131</v>
      </c>
      <c r="BT49" s="182" t="s">
        <v>3132</v>
      </c>
      <c r="BU49" s="182" t="s">
        <v>2819</v>
      </c>
      <c r="BV49" s="182" t="s">
        <v>2707</v>
      </c>
      <c r="BW49" s="182" t="s">
        <v>3133</v>
      </c>
      <c r="BX49" s="182" t="s">
        <v>2819</v>
      </c>
      <c r="BY49" s="182" t="s">
        <v>3134</v>
      </c>
      <c r="BZ49" s="182" t="s">
        <v>3135</v>
      </c>
      <c r="CA49" s="182" t="s">
        <v>2819</v>
      </c>
      <c r="CB49" s="182" t="s">
        <v>3136</v>
      </c>
      <c r="CC49" s="182" t="s">
        <v>3137</v>
      </c>
      <c r="CD49" s="182" t="s">
        <v>2819</v>
      </c>
      <c r="CE49" s="182" t="s">
        <v>2707</v>
      </c>
      <c r="CF49" s="182" t="s">
        <v>3138</v>
      </c>
      <c r="CG49" s="182" t="s">
        <v>2819</v>
      </c>
      <c r="CH49" s="182" t="s">
        <v>3139</v>
      </c>
      <c r="CI49" s="182" t="s">
        <v>3140</v>
      </c>
      <c r="CJ49" s="182" t="s">
        <v>2819</v>
      </c>
      <c r="CK49" s="182" t="s">
        <v>3141</v>
      </c>
      <c r="CL49" s="182" t="s">
        <v>3142</v>
      </c>
      <c r="CM49" s="182" t="s">
        <v>2819</v>
      </c>
      <c r="CN49" s="182" t="s">
        <v>2707</v>
      </c>
      <c r="CO49" s="182" t="s">
        <v>3143</v>
      </c>
      <c r="CP49" s="182" t="s">
        <v>2819</v>
      </c>
      <c r="CQ49" s="182" t="s">
        <v>2707</v>
      </c>
      <c r="CR49" s="182" t="s">
        <v>3144</v>
      </c>
      <c r="CS49" s="182" t="s">
        <v>2819</v>
      </c>
      <c r="CT49" s="182" t="s">
        <v>2707</v>
      </c>
      <c r="CU49" s="182" t="s">
        <v>3145</v>
      </c>
      <c r="CV49" s="182" t="s">
        <v>2819</v>
      </c>
      <c r="CW49" s="182" t="s">
        <v>2707</v>
      </c>
      <c r="CX49" s="182" t="s">
        <v>3146</v>
      </c>
      <c r="CY49" s="182" t="s">
        <v>2819</v>
      </c>
      <c r="CZ49" s="182" t="s">
        <v>2707</v>
      </c>
      <c r="DA49" s="182" t="s">
        <v>3147</v>
      </c>
      <c r="DB49" s="182" t="s">
        <v>2819</v>
      </c>
      <c r="DC49" s="182" t="s">
        <v>3148</v>
      </c>
      <c r="DD49" s="182" t="s">
        <v>3149</v>
      </c>
      <c r="DE49" s="182" t="s">
        <v>2819</v>
      </c>
      <c r="DF49" s="182" t="s">
        <v>3150</v>
      </c>
      <c r="DG49" s="182" t="s">
        <v>3151</v>
      </c>
      <c r="DH49" s="182" t="s">
        <v>2819</v>
      </c>
      <c r="DI49" s="182" t="s">
        <v>2707</v>
      </c>
      <c r="DJ49" s="182" t="s">
        <v>3152</v>
      </c>
      <c r="DK49" s="182" t="s">
        <v>2819</v>
      </c>
      <c r="DL49" s="182" t="s">
        <v>2707</v>
      </c>
      <c r="DM49" s="182" t="s">
        <v>3153</v>
      </c>
      <c r="DN49" s="182" t="s">
        <v>2819</v>
      </c>
      <c r="DO49" s="182" t="s">
        <v>3154</v>
      </c>
      <c r="DP49" s="182" t="s">
        <v>3155</v>
      </c>
      <c r="DQ49" s="182" t="s">
        <v>2819</v>
      </c>
      <c r="DR49" s="182" t="s">
        <v>3156</v>
      </c>
      <c r="DS49" s="182" t="s">
        <v>3157</v>
      </c>
      <c r="DT49" s="182" t="s">
        <v>2819</v>
      </c>
      <c r="DU49" s="182" t="s">
        <v>3158</v>
      </c>
      <c r="DV49" s="182" t="s">
        <v>3159</v>
      </c>
      <c r="DW49" s="182" t="s">
        <v>2819</v>
      </c>
      <c r="DX49" s="182" t="s">
        <v>3160</v>
      </c>
      <c r="DY49" s="182" t="s">
        <v>3161</v>
      </c>
      <c r="DZ49" s="182" t="s">
        <v>2819</v>
      </c>
      <c r="EA49" s="182" t="s">
        <v>3162</v>
      </c>
      <c r="EB49" s="182" t="s">
        <v>3163</v>
      </c>
      <c r="EC49" s="182" t="s">
        <v>2819</v>
      </c>
      <c r="ED49" s="182" t="s">
        <v>2707</v>
      </c>
      <c r="EE49" s="182" t="s">
        <v>3164</v>
      </c>
      <c r="EF49" s="182" t="s">
        <v>2819</v>
      </c>
      <c r="EG49" s="182" t="s">
        <v>2707</v>
      </c>
      <c r="EH49" s="182" t="s">
        <v>3165</v>
      </c>
      <c r="EI49" s="182" t="s">
        <v>2819</v>
      </c>
      <c r="EJ49" s="182" t="s">
        <v>2707</v>
      </c>
      <c r="EK49" s="182" t="s">
        <v>3166</v>
      </c>
      <c r="EL49" s="182" t="s">
        <v>2819</v>
      </c>
      <c r="EM49" s="182" t="s">
        <v>2863</v>
      </c>
      <c r="EN49" s="182" t="s">
        <v>3167</v>
      </c>
      <c r="EO49" s="182" t="s">
        <v>2819</v>
      </c>
      <c r="EP49" s="182" t="s">
        <v>3168</v>
      </c>
      <c r="EQ49" s="182" t="s">
        <v>2707</v>
      </c>
      <c r="ER49" s="182" t="s">
        <v>2819</v>
      </c>
      <c r="ES49" s="182" t="s">
        <v>3169</v>
      </c>
      <c r="ET49" s="182" t="s">
        <v>2707</v>
      </c>
    </row>
    <row r="50" spans="1:150" x14ac:dyDescent="0.3">
      <c r="A50" s="1"/>
      <c r="B50" s="183" t="s">
        <v>3170</v>
      </c>
      <c r="C50" s="183" t="s">
        <v>90</v>
      </c>
      <c r="D50" s="183" t="s">
        <v>913</v>
      </c>
      <c r="E50" s="183" t="s">
        <v>3171</v>
      </c>
      <c r="F50" s="183" t="s">
        <v>3172</v>
      </c>
      <c r="G50" s="184" t="s">
        <v>2819</v>
      </c>
      <c r="H50" s="184" t="s">
        <v>2707</v>
      </c>
      <c r="I50" s="184" t="s">
        <v>2707</v>
      </c>
      <c r="J50" s="184" t="s">
        <v>2819</v>
      </c>
      <c r="K50" s="184" t="s">
        <v>2707</v>
      </c>
      <c r="L50" s="184" t="s">
        <v>2707</v>
      </c>
      <c r="M50" s="184" t="s">
        <v>2819</v>
      </c>
      <c r="N50" s="184" t="s">
        <v>2707</v>
      </c>
      <c r="O50" s="184" t="s">
        <v>2707</v>
      </c>
      <c r="P50" s="184" t="s">
        <v>2819</v>
      </c>
      <c r="Q50" s="184" t="s">
        <v>2707</v>
      </c>
      <c r="R50" s="184" t="s">
        <v>2707</v>
      </c>
      <c r="S50" s="184" t="s">
        <v>2819</v>
      </c>
      <c r="T50" s="184" t="s">
        <v>2707</v>
      </c>
      <c r="U50" s="184" t="s">
        <v>2707</v>
      </c>
      <c r="V50" s="184" t="s">
        <v>2819</v>
      </c>
      <c r="W50" s="184" t="s">
        <v>2707</v>
      </c>
      <c r="X50" s="184" t="s">
        <v>2707</v>
      </c>
      <c r="Y50" s="184" t="s">
        <v>2819</v>
      </c>
      <c r="Z50" s="184" t="s">
        <v>2707</v>
      </c>
      <c r="AA50" s="184" t="s">
        <v>2707</v>
      </c>
      <c r="AB50" s="184" t="s">
        <v>2819</v>
      </c>
      <c r="AC50" s="184" t="s">
        <v>2707</v>
      </c>
      <c r="AD50" s="184" t="s">
        <v>2707</v>
      </c>
      <c r="AE50" s="184" t="s">
        <v>2819</v>
      </c>
      <c r="AF50" s="184" t="s">
        <v>2707</v>
      </c>
      <c r="AG50" s="184" t="s">
        <v>2707</v>
      </c>
      <c r="AH50" s="184" t="s">
        <v>2819</v>
      </c>
      <c r="AI50" s="184" t="s">
        <v>2707</v>
      </c>
      <c r="AJ50" s="184" t="s">
        <v>2707</v>
      </c>
      <c r="AK50" s="184" t="s">
        <v>2819</v>
      </c>
      <c r="AL50" s="184" t="s">
        <v>2707</v>
      </c>
      <c r="AM50" s="184" t="s">
        <v>2707</v>
      </c>
      <c r="AN50" s="184" t="s">
        <v>2819</v>
      </c>
      <c r="AO50" s="184" t="s">
        <v>2707</v>
      </c>
      <c r="AP50" s="184" t="s">
        <v>2707</v>
      </c>
      <c r="AQ50" s="184" t="s">
        <v>2819</v>
      </c>
      <c r="AR50" s="184" t="s">
        <v>2707</v>
      </c>
      <c r="AS50" s="184" t="s">
        <v>2707</v>
      </c>
      <c r="AT50" s="184" t="s">
        <v>2819</v>
      </c>
      <c r="AU50" s="184" t="s">
        <v>2707</v>
      </c>
      <c r="AV50" s="184" t="s">
        <v>2707</v>
      </c>
      <c r="AW50" s="184" t="s">
        <v>2819</v>
      </c>
      <c r="AX50" s="184" t="s">
        <v>2707</v>
      </c>
      <c r="AY50" s="184" t="s">
        <v>2707</v>
      </c>
      <c r="AZ50" s="184" t="s">
        <v>2819</v>
      </c>
      <c r="BA50" s="184" t="s">
        <v>2707</v>
      </c>
      <c r="BB50" s="184" t="s">
        <v>2707</v>
      </c>
      <c r="BC50" s="184" t="s">
        <v>2819</v>
      </c>
      <c r="BD50" s="184" t="s">
        <v>2707</v>
      </c>
      <c r="BE50" s="184" t="s">
        <v>2707</v>
      </c>
      <c r="BF50" s="184" t="s">
        <v>2819</v>
      </c>
      <c r="BG50" s="184" t="s">
        <v>3173</v>
      </c>
      <c r="BH50" s="184" t="s">
        <v>3174</v>
      </c>
      <c r="BI50" s="184" t="s">
        <v>2819</v>
      </c>
      <c r="BJ50" s="184" t="s">
        <v>2707</v>
      </c>
      <c r="BK50" s="184" t="s">
        <v>2707</v>
      </c>
      <c r="BL50" s="184" t="s">
        <v>2819</v>
      </c>
      <c r="BM50" s="184" t="s">
        <v>2707</v>
      </c>
      <c r="BN50" s="184" t="s">
        <v>3175</v>
      </c>
      <c r="BO50" s="184" t="s">
        <v>2819</v>
      </c>
      <c r="BP50" s="184" t="s">
        <v>3176</v>
      </c>
      <c r="BQ50" s="184" t="s">
        <v>3177</v>
      </c>
      <c r="BR50" s="184" t="s">
        <v>2819</v>
      </c>
      <c r="BS50" s="184" t="s">
        <v>3178</v>
      </c>
      <c r="BT50" s="184" t="s">
        <v>3179</v>
      </c>
      <c r="BU50" s="184" t="s">
        <v>2819</v>
      </c>
      <c r="BV50" s="184" t="s">
        <v>2707</v>
      </c>
      <c r="BW50" s="184" t="s">
        <v>3180</v>
      </c>
      <c r="BX50" s="184" t="s">
        <v>2819</v>
      </c>
      <c r="BY50" s="184" t="s">
        <v>3181</v>
      </c>
      <c r="BZ50" s="184" t="s">
        <v>3182</v>
      </c>
      <c r="CA50" s="184" t="s">
        <v>2819</v>
      </c>
      <c r="CB50" s="184" t="s">
        <v>2707</v>
      </c>
      <c r="CC50" s="184" t="s">
        <v>3183</v>
      </c>
      <c r="CD50" s="184" t="s">
        <v>2819</v>
      </c>
      <c r="CE50" s="184" t="s">
        <v>2707</v>
      </c>
      <c r="CF50" s="184" t="s">
        <v>3184</v>
      </c>
      <c r="CG50" s="184" t="s">
        <v>2819</v>
      </c>
      <c r="CH50" s="184" t="s">
        <v>3185</v>
      </c>
      <c r="CI50" s="184" t="s">
        <v>2707</v>
      </c>
      <c r="CJ50" s="184" t="s">
        <v>2819</v>
      </c>
      <c r="CK50" s="184" t="s">
        <v>3186</v>
      </c>
      <c r="CL50" s="184" t="s">
        <v>3187</v>
      </c>
      <c r="CM50" s="184" t="s">
        <v>2819</v>
      </c>
      <c r="CN50" s="184" t="s">
        <v>2707</v>
      </c>
      <c r="CO50" s="184" t="s">
        <v>3188</v>
      </c>
      <c r="CP50" s="184" t="s">
        <v>2819</v>
      </c>
      <c r="CQ50" s="184" t="s">
        <v>2707</v>
      </c>
      <c r="CR50" s="184" t="s">
        <v>2707</v>
      </c>
      <c r="CS50" s="184" t="s">
        <v>2819</v>
      </c>
      <c r="CT50" s="184" t="s">
        <v>2707</v>
      </c>
      <c r="CU50" s="184" t="s">
        <v>2707</v>
      </c>
      <c r="CV50" s="184" t="s">
        <v>2819</v>
      </c>
      <c r="CW50" s="184" t="s">
        <v>2707</v>
      </c>
      <c r="CX50" s="184" t="s">
        <v>3189</v>
      </c>
      <c r="CY50" s="184" t="s">
        <v>2819</v>
      </c>
      <c r="CZ50" s="184" t="s">
        <v>2707</v>
      </c>
      <c r="DA50" s="184" t="s">
        <v>3190</v>
      </c>
      <c r="DB50" s="184" t="s">
        <v>2819</v>
      </c>
      <c r="DC50" s="184" t="s">
        <v>2707</v>
      </c>
      <c r="DD50" s="184" t="s">
        <v>3191</v>
      </c>
      <c r="DE50" s="184" t="s">
        <v>2819</v>
      </c>
      <c r="DF50" s="184" t="s">
        <v>2707</v>
      </c>
      <c r="DG50" s="184" t="s">
        <v>3192</v>
      </c>
      <c r="DH50" s="184" t="s">
        <v>2819</v>
      </c>
      <c r="DI50" s="184" t="s">
        <v>2707</v>
      </c>
      <c r="DJ50" s="184" t="s">
        <v>2707</v>
      </c>
      <c r="DK50" s="184" t="s">
        <v>2819</v>
      </c>
      <c r="DL50" s="184" t="s">
        <v>2707</v>
      </c>
      <c r="DM50" s="184" t="s">
        <v>3193</v>
      </c>
      <c r="DN50" s="184" t="s">
        <v>2819</v>
      </c>
      <c r="DO50" s="184" t="s">
        <v>2707</v>
      </c>
      <c r="DP50" s="184" t="s">
        <v>3155</v>
      </c>
      <c r="DQ50" s="184" t="s">
        <v>2819</v>
      </c>
      <c r="DR50" s="184" t="s">
        <v>2707</v>
      </c>
      <c r="DS50" s="184" t="s">
        <v>3194</v>
      </c>
      <c r="DT50" s="184" t="s">
        <v>2819</v>
      </c>
      <c r="DU50" s="184" t="s">
        <v>3195</v>
      </c>
      <c r="DV50" s="184" t="s">
        <v>3196</v>
      </c>
      <c r="DW50" s="184" t="s">
        <v>2819</v>
      </c>
      <c r="DX50" s="184" t="s">
        <v>3197</v>
      </c>
      <c r="DY50" s="184" t="s">
        <v>2707</v>
      </c>
      <c r="DZ50" s="184" t="s">
        <v>2819</v>
      </c>
      <c r="EA50" s="184" t="s">
        <v>3198</v>
      </c>
      <c r="EB50" s="184" t="s">
        <v>2707</v>
      </c>
      <c r="EC50" s="184" t="s">
        <v>2819</v>
      </c>
      <c r="ED50" s="184" t="s">
        <v>2707</v>
      </c>
      <c r="EE50" s="184" t="s">
        <v>2707</v>
      </c>
      <c r="EF50" s="184" t="s">
        <v>2819</v>
      </c>
      <c r="EG50" s="184" t="s">
        <v>2707</v>
      </c>
      <c r="EH50" s="184" t="s">
        <v>2707</v>
      </c>
      <c r="EI50" s="184" t="s">
        <v>2819</v>
      </c>
      <c r="EJ50" s="184" t="s">
        <v>2707</v>
      </c>
      <c r="EK50" s="184" t="s">
        <v>2707</v>
      </c>
      <c r="EL50" s="184" t="s">
        <v>2819</v>
      </c>
      <c r="EM50" s="184" t="s">
        <v>2707</v>
      </c>
      <c r="EN50" s="184" t="s">
        <v>2707</v>
      </c>
      <c r="EO50" s="184" t="s">
        <v>2819</v>
      </c>
      <c r="EP50" s="184" t="s">
        <v>2707</v>
      </c>
      <c r="EQ50" s="184" t="s">
        <v>2707</v>
      </c>
      <c r="ER50" s="184" t="s">
        <v>2819</v>
      </c>
      <c r="ES50" s="184" t="s">
        <v>2707</v>
      </c>
      <c r="ET50" s="184" t="s">
        <v>2707</v>
      </c>
    </row>
    <row r="51" spans="1:150" x14ac:dyDescent="0.3">
      <c r="A51" s="1"/>
      <c r="B51" s="183" t="s">
        <v>3199</v>
      </c>
      <c r="C51" s="183" t="s">
        <v>90</v>
      </c>
      <c r="D51" s="183" t="s">
        <v>913</v>
      </c>
      <c r="E51" s="183" t="s">
        <v>3200</v>
      </c>
      <c r="F51" s="183" t="s">
        <v>3201</v>
      </c>
      <c r="G51" s="184" t="s">
        <v>2819</v>
      </c>
      <c r="H51" s="184" t="s">
        <v>3202</v>
      </c>
      <c r="I51" s="184" t="s">
        <v>3203</v>
      </c>
      <c r="J51" s="184" t="s">
        <v>2819</v>
      </c>
      <c r="K51" s="184" t="s">
        <v>3204</v>
      </c>
      <c r="L51" s="184" t="s">
        <v>3205</v>
      </c>
      <c r="M51" s="184" t="s">
        <v>2819</v>
      </c>
      <c r="N51" s="184" t="s">
        <v>3206</v>
      </c>
      <c r="O51" s="184" t="s">
        <v>3207</v>
      </c>
      <c r="P51" s="184" t="s">
        <v>2819</v>
      </c>
      <c r="Q51" s="184" t="s">
        <v>3208</v>
      </c>
      <c r="R51" s="184" t="s">
        <v>2707</v>
      </c>
      <c r="S51" s="184" t="s">
        <v>2819</v>
      </c>
      <c r="T51" s="184" t="s">
        <v>2707</v>
      </c>
      <c r="U51" s="184" t="s">
        <v>3209</v>
      </c>
      <c r="V51" s="184" t="s">
        <v>2819</v>
      </c>
      <c r="W51" s="184" t="s">
        <v>2707</v>
      </c>
      <c r="X51" s="184" t="s">
        <v>3210</v>
      </c>
      <c r="Y51" s="184" t="s">
        <v>2819</v>
      </c>
      <c r="Z51" s="184" t="s">
        <v>3211</v>
      </c>
      <c r="AA51" s="184" t="s">
        <v>2707</v>
      </c>
      <c r="AB51" s="184" t="s">
        <v>2819</v>
      </c>
      <c r="AC51" s="184" t="s">
        <v>3212</v>
      </c>
      <c r="AD51" s="184" t="s">
        <v>2707</v>
      </c>
      <c r="AE51" s="184" t="s">
        <v>2819</v>
      </c>
      <c r="AF51" s="184" t="s">
        <v>3213</v>
      </c>
      <c r="AG51" s="184" t="s">
        <v>2707</v>
      </c>
      <c r="AH51" s="184" t="s">
        <v>2819</v>
      </c>
      <c r="AI51" s="184" t="s">
        <v>3214</v>
      </c>
      <c r="AJ51" s="184" t="s">
        <v>3215</v>
      </c>
      <c r="AK51" s="184" t="s">
        <v>2819</v>
      </c>
      <c r="AL51" s="184" t="s">
        <v>3216</v>
      </c>
      <c r="AM51" s="184" t="s">
        <v>3217</v>
      </c>
      <c r="AN51" s="184" t="s">
        <v>2819</v>
      </c>
      <c r="AO51" s="184" t="s">
        <v>3218</v>
      </c>
      <c r="AP51" s="184" t="s">
        <v>3219</v>
      </c>
      <c r="AQ51" s="184" t="s">
        <v>2819</v>
      </c>
      <c r="AR51" s="184" t="s">
        <v>3220</v>
      </c>
      <c r="AS51" s="184" t="s">
        <v>2707</v>
      </c>
      <c r="AT51" s="184" t="s">
        <v>2819</v>
      </c>
      <c r="AU51" s="184" t="s">
        <v>3221</v>
      </c>
      <c r="AV51" s="184" t="s">
        <v>3222</v>
      </c>
      <c r="AW51" s="184" t="s">
        <v>2819</v>
      </c>
      <c r="AX51" s="184" t="s">
        <v>2707</v>
      </c>
      <c r="AY51" s="184" t="s">
        <v>2707</v>
      </c>
      <c r="AZ51" s="184" t="s">
        <v>2819</v>
      </c>
      <c r="BA51" s="184" t="s">
        <v>2707</v>
      </c>
      <c r="BB51" s="184" t="s">
        <v>2707</v>
      </c>
      <c r="BC51" s="184" t="s">
        <v>2819</v>
      </c>
      <c r="BD51" s="184" t="s">
        <v>2707</v>
      </c>
      <c r="BE51" s="184" t="s">
        <v>3223</v>
      </c>
      <c r="BF51" s="184" t="s">
        <v>2819</v>
      </c>
      <c r="BG51" s="184" t="s">
        <v>3224</v>
      </c>
      <c r="BH51" s="184" t="s">
        <v>3225</v>
      </c>
      <c r="BI51" s="184" t="s">
        <v>2819</v>
      </c>
      <c r="BJ51" s="184" t="s">
        <v>2707</v>
      </c>
      <c r="BK51" s="184" t="s">
        <v>3226</v>
      </c>
      <c r="BL51" s="184" t="s">
        <v>2819</v>
      </c>
      <c r="BM51" s="184" t="s">
        <v>2707</v>
      </c>
      <c r="BN51" s="184" t="s">
        <v>3227</v>
      </c>
      <c r="BO51" s="184" t="s">
        <v>2819</v>
      </c>
      <c r="BP51" s="184" t="s">
        <v>3228</v>
      </c>
      <c r="BQ51" s="184" t="s">
        <v>2707</v>
      </c>
      <c r="BR51" s="184" t="s">
        <v>2819</v>
      </c>
      <c r="BS51" s="184" t="s">
        <v>3229</v>
      </c>
      <c r="BT51" s="184" t="s">
        <v>3230</v>
      </c>
      <c r="BU51" s="184" t="s">
        <v>2819</v>
      </c>
      <c r="BV51" s="184" t="s">
        <v>2707</v>
      </c>
      <c r="BW51" s="184" t="s">
        <v>3231</v>
      </c>
      <c r="BX51" s="184" t="s">
        <v>2819</v>
      </c>
      <c r="BY51" s="184" t="s">
        <v>3232</v>
      </c>
      <c r="BZ51" s="184" t="s">
        <v>3233</v>
      </c>
      <c r="CA51" s="184" t="s">
        <v>2819</v>
      </c>
      <c r="CB51" s="184" t="s">
        <v>3234</v>
      </c>
      <c r="CC51" s="184" t="s">
        <v>3235</v>
      </c>
      <c r="CD51" s="184" t="s">
        <v>2819</v>
      </c>
      <c r="CE51" s="184" t="s">
        <v>2707</v>
      </c>
      <c r="CF51" s="184" t="s">
        <v>2707</v>
      </c>
      <c r="CG51" s="184" t="s">
        <v>2819</v>
      </c>
      <c r="CH51" s="184" t="s">
        <v>2707</v>
      </c>
      <c r="CI51" s="184" t="s">
        <v>2707</v>
      </c>
      <c r="CJ51" s="184" t="s">
        <v>2819</v>
      </c>
      <c r="CK51" s="184" t="s">
        <v>2707</v>
      </c>
      <c r="CL51" s="184" t="s">
        <v>2707</v>
      </c>
      <c r="CM51" s="184" t="s">
        <v>2819</v>
      </c>
      <c r="CN51" s="184" t="s">
        <v>2707</v>
      </c>
      <c r="CO51" s="184" t="s">
        <v>2707</v>
      </c>
      <c r="CP51" s="184" t="s">
        <v>2819</v>
      </c>
      <c r="CQ51" s="184" t="s">
        <v>2707</v>
      </c>
      <c r="CR51" s="184" t="s">
        <v>2707</v>
      </c>
      <c r="CS51" s="184" t="s">
        <v>2819</v>
      </c>
      <c r="CT51" s="184" t="s">
        <v>2707</v>
      </c>
      <c r="CU51" s="184" t="s">
        <v>2707</v>
      </c>
      <c r="CV51" s="184" t="s">
        <v>2819</v>
      </c>
      <c r="CW51" s="184" t="s">
        <v>2707</v>
      </c>
      <c r="CX51" s="184" t="s">
        <v>2707</v>
      </c>
      <c r="CY51" s="184" t="s">
        <v>2819</v>
      </c>
      <c r="CZ51" s="184" t="s">
        <v>2707</v>
      </c>
      <c r="DA51" s="184" t="s">
        <v>2707</v>
      </c>
      <c r="DB51" s="184" t="s">
        <v>2819</v>
      </c>
      <c r="DC51" s="184" t="s">
        <v>2707</v>
      </c>
      <c r="DD51" s="184" t="s">
        <v>2707</v>
      </c>
      <c r="DE51" s="184" t="s">
        <v>2819</v>
      </c>
      <c r="DF51" s="184" t="s">
        <v>2707</v>
      </c>
      <c r="DG51" s="184" t="s">
        <v>2707</v>
      </c>
      <c r="DH51" s="184" t="s">
        <v>2819</v>
      </c>
      <c r="DI51" s="184" t="s">
        <v>2707</v>
      </c>
      <c r="DJ51" s="184" t="s">
        <v>2707</v>
      </c>
      <c r="DK51" s="184" t="s">
        <v>2819</v>
      </c>
      <c r="DL51" s="184" t="s">
        <v>2707</v>
      </c>
      <c r="DM51" s="184" t="s">
        <v>2707</v>
      </c>
      <c r="DN51" s="184" t="s">
        <v>2819</v>
      </c>
      <c r="DO51" s="184" t="s">
        <v>2707</v>
      </c>
      <c r="DP51" s="184" t="s">
        <v>2707</v>
      </c>
      <c r="DQ51" s="184" t="s">
        <v>2819</v>
      </c>
      <c r="DR51" s="184" t="s">
        <v>2707</v>
      </c>
      <c r="DS51" s="184" t="s">
        <v>2707</v>
      </c>
      <c r="DT51" s="184" t="s">
        <v>2819</v>
      </c>
      <c r="DU51" s="184" t="s">
        <v>2707</v>
      </c>
      <c r="DV51" s="184" t="s">
        <v>2707</v>
      </c>
      <c r="DW51" s="184" t="s">
        <v>2819</v>
      </c>
      <c r="DX51" s="184" t="s">
        <v>2707</v>
      </c>
      <c r="DY51" s="184" t="s">
        <v>2707</v>
      </c>
      <c r="DZ51" s="184" t="s">
        <v>2819</v>
      </c>
      <c r="EA51" s="184" t="s">
        <v>2707</v>
      </c>
      <c r="EB51" s="184" t="s">
        <v>2707</v>
      </c>
      <c r="EC51" s="184" t="s">
        <v>2819</v>
      </c>
      <c r="ED51" s="184" t="s">
        <v>2707</v>
      </c>
      <c r="EE51" s="184" t="s">
        <v>2707</v>
      </c>
      <c r="EF51" s="184" t="s">
        <v>2819</v>
      </c>
      <c r="EG51" s="184" t="s">
        <v>2707</v>
      </c>
      <c r="EH51" s="184" t="s">
        <v>2707</v>
      </c>
      <c r="EI51" s="184" t="s">
        <v>2819</v>
      </c>
      <c r="EJ51" s="184" t="s">
        <v>2707</v>
      </c>
      <c r="EK51" s="184" t="s">
        <v>2707</v>
      </c>
      <c r="EL51" s="184" t="s">
        <v>2819</v>
      </c>
      <c r="EM51" s="184" t="s">
        <v>2707</v>
      </c>
      <c r="EN51" s="184" t="s">
        <v>2707</v>
      </c>
      <c r="EO51" s="184" t="s">
        <v>2819</v>
      </c>
      <c r="EP51" s="184" t="s">
        <v>2707</v>
      </c>
      <c r="EQ51" s="184" t="s">
        <v>2707</v>
      </c>
      <c r="ER51" s="184" t="s">
        <v>2819</v>
      </c>
      <c r="ES51" s="184" t="s">
        <v>2707</v>
      </c>
      <c r="ET51" s="184" t="s">
        <v>2707</v>
      </c>
    </row>
    <row r="52" spans="1:150" x14ac:dyDescent="0.3">
      <c r="A52" s="1"/>
      <c r="B52" s="183" t="s">
        <v>3236</v>
      </c>
      <c r="C52" s="183" t="s">
        <v>90</v>
      </c>
      <c r="D52" s="183" t="s">
        <v>913</v>
      </c>
      <c r="E52" s="183" t="s">
        <v>3237</v>
      </c>
      <c r="F52" s="183" t="s">
        <v>3238</v>
      </c>
      <c r="G52" s="184" t="s">
        <v>2819</v>
      </c>
      <c r="H52" s="184" t="s">
        <v>3202</v>
      </c>
      <c r="I52" s="184" t="s">
        <v>3203</v>
      </c>
      <c r="J52" s="184" t="s">
        <v>2819</v>
      </c>
      <c r="K52" s="184" t="s">
        <v>3204</v>
      </c>
      <c r="L52" s="184" t="s">
        <v>3205</v>
      </c>
      <c r="M52" s="184" t="s">
        <v>2819</v>
      </c>
      <c r="N52" s="184" t="s">
        <v>3206</v>
      </c>
      <c r="O52" s="184" t="s">
        <v>3207</v>
      </c>
      <c r="P52" s="184" t="s">
        <v>2819</v>
      </c>
      <c r="Q52" s="184" t="s">
        <v>3208</v>
      </c>
      <c r="R52" s="184" t="s">
        <v>2707</v>
      </c>
      <c r="S52" s="184" t="s">
        <v>2819</v>
      </c>
      <c r="T52" s="184" t="s">
        <v>2707</v>
      </c>
      <c r="U52" s="184" t="s">
        <v>3209</v>
      </c>
      <c r="V52" s="184" t="s">
        <v>2819</v>
      </c>
      <c r="W52" s="184" t="s">
        <v>2707</v>
      </c>
      <c r="X52" s="184" t="s">
        <v>3210</v>
      </c>
      <c r="Y52" s="184" t="s">
        <v>2819</v>
      </c>
      <c r="Z52" s="184" t="s">
        <v>3211</v>
      </c>
      <c r="AA52" s="184" t="s">
        <v>2707</v>
      </c>
      <c r="AB52" s="184" t="s">
        <v>2819</v>
      </c>
      <c r="AC52" s="184" t="s">
        <v>3212</v>
      </c>
      <c r="AD52" s="184" t="s">
        <v>2707</v>
      </c>
      <c r="AE52" s="184" t="s">
        <v>2819</v>
      </c>
      <c r="AF52" s="184" t="s">
        <v>3239</v>
      </c>
      <c r="AG52" s="184" t="s">
        <v>3111</v>
      </c>
      <c r="AH52" s="184" t="s">
        <v>2819</v>
      </c>
      <c r="AI52" s="184" t="s">
        <v>3214</v>
      </c>
      <c r="AJ52" s="184" t="s">
        <v>3215</v>
      </c>
      <c r="AK52" s="184" t="s">
        <v>2819</v>
      </c>
      <c r="AL52" s="184" t="s">
        <v>3216</v>
      </c>
      <c r="AM52" s="184" t="s">
        <v>3217</v>
      </c>
      <c r="AN52" s="184" t="s">
        <v>2819</v>
      </c>
      <c r="AO52" s="184" t="s">
        <v>3218</v>
      </c>
      <c r="AP52" s="184" t="s">
        <v>3219</v>
      </c>
      <c r="AQ52" s="184" t="s">
        <v>2819</v>
      </c>
      <c r="AR52" s="184" t="s">
        <v>3220</v>
      </c>
      <c r="AS52" s="184" t="s">
        <v>2707</v>
      </c>
      <c r="AT52" s="184" t="s">
        <v>2819</v>
      </c>
      <c r="AU52" s="184" t="s">
        <v>3221</v>
      </c>
      <c r="AV52" s="184" t="s">
        <v>3222</v>
      </c>
      <c r="AW52" s="184" t="s">
        <v>2819</v>
      </c>
      <c r="AX52" s="184" t="s">
        <v>3121</v>
      </c>
      <c r="AY52" s="184" t="s">
        <v>2707</v>
      </c>
      <c r="AZ52" s="184" t="s">
        <v>2819</v>
      </c>
      <c r="BA52" s="184" t="s">
        <v>3122</v>
      </c>
      <c r="BB52" s="184" t="s">
        <v>2707</v>
      </c>
      <c r="BC52" s="184" t="s">
        <v>2819</v>
      </c>
      <c r="BD52" s="184" t="s">
        <v>2707</v>
      </c>
      <c r="BE52" s="184" t="s">
        <v>2707</v>
      </c>
      <c r="BF52" s="184" t="s">
        <v>2819</v>
      </c>
      <c r="BG52" s="184" t="s">
        <v>2707</v>
      </c>
      <c r="BH52" s="184" t="s">
        <v>3240</v>
      </c>
      <c r="BI52" s="184" t="s">
        <v>2819</v>
      </c>
      <c r="BJ52" s="184" t="s">
        <v>2707</v>
      </c>
      <c r="BK52" s="184" t="s">
        <v>3241</v>
      </c>
      <c r="BL52" s="184" t="s">
        <v>2819</v>
      </c>
      <c r="BM52" s="184" t="s">
        <v>2707</v>
      </c>
      <c r="BN52" s="184" t="s">
        <v>3242</v>
      </c>
      <c r="BO52" s="184" t="s">
        <v>2819</v>
      </c>
      <c r="BP52" s="184" t="s">
        <v>3176</v>
      </c>
      <c r="BQ52" s="184" t="s">
        <v>3177</v>
      </c>
      <c r="BR52" s="184" t="s">
        <v>2819</v>
      </c>
      <c r="BS52" s="184" t="s">
        <v>2707</v>
      </c>
      <c r="BT52" s="184" t="s">
        <v>3243</v>
      </c>
      <c r="BU52" s="184" t="s">
        <v>2819</v>
      </c>
      <c r="BV52" s="184" t="s">
        <v>2707</v>
      </c>
      <c r="BW52" s="184" t="s">
        <v>2707</v>
      </c>
      <c r="BX52" s="184" t="s">
        <v>2819</v>
      </c>
      <c r="BY52" s="184" t="s">
        <v>3181</v>
      </c>
      <c r="BZ52" s="184" t="s">
        <v>3182</v>
      </c>
      <c r="CA52" s="184" t="s">
        <v>2819</v>
      </c>
      <c r="CB52" s="184" t="s">
        <v>3244</v>
      </c>
      <c r="CC52" s="184" t="s">
        <v>3245</v>
      </c>
      <c r="CD52" s="184" t="s">
        <v>2819</v>
      </c>
      <c r="CE52" s="184" t="s">
        <v>2707</v>
      </c>
      <c r="CF52" s="184" t="s">
        <v>3246</v>
      </c>
      <c r="CG52" s="184" t="s">
        <v>2819</v>
      </c>
      <c r="CH52" s="184" t="s">
        <v>3247</v>
      </c>
      <c r="CI52" s="184" t="s">
        <v>3248</v>
      </c>
      <c r="CJ52" s="184" t="s">
        <v>2819</v>
      </c>
      <c r="CK52" s="184" t="s">
        <v>2707</v>
      </c>
      <c r="CL52" s="184" t="s">
        <v>3249</v>
      </c>
      <c r="CM52" s="184" t="s">
        <v>2819</v>
      </c>
      <c r="CN52" s="184" t="s">
        <v>2707</v>
      </c>
      <c r="CO52" s="184" t="s">
        <v>3250</v>
      </c>
      <c r="CP52" s="184" t="s">
        <v>2819</v>
      </c>
      <c r="CQ52" s="184" t="s">
        <v>2707</v>
      </c>
      <c r="CR52" s="184" t="s">
        <v>3251</v>
      </c>
      <c r="CS52" s="184" t="s">
        <v>2819</v>
      </c>
      <c r="CT52" s="184" t="s">
        <v>2707</v>
      </c>
      <c r="CU52" s="184" t="s">
        <v>3252</v>
      </c>
      <c r="CV52" s="184" t="s">
        <v>2819</v>
      </c>
      <c r="CW52" s="184" t="s">
        <v>2707</v>
      </c>
      <c r="CX52" s="184" t="s">
        <v>3253</v>
      </c>
      <c r="CY52" s="184" t="s">
        <v>2819</v>
      </c>
      <c r="CZ52" s="184" t="s">
        <v>2707</v>
      </c>
      <c r="DA52" s="184" t="s">
        <v>3254</v>
      </c>
      <c r="DB52" s="184" t="s">
        <v>2819</v>
      </c>
      <c r="DC52" s="184" t="s">
        <v>3148</v>
      </c>
      <c r="DD52" s="184" t="s">
        <v>3255</v>
      </c>
      <c r="DE52" s="184" t="s">
        <v>2819</v>
      </c>
      <c r="DF52" s="184" t="s">
        <v>3150</v>
      </c>
      <c r="DG52" s="184" t="s">
        <v>2707</v>
      </c>
      <c r="DH52" s="184" t="s">
        <v>2819</v>
      </c>
      <c r="DI52" s="184" t="s">
        <v>2707</v>
      </c>
      <c r="DJ52" s="184" t="s">
        <v>2707</v>
      </c>
      <c r="DK52" s="184" t="s">
        <v>2819</v>
      </c>
      <c r="DL52" s="184" t="s">
        <v>2707</v>
      </c>
      <c r="DM52" s="184" t="s">
        <v>2707</v>
      </c>
      <c r="DN52" s="184" t="s">
        <v>2819</v>
      </c>
      <c r="DO52" s="184" t="s">
        <v>3256</v>
      </c>
      <c r="DP52" s="184" t="s">
        <v>2707</v>
      </c>
      <c r="DQ52" s="184" t="s">
        <v>2819</v>
      </c>
      <c r="DR52" s="184" t="s">
        <v>3257</v>
      </c>
      <c r="DS52" s="184" t="s">
        <v>2707</v>
      </c>
      <c r="DT52" s="184" t="s">
        <v>2819</v>
      </c>
      <c r="DU52" s="184" t="s">
        <v>3258</v>
      </c>
      <c r="DV52" s="184" t="s">
        <v>2707</v>
      </c>
      <c r="DW52" s="184" t="s">
        <v>2819</v>
      </c>
      <c r="DX52" s="184" t="s">
        <v>3197</v>
      </c>
      <c r="DY52" s="184" t="s">
        <v>2707</v>
      </c>
      <c r="DZ52" s="184" t="s">
        <v>2819</v>
      </c>
      <c r="EA52" s="184" t="s">
        <v>3198</v>
      </c>
      <c r="EB52" s="184" t="s">
        <v>2707</v>
      </c>
      <c r="EC52" s="184" t="s">
        <v>2819</v>
      </c>
      <c r="ED52" s="184" t="s">
        <v>2707</v>
      </c>
      <c r="EE52" s="184" t="s">
        <v>3164</v>
      </c>
      <c r="EF52" s="184" t="s">
        <v>2819</v>
      </c>
      <c r="EG52" s="184" t="s">
        <v>2707</v>
      </c>
      <c r="EH52" s="184" t="s">
        <v>3165</v>
      </c>
      <c r="EI52" s="184" t="s">
        <v>2819</v>
      </c>
      <c r="EJ52" s="184" t="s">
        <v>2707</v>
      </c>
      <c r="EK52" s="184" t="s">
        <v>3166</v>
      </c>
      <c r="EL52" s="184" t="s">
        <v>2819</v>
      </c>
      <c r="EM52" s="184" t="s">
        <v>2863</v>
      </c>
      <c r="EN52" s="184" t="s">
        <v>3167</v>
      </c>
      <c r="EO52" s="184" t="s">
        <v>2819</v>
      </c>
      <c r="EP52" s="184" t="s">
        <v>3168</v>
      </c>
      <c r="EQ52" s="184" t="s">
        <v>2707</v>
      </c>
      <c r="ER52" s="184" t="s">
        <v>2819</v>
      </c>
      <c r="ES52" s="184" t="s">
        <v>3169</v>
      </c>
      <c r="ET52" s="184" t="s">
        <v>2707</v>
      </c>
    </row>
    <row r="53" spans="1:150" x14ac:dyDescent="0.3">
      <c r="A53" s="1"/>
      <c r="B53" s="183" t="s">
        <v>3259</v>
      </c>
      <c r="C53" s="183" t="s">
        <v>90</v>
      </c>
      <c r="D53" s="183" t="s">
        <v>913</v>
      </c>
      <c r="E53" s="183" t="s">
        <v>3260</v>
      </c>
      <c r="F53" s="183" t="s">
        <v>3261</v>
      </c>
      <c r="G53" s="184" t="s">
        <v>2819</v>
      </c>
      <c r="H53" s="184" t="s">
        <v>2707</v>
      </c>
      <c r="I53" s="184" t="s">
        <v>2707</v>
      </c>
      <c r="J53" s="184" t="s">
        <v>2819</v>
      </c>
      <c r="K53" s="184" t="s">
        <v>2707</v>
      </c>
      <c r="L53" s="184" t="s">
        <v>2707</v>
      </c>
      <c r="M53" s="184" t="s">
        <v>2819</v>
      </c>
      <c r="N53" s="184" t="s">
        <v>2707</v>
      </c>
      <c r="O53" s="184" t="s">
        <v>2707</v>
      </c>
      <c r="P53" s="184" t="s">
        <v>2819</v>
      </c>
      <c r="Q53" s="184" t="s">
        <v>2707</v>
      </c>
      <c r="R53" s="184" t="s">
        <v>2707</v>
      </c>
      <c r="S53" s="184" t="s">
        <v>2819</v>
      </c>
      <c r="T53" s="184" t="s">
        <v>2707</v>
      </c>
      <c r="U53" s="184" t="s">
        <v>2707</v>
      </c>
      <c r="V53" s="184" t="s">
        <v>2819</v>
      </c>
      <c r="W53" s="184" t="s">
        <v>2707</v>
      </c>
      <c r="X53" s="184" t="s">
        <v>2707</v>
      </c>
      <c r="Y53" s="184" t="s">
        <v>2819</v>
      </c>
      <c r="Z53" s="184" t="s">
        <v>2707</v>
      </c>
      <c r="AA53" s="184" t="s">
        <v>2707</v>
      </c>
      <c r="AB53" s="184" t="s">
        <v>2819</v>
      </c>
      <c r="AC53" s="184" t="s">
        <v>2707</v>
      </c>
      <c r="AD53" s="184" t="s">
        <v>2707</v>
      </c>
      <c r="AE53" s="184" t="s">
        <v>2819</v>
      </c>
      <c r="AF53" s="184" t="s">
        <v>2707</v>
      </c>
      <c r="AG53" s="184" t="s">
        <v>2707</v>
      </c>
      <c r="AH53" s="184" t="s">
        <v>2819</v>
      </c>
      <c r="AI53" s="184" t="s">
        <v>2707</v>
      </c>
      <c r="AJ53" s="184" t="s">
        <v>2707</v>
      </c>
      <c r="AK53" s="184" t="s">
        <v>2819</v>
      </c>
      <c r="AL53" s="184" t="s">
        <v>2707</v>
      </c>
      <c r="AM53" s="184" t="s">
        <v>2707</v>
      </c>
      <c r="AN53" s="184" t="s">
        <v>2819</v>
      </c>
      <c r="AO53" s="184" t="s">
        <v>2707</v>
      </c>
      <c r="AP53" s="184" t="s">
        <v>2707</v>
      </c>
      <c r="AQ53" s="184" t="s">
        <v>2819</v>
      </c>
      <c r="AR53" s="184" t="s">
        <v>2707</v>
      </c>
      <c r="AS53" s="184" t="s">
        <v>2707</v>
      </c>
      <c r="AT53" s="184" t="s">
        <v>2819</v>
      </c>
      <c r="AU53" s="184" t="s">
        <v>2707</v>
      </c>
      <c r="AV53" s="184" t="s">
        <v>2707</v>
      </c>
      <c r="AW53" s="184" t="s">
        <v>2819</v>
      </c>
      <c r="AX53" s="184" t="s">
        <v>2707</v>
      </c>
      <c r="AY53" s="184" t="s">
        <v>2707</v>
      </c>
      <c r="AZ53" s="184" t="s">
        <v>2819</v>
      </c>
      <c r="BA53" s="184" t="s">
        <v>2707</v>
      </c>
      <c r="BB53" s="184" t="s">
        <v>2707</v>
      </c>
      <c r="BC53" s="184" t="s">
        <v>2819</v>
      </c>
      <c r="BD53" s="184" t="s">
        <v>2707</v>
      </c>
      <c r="BE53" s="184" t="s">
        <v>2707</v>
      </c>
      <c r="BF53" s="184" t="s">
        <v>2819</v>
      </c>
      <c r="BG53" s="184" t="s">
        <v>2707</v>
      </c>
      <c r="BH53" s="184" t="s">
        <v>3262</v>
      </c>
      <c r="BI53" s="184" t="s">
        <v>2819</v>
      </c>
      <c r="BJ53" s="184" t="s">
        <v>2707</v>
      </c>
      <c r="BK53" s="184" t="s">
        <v>2707</v>
      </c>
      <c r="BL53" s="184" t="s">
        <v>2819</v>
      </c>
      <c r="BM53" s="184" t="s">
        <v>3127</v>
      </c>
      <c r="BN53" s="184" t="s">
        <v>2707</v>
      </c>
      <c r="BO53" s="184" t="s">
        <v>2819</v>
      </c>
      <c r="BP53" s="184" t="s">
        <v>2707</v>
      </c>
      <c r="BQ53" s="184" t="s">
        <v>3263</v>
      </c>
      <c r="BR53" s="184" t="s">
        <v>2819</v>
      </c>
      <c r="BS53" s="184" t="s">
        <v>2707</v>
      </c>
      <c r="BT53" s="184" t="s">
        <v>3264</v>
      </c>
      <c r="BU53" s="184" t="s">
        <v>2819</v>
      </c>
      <c r="BV53" s="184" t="s">
        <v>2707</v>
      </c>
      <c r="BW53" s="184" t="s">
        <v>3265</v>
      </c>
      <c r="BX53" s="184" t="s">
        <v>2819</v>
      </c>
      <c r="BY53" s="184" t="s">
        <v>3181</v>
      </c>
      <c r="BZ53" s="184" t="s">
        <v>3182</v>
      </c>
      <c r="CA53" s="184" t="s">
        <v>2819</v>
      </c>
      <c r="CB53" s="184" t="s">
        <v>3244</v>
      </c>
      <c r="CC53" s="184" t="s">
        <v>3245</v>
      </c>
      <c r="CD53" s="184" t="s">
        <v>2819</v>
      </c>
      <c r="CE53" s="184" t="s">
        <v>2707</v>
      </c>
      <c r="CF53" s="184" t="s">
        <v>3266</v>
      </c>
      <c r="CG53" s="184" t="s">
        <v>2819</v>
      </c>
      <c r="CH53" s="184" t="s">
        <v>2707</v>
      </c>
      <c r="CI53" s="184" t="s">
        <v>3267</v>
      </c>
      <c r="CJ53" s="184" t="s">
        <v>2819</v>
      </c>
      <c r="CK53" s="184" t="s">
        <v>3268</v>
      </c>
      <c r="CL53" s="184" t="s">
        <v>2707</v>
      </c>
      <c r="CM53" s="184" t="s">
        <v>2819</v>
      </c>
      <c r="CN53" s="184" t="s">
        <v>2707</v>
      </c>
      <c r="CO53" s="184" t="s">
        <v>3269</v>
      </c>
      <c r="CP53" s="184" t="s">
        <v>2819</v>
      </c>
      <c r="CQ53" s="184" t="s">
        <v>2707</v>
      </c>
      <c r="CR53" s="184" t="s">
        <v>3270</v>
      </c>
      <c r="CS53" s="184" t="s">
        <v>2819</v>
      </c>
      <c r="CT53" s="184" t="s">
        <v>2707</v>
      </c>
      <c r="CU53" s="184" t="s">
        <v>3271</v>
      </c>
      <c r="CV53" s="184" t="s">
        <v>2819</v>
      </c>
      <c r="CW53" s="184" t="s">
        <v>2707</v>
      </c>
      <c r="CX53" s="184" t="s">
        <v>2707</v>
      </c>
      <c r="CY53" s="184" t="s">
        <v>2819</v>
      </c>
      <c r="CZ53" s="184" t="s">
        <v>2707</v>
      </c>
      <c r="DA53" s="184" t="s">
        <v>2707</v>
      </c>
      <c r="DB53" s="184" t="s">
        <v>2819</v>
      </c>
      <c r="DC53" s="184" t="s">
        <v>2707</v>
      </c>
      <c r="DD53" s="184" t="s">
        <v>2707</v>
      </c>
      <c r="DE53" s="184" t="s">
        <v>2819</v>
      </c>
      <c r="DF53" s="184" t="s">
        <v>2707</v>
      </c>
      <c r="DG53" s="184" t="s">
        <v>3272</v>
      </c>
      <c r="DH53" s="184" t="s">
        <v>2819</v>
      </c>
      <c r="DI53" s="184" t="s">
        <v>2707</v>
      </c>
      <c r="DJ53" s="184" t="s">
        <v>3152</v>
      </c>
      <c r="DK53" s="184" t="s">
        <v>2819</v>
      </c>
      <c r="DL53" s="184" t="s">
        <v>2707</v>
      </c>
      <c r="DM53" s="184" t="s">
        <v>3273</v>
      </c>
      <c r="DN53" s="184" t="s">
        <v>2819</v>
      </c>
      <c r="DO53" s="184" t="s">
        <v>3274</v>
      </c>
      <c r="DP53" s="184" t="s">
        <v>2707</v>
      </c>
      <c r="DQ53" s="184" t="s">
        <v>2819</v>
      </c>
      <c r="DR53" s="184" t="s">
        <v>3275</v>
      </c>
      <c r="DS53" s="184" t="s">
        <v>3276</v>
      </c>
      <c r="DT53" s="184" t="s">
        <v>2819</v>
      </c>
      <c r="DU53" s="184" t="s">
        <v>3277</v>
      </c>
      <c r="DV53" s="184" t="s">
        <v>3278</v>
      </c>
      <c r="DW53" s="184" t="s">
        <v>2819</v>
      </c>
      <c r="DX53" s="184" t="s">
        <v>2707</v>
      </c>
      <c r="DY53" s="184" t="s">
        <v>3161</v>
      </c>
      <c r="DZ53" s="184" t="s">
        <v>2819</v>
      </c>
      <c r="EA53" s="184" t="s">
        <v>2707</v>
      </c>
      <c r="EB53" s="184" t="s">
        <v>3163</v>
      </c>
      <c r="EC53" s="184" t="s">
        <v>2819</v>
      </c>
      <c r="ED53" s="184" t="s">
        <v>2707</v>
      </c>
      <c r="EE53" s="184" t="s">
        <v>2707</v>
      </c>
      <c r="EF53" s="184" t="s">
        <v>2819</v>
      </c>
      <c r="EG53" s="184" t="s">
        <v>2707</v>
      </c>
      <c r="EH53" s="184" t="s">
        <v>2707</v>
      </c>
      <c r="EI53" s="184" t="s">
        <v>2819</v>
      </c>
      <c r="EJ53" s="184" t="s">
        <v>2707</v>
      </c>
      <c r="EK53" s="184" t="s">
        <v>2707</v>
      </c>
      <c r="EL53" s="184" t="s">
        <v>2819</v>
      </c>
      <c r="EM53" s="184" t="s">
        <v>2707</v>
      </c>
      <c r="EN53" s="184" t="s">
        <v>2707</v>
      </c>
      <c r="EO53" s="184" t="s">
        <v>2819</v>
      </c>
      <c r="EP53" s="184" t="s">
        <v>2707</v>
      </c>
      <c r="EQ53" s="184" t="s">
        <v>2707</v>
      </c>
      <c r="ER53" s="184" t="s">
        <v>2819</v>
      </c>
      <c r="ES53" s="184" t="s">
        <v>2707</v>
      </c>
      <c r="ET53" s="184" t="s">
        <v>2707</v>
      </c>
    </row>
    <row r="54" spans="1:150" x14ac:dyDescent="0.3">
      <c r="A54" s="1"/>
      <c r="B54" s="182" t="s">
        <v>3279</v>
      </c>
      <c r="C54" s="182" t="s">
        <v>90</v>
      </c>
      <c r="D54" s="182" t="s">
        <v>914</v>
      </c>
      <c r="E54" s="182" t="s">
        <v>3280</v>
      </c>
      <c r="F54" s="182" t="s">
        <v>3281</v>
      </c>
      <c r="G54" s="182" t="s">
        <v>2819</v>
      </c>
      <c r="H54" s="182" t="s">
        <v>2863</v>
      </c>
      <c r="I54" s="182" t="s">
        <v>3282</v>
      </c>
      <c r="J54" s="182" t="s">
        <v>2819</v>
      </c>
      <c r="K54" s="182" t="s">
        <v>2863</v>
      </c>
      <c r="L54" s="182" t="s">
        <v>3283</v>
      </c>
      <c r="M54" s="182" t="s">
        <v>2819</v>
      </c>
      <c r="N54" s="182" t="s">
        <v>2863</v>
      </c>
      <c r="O54" s="182" t="s">
        <v>3284</v>
      </c>
      <c r="P54" s="182" t="s">
        <v>2819</v>
      </c>
      <c r="Q54" s="182" t="s">
        <v>2863</v>
      </c>
      <c r="R54" s="182" t="s">
        <v>2707</v>
      </c>
      <c r="S54" s="182" t="s">
        <v>2819</v>
      </c>
      <c r="T54" s="182" t="s">
        <v>2707</v>
      </c>
      <c r="U54" s="182" t="s">
        <v>3285</v>
      </c>
      <c r="V54" s="182" t="s">
        <v>2819</v>
      </c>
      <c r="W54" s="182" t="s">
        <v>2707</v>
      </c>
      <c r="X54" s="182" t="s">
        <v>3285</v>
      </c>
      <c r="Y54" s="182" t="s">
        <v>2819</v>
      </c>
      <c r="Z54" s="182" t="s">
        <v>2707</v>
      </c>
      <c r="AA54" s="182" t="s">
        <v>3286</v>
      </c>
      <c r="AB54" s="182" t="s">
        <v>2819</v>
      </c>
      <c r="AC54" s="182" t="s">
        <v>2863</v>
      </c>
      <c r="AD54" s="182" t="s">
        <v>2707</v>
      </c>
      <c r="AE54" s="182" t="s">
        <v>2819</v>
      </c>
      <c r="AF54" s="182" t="s">
        <v>2707</v>
      </c>
      <c r="AG54" s="182" t="s">
        <v>3287</v>
      </c>
      <c r="AH54" s="182" t="s">
        <v>2819</v>
      </c>
      <c r="AI54" s="182" t="s">
        <v>2707</v>
      </c>
      <c r="AJ54" s="182" t="s">
        <v>3288</v>
      </c>
      <c r="AK54" s="182" t="s">
        <v>2819</v>
      </c>
      <c r="AL54" s="182" t="s">
        <v>2707</v>
      </c>
      <c r="AM54" s="182" t="s">
        <v>2707</v>
      </c>
      <c r="AN54" s="182" t="s">
        <v>2819</v>
      </c>
      <c r="AO54" s="182" t="s">
        <v>2707</v>
      </c>
      <c r="AP54" s="182" t="s">
        <v>3289</v>
      </c>
      <c r="AQ54" s="182" t="s">
        <v>2819</v>
      </c>
      <c r="AR54" s="182" t="s">
        <v>2707</v>
      </c>
      <c r="AS54" s="182" t="s">
        <v>2707</v>
      </c>
      <c r="AT54" s="182" t="s">
        <v>2819</v>
      </c>
      <c r="AU54" s="182" t="s">
        <v>2707</v>
      </c>
      <c r="AV54" s="182" t="s">
        <v>3290</v>
      </c>
      <c r="AW54" s="182" t="s">
        <v>2819</v>
      </c>
      <c r="AX54" s="182" t="s">
        <v>2863</v>
      </c>
      <c r="AY54" s="182" t="s">
        <v>2707</v>
      </c>
      <c r="AZ54" s="182" t="s">
        <v>2819</v>
      </c>
      <c r="BA54" s="182" t="s">
        <v>2863</v>
      </c>
      <c r="BB54" s="182" t="s">
        <v>3291</v>
      </c>
      <c r="BC54" s="182" t="s">
        <v>2819</v>
      </c>
      <c r="BD54" s="182" t="s">
        <v>2863</v>
      </c>
      <c r="BE54" s="182" t="s">
        <v>3292</v>
      </c>
      <c r="BF54" s="182" t="s">
        <v>2819</v>
      </c>
      <c r="BG54" s="182" t="s">
        <v>2707</v>
      </c>
      <c r="BH54" s="182" t="s">
        <v>3293</v>
      </c>
      <c r="BI54" s="182" t="s">
        <v>2819</v>
      </c>
      <c r="BJ54" s="182" t="s">
        <v>2863</v>
      </c>
      <c r="BK54" s="182" t="s">
        <v>3294</v>
      </c>
      <c r="BL54" s="182" t="s">
        <v>2819</v>
      </c>
      <c r="BM54" s="182" t="s">
        <v>2863</v>
      </c>
      <c r="BN54" s="182" t="s">
        <v>2707</v>
      </c>
      <c r="BO54" s="182" t="s">
        <v>2819</v>
      </c>
      <c r="BP54" s="182" t="s">
        <v>2863</v>
      </c>
      <c r="BQ54" s="182" t="s">
        <v>3295</v>
      </c>
      <c r="BR54" s="182" t="s">
        <v>2819</v>
      </c>
      <c r="BS54" s="182" t="s">
        <v>2863</v>
      </c>
      <c r="BT54" s="182" t="s">
        <v>2707</v>
      </c>
      <c r="BU54" s="182" t="s">
        <v>2819</v>
      </c>
      <c r="BV54" s="182" t="s">
        <v>2863</v>
      </c>
      <c r="BW54" s="182" t="s">
        <v>3296</v>
      </c>
      <c r="BX54" s="182" t="s">
        <v>2819</v>
      </c>
      <c r="BY54" s="182" t="s">
        <v>2863</v>
      </c>
      <c r="BZ54" s="182" t="s">
        <v>3297</v>
      </c>
      <c r="CA54" s="182" t="s">
        <v>2819</v>
      </c>
      <c r="CB54" s="182" t="s">
        <v>2863</v>
      </c>
      <c r="CC54" s="182" t="s">
        <v>3298</v>
      </c>
      <c r="CD54" s="182" t="s">
        <v>2819</v>
      </c>
      <c r="CE54" s="182" t="s">
        <v>2707</v>
      </c>
      <c r="CF54" s="182" t="s">
        <v>3299</v>
      </c>
      <c r="CG54" s="182" t="s">
        <v>2819</v>
      </c>
      <c r="CH54" s="182" t="s">
        <v>2863</v>
      </c>
      <c r="CI54" s="182" t="s">
        <v>3300</v>
      </c>
      <c r="CJ54" s="182" t="s">
        <v>2819</v>
      </c>
      <c r="CK54" s="182" t="s">
        <v>2863</v>
      </c>
      <c r="CL54" s="182" t="s">
        <v>3301</v>
      </c>
      <c r="CM54" s="182" t="s">
        <v>2819</v>
      </c>
      <c r="CN54" s="182" t="s">
        <v>2707</v>
      </c>
      <c r="CO54" s="182" t="s">
        <v>3302</v>
      </c>
      <c r="CP54" s="182" t="s">
        <v>2819</v>
      </c>
      <c r="CQ54" s="182" t="s">
        <v>2707</v>
      </c>
      <c r="CR54" s="182" t="s">
        <v>3303</v>
      </c>
      <c r="CS54" s="182" t="s">
        <v>2819</v>
      </c>
      <c r="CT54" s="182" t="s">
        <v>2707</v>
      </c>
      <c r="CU54" s="182" t="s">
        <v>3303</v>
      </c>
      <c r="CV54" s="182" t="s">
        <v>2819</v>
      </c>
      <c r="CW54" s="182" t="s">
        <v>2707</v>
      </c>
      <c r="CX54" s="182" t="s">
        <v>3303</v>
      </c>
      <c r="CY54" s="182" t="s">
        <v>2819</v>
      </c>
      <c r="CZ54" s="182" t="s">
        <v>2707</v>
      </c>
      <c r="DA54" s="182" t="s">
        <v>3304</v>
      </c>
      <c r="DB54" s="182" t="s">
        <v>2819</v>
      </c>
      <c r="DC54" s="182" t="s">
        <v>2707</v>
      </c>
      <c r="DD54" s="182" t="s">
        <v>3305</v>
      </c>
      <c r="DE54" s="182" t="s">
        <v>2819</v>
      </c>
      <c r="DF54" s="182" t="s">
        <v>2707</v>
      </c>
      <c r="DG54" s="182" t="s">
        <v>3306</v>
      </c>
      <c r="DH54" s="182" t="s">
        <v>2819</v>
      </c>
      <c r="DI54" s="182" t="s">
        <v>2863</v>
      </c>
      <c r="DJ54" s="182" t="s">
        <v>3307</v>
      </c>
      <c r="DK54" s="182" t="s">
        <v>2819</v>
      </c>
      <c r="DL54" s="182" t="s">
        <v>2707</v>
      </c>
      <c r="DM54" s="182" t="s">
        <v>3308</v>
      </c>
      <c r="DN54" s="182" t="s">
        <v>2819</v>
      </c>
      <c r="DO54" s="182" t="s">
        <v>2707</v>
      </c>
      <c r="DP54" s="182" t="s">
        <v>3309</v>
      </c>
      <c r="DQ54" s="182" t="s">
        <v>2819</v>
      </c>
      <c r="DR54" s="182" t="s">
        <v>2863</v>
      </c>
      <c r="DS54" s="182" t="s">
        <v>2707</v>
      </c>
      <c r="DT54" s="182" t="s">
        <v>2819</v>
      </c>
      <c r="DU54" s="182" t="s">
        <v>2863</v>
      </c>
      <c r="DV54" s="182" t="s">
        <v>3310</v>
      </c>
      <c r="DW54" s="182" t="s">
        <v>2819</v>
      </c>
      <c r="DX54" s="182" t="s">
        <v>2863</v>
      </c>
      <c r="DY54" s="182" t="s">
        <v>3311</v>
      </c>
      <c r="DZ54" s="182" t="s">
        <v>2819</v>
      </c>
      <c r="EA54" s="182" t="s">
        <v>2707</v>
      </c>
      <c r="EB54" s="182" t="s">
        <v>2707</v>
      </c>
      <c r="EC54" s="182" t="s">
        <v>2819</v>
      </c>
      <c r="ED54" s="182" t="s">
        <v>2863</v>
      </c>
      <c r="EE54" s="182" t="s">
        <v>3312</v>
      </c>
      <c r="EF54" s="182" t="s">
        <v>2819</v>
      </c>
      <c r="EG54" s="182" t="s">
        <v>2863</v>
      </c>
      <c r="EH54" s="182" t="s">
        <v>3313</v>
      </c>
      <c r="EI54" s="182" t="s">
        <v>2819</v>
      </c>
      <c r="EJ54" s="182" t="s">
        <v>2707</v>
      </c>
      <c r="EK54" s="182" t="s">
        <v>2707</v>
      </c>
      <c r="EL54" s="182" t="s">
        <v>2819</v>
      </c>
      <c r="EM54" s="182" t="s">
        <v>2863</v>
      </c>
      <c r="EN54" s="182" t="s">
        <v>3314</v>
      </c>
      <c r="EO54" s="182" t="s">
        <v>2819</v>
      </c>
      <c r="EP54" s="182" t="s">
        <v>2863</v>
      </c>
      <c r="EQ54" s="182" t="s">
        <v>2707</v>
      </c>
      <c r="ER54" s="182" t="s">
        <v>2819</v>
      </c>
      <c r="ES54" s="182" t="s">
        <v>2707</v>
      </c>
      <c r="ET54" s="182" t="s">
        <v>3285</v>
      </c>
    </row>
    <row r="55" spans="1:150" x14ac:dyDescent="0.3">
      <c r="A55" s="1"/>
      <c r="B55" s="183" t="s">
        <v>3315</v>
      </c>
      <c r="C55" s="183" t="s">
        <v>90</v>
      </c>
      <c r="D55" s="183" t="s">
        <v>914</v>
      </c>
      <c r="E55" s="183" t="s">
        <v>3316</v>
      </c>
      <c r="F55" s="183" t="s">
        <v>3317</v>
      </c>
      <c r="G55" s="184" t="s">
        <v>2819</v>
      </c>
      <c r="H55" s="184" t="s">
        <v>2707</v>
      </c>
      <c r="I55" s="184" t="s">
        <v>2707</v>
      </c>
      <c r="J55" s="184" t="s">
        <v>2819</v>
      </c>
      <c r="K55" s="184" t="s">
        <v>2707</v>
      </c>
      <c r="L55" s="184" t="s">
        <v>2707</v>
      </c>
      <c r="M55" s="184" t="s">
        <v>2819</v>
      </c>
      <c r="N55" s="184" t="s">
        <v>2707</v>
      </c>
      <c r="O55" s="184" t="s">
        <v>2707</v>
      </c>
      <c r="P55" s="184" t="s">
        <v>2819</v>
      </c>
      <c r="Q55" s="184" t="s">
        <v>2707</v>
      </c>
      <c r="R55" s="184" t="s">
        <v>2707</v>
      </c>
      <c r="S55" s="184" t="s">
        <v>2819</v>
      </c>
      <c r="T55" s="184" t="s">
        <v>2707</v>
      </c>
      <c r="U55" s="184" t="s">
        <v>2707</v>
      </c>
      <c r="V55" s="184" t="s">
        <v>2819</v>
      </c>
      <c r="W55" s="184" t="s">
        <v>2707</v>
      </c>
      <c r="X55" s="184" t="s">
        <v>2707</v>
      </c>
      <c r="Y55" s="184" t="s">
        <v>2819</v>
      </c>
      <c r="Z55" s="184" t="s">
        <v>2707</v>
      </c>
      <c r="AA55" s="184" t="s">
        <v>2707</v>
      </c>
      <c r="AB55" s="184" t="s">
        <v>2819</v>
      </c>
      <c r="AC55" s="184" t="s">
        <v>2707</v>
      </c>
      <c r="AD55" s="184" t="s">
        <v>2707</v>
      </c>
      <c r="AE55" s="184" t="s">
        <v>2819</v>
      </c>
      <c r="AF55" s="184" t="s">
        <v>2707</v>
      </c>
      <c r="AG55" s="184" t="s">
        <v>2707</v>
      </c>
      <c r="AH55" s="184" t="s">
        <v>2819</v>
      </c>
      <c r="AI55" s="184" t="s">
        <v>2707</v>
      </c>
      <c r="AJ55" s="184" t="s">
        <v>2707</v>
      </c>
      <c r="AK55" s="184" t="s">
        <v>2819</v>
      </c>
      <c r="AL55" s="184" t="s">
        <v>2707</v>
      </c>
      <c r="AM55" s="184" t="s">
        <v>2707</v>
      </c>
      <c r="AN55" s="184" t="s">
        <v>2819</v>
      </c>
      <c r="AO55" s="184" t="s">
        <v>2707</v>
      </c>
      <c r="AP55" s="184" t="s">
        <v>2707</v>
      </c>
      <c r="AQ55" s="184" t="s">
        <v>2819</v>
      </c>
      <c r="AR55" s="184" t="s">
        <v>2707</v>
      </c>
      <c r="AS55" s="184" t="s">
        <v>2707</v>
      </c>
      <c r="AT55" s="184" t="s">
        <v>2819</v>
      </c>
      <c r="AU55" s="184" t="s">
        <v>2707</v>
      </c>
      <c r="AV55" s="184" t="s">
        <v>2707</v>
      </c>
      <c r="AW55" s="184" t="s">
        <v>2819</v>
      </c>
      <c r="AX55" s="184" t="s">
        <v>2707</v>
      </c>
      <c r="AY55" s="184" t="s">
        <v>2707</v>
      </c>
      <c r="AZ55" s="184" t="s">
        <v>2819</v>
      </c>
      <c r="BA55" s="184" t="s">
        <v>2707</v>
      </c>
      <c r="BB55" s="184" t="s">
        <v>2707</v>
      </c>
      <c r="BC55" s="184" t="s">
        <v>2819</v>
      </c>
      <c r="BD55" s="184" t="s">
        <v>2707</v>
      </c>
      <c r="BE55" s="184" t="s">
        <v>2707</v>
      </c>
      <c r="BF55" s="184" t="s">
        <v>2819</v>
      </c>
      <c r="BG55" s="184" t="s">
        <v>2707</v>
      </c>
      <c r="BH55" s="184" t="s">
        <v>2707</v>
      </c>
      <c r="BI55" s="184" t="s">
        <v>2819</v>
      </c>
      <c r="BJ55" s="184" t="s">
        <v>2707</v>
      </c>
      <c r="BK55" s="184" t="s">
        <v>2707</v>
      </c>
      <c r="BL55" s="184" t="s">
        <v>2819</v>
      </c>
      <c r="BM55" s="184" t="s">
        <v>2707</v>
      </c>
      <c r="BN55" s="184" t="s">
        <v>2707</v>
      </c>
      <c r="BO55" s="184" t="s">
        <v>2819</v>
      </c>
      <c r="BP55" s="184" t="s">
        <v>2707</v>
      </c>
      <c r="BQ55" s="184" t="s">
        <v>2707</v>
      </c>
      <c r="BR55" s="184" t="s">
        <v>2819</v>
      </c>
      <c r="BS55" s="184" t="s">
        <v>2707</v>
      </c>
      <c r="BT55" s="184" t="s">
        <v>2707</v>
      </c>
      <c r="BU55" s="184" t="s">
        <v>2819</v>
      </c>
      <c r="BV55" s="184" t="s">
        <v>2707</v>
      </c>
      <c r="BW55" s="184" t="s">
        <v>2707</v>
      </c>
      <c r="BX55" s="184" t="s">
        <v>2819</v>
      </c>
      <c r="BY55" s="184" t="s">
        <v>2707</v>
      </c>
      <c r="BZ55" s="184" t="s">
        <v>2707</v>
      </c>
      <c r="CA55" s="184" t="s">
        <v>2819</v>
      </c>
      <c r="CB55" s="184" t="s">
        <v>2707</v>
      </c>
      <c r="CC55" s="184" t="s">
        <v>2707</v>
      </c>
      <c r="CD55" s="184" t="s">
        <v>2819</v>
      </c>
      <c r="CE55" s="184" t="s">
        <v>2707</v>
      </c>
      <c r="CF55" s="184" t="s">
        <v>2707</v>
      </c>
      <c r="CG55" s="184" t="s">
        <v>2819</v>
      </c>
      <c r="CH55" s="184" t="s">
        <v>2707</v>
      </c>
      <c r="CI55" s="184" t="s">
        <v>2707</v>
      </c>
      <c r="CJ55" s="184" t="s">
        <v>2819</v>
      </c>
      <c r="CK55" s="184" t="s">
        <v>2707</v>
      </c>
      <c r="CL55" s="184" t="s">
        <v>2707</v>
      </c>
      <c r="CM55" s="184" t="s">
        <v>2819</v>
      </c>
      <c r="CN55" s="184" t="s">
        <v>2707</v>
      </c>
      <c r="CO55" s="184" t="s">
        <v>2707</v>
      </c>
      <c r="CP55" s="184" t="s">
        <v>2819</v>
      </c>
      <c r="CQ55" s="184" t="s">
        <v>2707</v>
      </c>
      <c r="CR55" s="184" t="s">
        <v>2707</v>
      </c>
      <c r="CS55" s="184" t="s">
        <v>2819</v>
      </c>
      <c r="CT55" s="184" t="s">
        <v>2707</v>
      </c>
      <c r="CU55" s="184" t="s">
        <v>2707</v>
      </c>
      <c r="CV55" s="184" t="s">
        <v>2819</v>
      </c>
      <c r="CW55" s="184" t="s">
        <v>2707</v>
      </c>
      <c r="CX55" s="184" t="s">
        <v>2707</v>
      </c>
      <c r="CY55" s="184" t="s">
        <v>2819</v>
      </c>
      <c r="CZ55" s="184" t="s">
        <v>2707</v>
      </c>
      <c r="DA55" s="184" t="s">
        <v>2707</v>
      </c>
      <c r="DB55" s="184" t="s">
        <v>2819</v>
      </c>
      <c r="DC55" s="184" t="s">
        <v>2707</v>
      </c>
      <c r="DD55" s="184" t="s">
        <v>2707</v>
      </c>
      <c r="DE55" s="184" t="s">
        <v>2819</v>
      </c>
      <c r="DF55" s="184" t="s">
        <v>2707</v>
      </c>
      <c r="DG55" s="184" t="s">
        <v>2707</v>
      </c>
      <c r="DH55" s="184" t="s">
        <v>2819</v>
      </c>
      <c r="DI55" s="184" t="s">
        <v>2707</v>
      </c>
      <c r="DJ55" s="184" t="s">
        <v>2707</v>
      </c>
      <c r="DK55" s="184" t="s">
        <v>2819</v>
      </c>
      <c r="DL55" s="184" t="s">
        <v>2707</v>
      </c>
      <c r="DM55" s="184" t="s">
        <v>2707</v>
      </c>
      <c r="DN55" s="184" t="s">
        <v>2819</v>
      </c>
      <c r="DO55" s="184" t="s">
        <v>2707</v>
      </c>
      <c r="DP55" s="184" t="s">
        <v>2707</v>
      </c>
      <c r="DQ55" s="184" t="s">
        <v>2819</v>
      </c>
      <c r="DR55" s="184" t="s">
        <v>2707</v>
      </c>
      <c r="DS55" s="184" t="s">
        <v>2707</v>
      </c>
      <c r="DT55" s="184" t="s">
        <v>2819</v>
      </c>
      <c r="DU55" s="184" t="s">
        <v>2707</v>
      </c>
      <c r="DV55" s="184" t="s">
        <v>2707</v>
      </c>
      <c r="DW55" s="184" t="s">
        <v>2819</v>
      </c>
      <c r="DX55" s="184" t="s">
        <v>2707</v>
      </c>
      <c r="DY55" s="184" t="s">
        <v>2707</v>
      </c>
      <c r="DZ55" s="184" t="s">
        <v>2819</v>
      </c>
      <c r="EA55" s="184" t="s">
        <v>2707</v>
      </c>
      <c r="EB55" s="184" t="s">
        <v>2707</v>
      </c>
      <c r="EC55" s="184" t="s">
        <v>2819</v>
      </c>
      <c r="ED55" s="184" t="s">
        <v>2707</v>
      </c>
      <c r="EE55" s="184" t="s">
        <v>2707</v>
      </c>
      <c r="EF55" s="184" t="s">
        <v>2819</v>
      </c>
      <c r="EG55" s="184" t="s">
        <v>2707</v>
      </c>
      <c r="EH55" s="184" t="s">
        <v>2707</v>
      </c>
      <c r="EI55" s="184" t="s">
        <v>2819</v>
      </c>
      <c r="EJ55" s="184" t="s">
        <v>2707</v>
      </c>
      <c r="EK55" s="184" t="s">
        <v>2707</v>
      </c>
      <c r="EL55" s="184" t="s">
        <v>2819</v>
      </c>
      <c r="EM55" s="184" t="s">
        <v>2707</v>
      </c>
      <c r="EN55" s="184" t="s">
        <v>2707</v>
      </c>
      <c r="EO55" s="184" t="s">
        <v>2819</v>
      </c>
      <c r="EP55" s="184" t="s">
        <v>2707</v>
      </c>
      <c r="EQ55" s="184" t="s">
        <v>2707</v>
      </c>
      <c r="ER55" s="184" t="s">
        <v>2819</v>
      </c>
      <c r="ES55" s="184" t="s">
        <v>2707</v>
      </c>
      <c r="ET55" s="184" t="s">
        <v>2707</v>
      </c>
    </row>
    <row r="56" spans="1:150" x14ac:dyDescent="0.3">
      <c r="A56" s="1"/>
      <c r="B56" s="183" t="s">
        <v>3318</v>
      </c>
      <c r="C56" s="183" t="s">
        <v>90</v>
      </c>
      <c r="D56" s="183" t="s">
        <v>914</v>
      </c>
      <c r="E56" s="183" t="s">
        <v>3319</v>
      </c>
      <c r="F56" s="183" t="s">
        <v>3320</v>
      </c>
      <c r="G56" s="184" t="s">
        <v>2819</v>
      </c>
      <c r="H56" s="184" t="s">
        <v>2863</v>
      </c>
      <c r="I56" s="184" t="s">
        <v>3282</v>
      </c>
      <c r="J56" s="184" t="s">
        <v>2819</v>
      </c>
      <c r="K56" s="184" t="s">
        <v>2863</v>
      </c>
      <c r="L56" s="184" t="s">
        <v>3283</v>
      </c>
      <c r="M56" s="184" t="s">
        <v>2819</v>
      </c>
      <c r="N56" s="184" t="s">
        <v>2863</v>
      </c>
      <c r="O56" s="184" t="s">
        <v>3284</v>
      </c>
      <c r="P56" s="184" t="s">
        <v>2819</v>
      </c>
      <c r="Q56" s="184" t="s">
        <v>2863</v>
      </c>
      <c r="R56" s="184" t="s">
        <v>2707</v>
      </c>
      <c r="S56" s="184" t="s">
        <v>2819</v>
      </c>
      <c r="T56" s="184" t="s">
        <v>2707</v>
      </c>
      <c r="U56" s="184" t="s">
        <v>3285</v>
      </c>
      <c r="V56" s="184" t="s">
        <v>2819</v>
      </c>
      <c r="W56" s="184" t="s">
        <v>2707</v>
      </c>
      <c r="X56" s="184" t="s">
        <v>3285</v>
      </c>
      <c r="Y56" s="184" t="s">
        <v>2819</v>
      </c>
      <c r="Z56" s="184" t="s">
        <v>2707</v>
      </c>
      <c r="AA56" s="184" t="s">
        <v>3286</v>
      </c>
      <c r="AB56" s="184" t="s">
        <v>2819</v>
      </c>
      <c r="AC56" s="184" t="s">
        <v>2863</v>
      </c>
      <c r="AD56" s="184" t="s">
        <v>2707</v>
      </c>
      <c r="AE56" s="184" t="s">
        <v>2819</v>
      </c>
      <c r="AF56" s="184" t="s">
        <v>2707</v>
      </c>
      <c r="AG56" s="184" t="s">
        <v>3287</v>
      </c>
      <c r="AH56" s="184" t="s">
        <v>2819</v>
      </c>
      <c r="AI56" s="184" t="s">
        <v>2707</v>
      </c>
      <c r="AJ56" s="184" t="s">
        <v>3288</v>
      </c>
      <c r="AK56" s="184" t="s">
        <v>2819</v>
      </c>
      <c r="AL56" s="184" t="s">
        <v>2707</v>
      </c>
      <c r="AM56" s="184" t="s">
        <v>2707</v>
      </c>
      <c r="AN56" s="184" t="s">
        <v>2819</v>
      </c>
      <c r="AO56" s="184" t="s">
        <v>2707</v>
      </c>
      <c r="AP56" s="184" t="s">
        <v>3289</v>
      </c>
      <c r="AQ56" s="184" t="s">
        <v>2819</v>
      </c>
      <c r="AR56" s="184" t="s">
        <v>2707</v>
      </c>
      <c r="AS56" s="184" t="s">
        <v>2707</v>
      </c>
      <c r="AT56" s="184" t="s">
        <v>2819</v>
      </c>
      <c r="AU56" s="184" t="s">
        <v>2707</v>
      </c>
      <c r="AV56" s="184" t="s">
        <v>3290</v>
      </c>
      <c r="AW56" s="184" t="s">
        <v>2819</v>
      </c>
      <c r="AX56" s="184" t="s">
        <v>2863</v>
      </c>
      <c r="AY56" s="184" t="s">
        <v>2707</v>
      </c>
      <c r="AZ56" s="184" t="s">
        <v>2819</v>
      </c>
      <c r="BA56" s="184" t="s">
        <v>2863</v>
      </c>
      <c r="BB56" s="184" t="s">
        <v>3291</v>
      </c>
      <c r="BC56" s="184" t="s">
        <v>2819</v>
      </c>
      <c r="BD56" s="184" t="s">
        <v>2863</v>
      </c>
      <c r="BE56" s="184" t="s">
        <v>3292</v>
      </c>
      <c r="BF56" s="184" t="s">
        <v>2819</v>
      </c>
      <c r="BG56" s="184" t="s">
        <v>2707</v>
      </c>
      <c r="BH56" s="184" t="s">
        <v>3293</v>
      </c>
      <c r="BI56" s="184" t="s">
        <v>2819</v>
      </c>
      <c r="BJ56" s="184" t="s">
        <v>2863</v>
      </c>
      <c r="BK56" s="184" t="s">
        <v>3294</v>
      </c>
      <c r="BL56" s="184" t="s">
        <v>2819</v>
      </c>
      <c r="BM56" s="184" t="s">
        <v>2863</v>
      </c>
      <c r="BN56" s="184" t="s">
        <v>2707</v>
      </c>
      <c r="BO56" s="184" t="s">
        <v>2819</v>
      </c>
      <c r="BP56" s="184" t="s">
        <v>2863</v>
      </c>
      <c r="BQ56" s="184" t="s">
        <v>3295</v>
      </c>
      <c r="BR56" s="184" t="s">
        <v>2819</v>
      </c>
      <c r="BS56" s="184" t="s">
        <v>2863</v>
      </c>
      <c r="BT56" s="184" t="s">
        <v>2707</v>
      </c>
      <c r="BU56" s="184" t="s">
        <v>2819</v>
      </c>
      <c r="BV56" s="184" t="s">
        <v>2863</v>
      </c>
      <c r="BW56" s="184" t="s">
        <v>3296</v>
      </c>
      <c r="BX56" s="184" t="s">
        <v>2819</v>
      </c>
      <c r="BY56" s="184" t="s">
        <v>2863</v>
      </c>
      <c r="BZ56" s="184" t="s">
        <v>3297</v>
      </c>
      <c r="CA56" s="184" t="s">
        <v>2819</v>
      </c>
      <c r="CB56" s="184" t="s">
        <v>2863</v>
      </c>
      <c r="CC56" s="184" t="s">
        <v>3298</v>
      </c>
      <c r="CD56" s="184" t="s">
        <v>2819</v>
      </c>
      <c r="CE56" s="184" t="s">
        <v>2707</v>
      </c>
      <c r="CF56" s="184" t="s">
        <v>3299</v>
      </c>
      <c r="CG56" s="184" t="s">
        <v>2819</v>
      </c>
      <c r="CH56" s="184" t="s">
        <v>2863</v>
      </c>
      <c r="CI56" s="184" t="s">
        <v>3300</v>
      </c>
      <c r="CJ56" s="184" t="s">
        <v>2819</v>
      </c>
      <c r="CK56" s="184" t="s">
        <v>2863</v>
      </c>
      <c r="CL56" s="184" t="s">
        <v>3301</v>
      </c>
      <c r="CM56" s="184" t="s">
        <v>2819</v>
      </c>
      <c r="CN56" s="184" t="s">
        <v>2707</v>
      </c>
      <c r="CO56" s="184" t="s">
        <v>3302</v>
      </c>
      <c r="CP56" s="184" t="s">
        <v>2819</v>
      </c>
      <c r="CQ56" s="184" t="s">
        <v>2707</v>
      </c>
      <c r="CR56" s="184" t="s">
        <v>3303</v>
      </c>
      <c r="CS56" s="184" t="s">
        <v>2819</v>
      </c>
      <c r="CT56" s="184" t="s">
        <v>2707</v>
      </c>
      <c r="CU56" s="184" t="s">
        <v>3303</v>
      </c>
      <c r="CV56" s="184" t="s">
        <v>2819</v>
      </c>
      <c r="CW56" s="184" t="s">
        <v>2707</v>
      </c>
      <c r="CX56" s="184" t="s">
        <v>3303</v>
      </c>
      <c r="CY56" s="184" t="s">
        <v>2819</v>
      </c>
      <c r="CZ56" s="184" t="s">
        <v>2707</v>
      </c>
      <c r="DA56" s="184" t="s">
        <v>3304</v>
      </c>
      <c r="DB56" s="184" t="s">
        <v>2819</v>
      </c>
      <c r="DC56" s="184" t="s">
        <v>2707</v>
      </c>
      <c r="DD56" s="184" t="s">
        <v>3305</v>
      </c>
      <c r="DE56" s="184" t="s">
        <v>2819</v>
      </c>
      <c r="DF56" s="184" t="s">
        <v>2707</v>
      </c>
      <c r="DG56" s="184" t="s">
        <v>3306</v>
      </c>
      <c r="DH56" s="184" t="s">
        <v>2819</v>
      </c>
      <c r="DI56" s="184" t="s">
        <v>2863</v>
      </c>
      <c r="DJ56" s="184" t="s">
        <v>3307</v>
      </c>
      <c r="DK56" s="184" t="s">
        <v>2819</v>
      </c>
      <c r="DL56" s="184" t="s">
        <v>2707</v>
      </c>
      <c r="DM56" s="184" t="s">
        <v>3308</v>
      </c>
      <c r="DN56" s="184" t="s">
        <v>2819</v>
      </c>
      <c r="DO56" s="184" t="s">
        <v>2707</v>
      </c>
      <c r="DP56" s="184" t="s">
        <v>3309</v>
      </c>
      <c r="DQ56" s="184" t="s">
        <v>2819</v>
      </c>
      <c r="DR56" s="184" t="s">
        <v>2863</v>
      </c>
      <c r="DS56" s="184" t="s">
        <v>2707</v>
      </c>
      <c r="DT56" s="184" t="s">
        <v>2819</v>
      </c>
      <c r="DU56" s="184" t="s">
        <v>2863</v>
      </c>
      <c r="DV56" s="184" t="s">
        <v>3310</v>
      </c>
      <c r="DW56" s="184" t="s">
        <v>2819</v>
      </c>
      <c r="DX56" s="184" t="s">
        <v>2863</v>
      </c>
      <c r="DY56" s="184" t="s">
        <v>3311</v>
      </c>
      <c r="DZ56" s="184" t="s">
        <v>2819</v>
      </c>
      <c r="EA56" s="184" t="s">
        <v>2707</v>
      </c>
      <c r="EB56" s="184" t="s">
        <v>2707</v>
      </c>
      <c r="EC56" s="184" t="s">
        <v>2819</v>
      </c>
      <c r="ED56" s="184" t="s">
        <v>2863</v>
      </c>
      <c r="EE56" s="184" t="s">
        <v>3312</v>
      </c>
      <c r="EF56" s="184" t="s">
        <v>2819</v>
      </c>
      <c r="EG56" s="184" t="s">
        <v>2863</v>
      </c>
      <c r="EH56" s="184" t="s">
        <v>3313</v>
      </c>
      <c r="EI56" s="184" t="s">
        <v>2819</v>
      </c>
      <c r="EJ56" s="184" t="s">
        <v>2707</v>
      </c>
      <c r="EK56" s="184" t="s">
        <v>2707</v>
      </c>
      <c r="EL56" s="184" t="s">
        <v>2819</v>
      </c>
      <c r="EM56" s="184" t="s">
        <v>2863</v>
      </c>
      <c r="EN56" s="184" t="s">
        <v>3314</v>
      </c>
      <c r="EO56" s="184" t="s">
        <v>2819</v>
      </c>
      <c r="EP56" s="184" t="s">
        <v>2863</v>
      </c>
      <c r="EQ56" s="184" t="s">
        <v>2707</v>
      </c>
      <c r="ER56" s="184" t="s">
        <v>2819</v>
      </c>
      <c r="ES56" s="184" t="s">
        <v>2707</v>
      </c>
      <c r="ET56" s="184" t="s">
        <v>3285</v>
      </c>
    </row>
    <row r="57" spans="1:150" x14ac:dyDescent="0.3">
      <c r="A57" s="1"/>
      <c r="B57" s="182" t="s">
        <v>3321</v>
      </c>
      <c r="C57" s="182" t="s">
        <v>57</v>
      </c>
      <c r="D57" s="182" t="s">
        <v>3322</v>
      </c>
      <c r="E57" s="182" t="s">
        <v>3323</v>
      </c>
      <c r="F57" s="182" t="s">
        <v>3324</v>
      </c>
      <c r="G57" s="182" t="s">
        <v>2819</v>
      </c>
      <c r="H57" s="182" t="s">
        <v>2707</v>
      </c>
      <c r="I57" s="182" t="s">
        <v>2707</v>
      </c>
      <c r="J57" s="182" t="s">
        <v>2819</v>
      </c>
      <c r="K57" s="182" t="s">
        <v>2707</v>
      </c>
      <c r="L57" s="182" t="s">
        <v>2707</v>
      </c>
      <c r="M57" s="182" t="s">
        <v>2819</v>
      </c>
      <c r="N57" s="182" t="s">
        <v>2707</v>
      </c>
      <c r="O57" s="182" t="s">
        <v>2707</v>
      </c>
      <c r="P57" s="182" t="s">
        <v>2819</v>
      </c>
      <c r="Q57" s="182" t="s">
        <v>2707</v>
      </c>
      <c r="R57" s="182" t="s">
        <v>2707</v>
      </c>
      <c r="S57" s="182" t="s">
        <v>2819</v>
      </c>
      <c r="T57" s="182" t="s">
        <v>2707</v>
      </c>
      <c r="U57" s="182" t="s">
        <v>2707</v>
      </c>
      <c r="V57" s="182" t="s">
        <v>2819</v>
      </c>
      <c r="W57" s="182" t="s">
        <v>2707</v>
      </c>
      <c r="X57" s="182" t="s">
        <v>2707</v>
      </c>
      <c r="Y57" s="182" t="s">
        <v>2819</v>
      </c>
      <c r="Z57" s="182" t="s">
        <v>2707</v>
      </c>
      <c r="AA57" s="182" t="s">
        <v>2707</v>
      </c>
      <c r="AB57" s="182" t="s">
        <v>2819</v>
      </c>
      <c r="AC57" s="182" t="s">
        <v>2707</v>
      </c>
      <c r="AD57" s="182" t="s">
        <v>2707</v>
      </c>
      <c r="AE57" s="182" t="s">
        <v>2819</v>
      </c>
      <c r="AF57" s="182" t="s">
        <v>2707</v>
      </c>
      <c r="AG57" s="182" t="s">
        <v>2707</v>
      </c>
      <c r="AH57" s="182" t="s">
        <v>2819</v>
      </c>
      <c r="AI57" s="182" t="s">
        <v>2707</v>
      </c>
      <c r="AJ57" s="182" t="s">
        <v>2707</v>
      </c>
      <c r="AK57" s="182" t="s">
        <v>2819</v>
      </c>
      <c r="AL57" s="182" t="s">
        <v>2707</v>
      </c>
      <c r="AM57" s="182" t="s">
        <v>2707</v>
      </c>
      <c r="AN57" s="182" t="s">
        <v>2819</v>
      </c>
      <c r="AO57" s="182" t="s">
        <v>2707</v>
      </c>
      <c r="AP57" s="182" t="s">
        <v>2707</v>
      </c>
      <c r="AQ57" s="182" t="s">
        <v>2819</v>
      </c>
      <c r="AR57" s="182" t="s">
        <v>2707</v>
      </c>
      <c r="AS57" s="182" t="s">
        <v>2707</v>
      </c>
      <c r="AT57" s="182" t="s">
        <v>2819</v>
      </c>
      <c r="AU57" s="182" t="s">
        <v>2707</v>
      </c>
      <c r="AV57" s="182" t="s">
        <v>2707</v>
      </c>
      <c r="AW57" s="182" t="s">
        <v>2819</v>
      </c>
      <c r="AX57" s="182" t="s">
        <v>2707</v>
      </c>
      <c r="AY57" s="182" t="s">
        <v>2707</v>
      </c>
      <c r="AZ57" s="182" t="s">
        <v>2819</v>
      </c>
      <c r="BA57" s="182" t="s">
        <v>2707</v>
      </c>
      <c r="BB57" s="182" t="s">
        <v>2707</v>
      </c>
      <c r="BC57" s="182" t="s">
        <v>2819</v>
      </c>
      <c r="BD57" s="182" t="s">
        <v>2707</v>
      </c>
      <c r="BE57" s="182" t="s">
        <v>2707</v>
      </c>
      <c r="BF57" s="182" t="s">
        <v>2819</v>
      </c>
      <c r="BG57" s="182" t="s">
        <v>2707</v>
      </c>
      <c r="BH57" s="182" t="s">
        <v>2707</v>
      </c>
      <c r="BI57" s="182" t="s">
        <v>2819</v>
      </c>
      <c r="BJ57" s="182" t="s">
        <v>2707</v>
      </c>
      <c r="BK57" s="182" t="s">
        <v>2707</v>
      </c>
      <c r="BL57" s="182" t="s">
        <v>2819</v>
      </c>
      <c r="BM57" s="182" t="s">
        <v>2707</v>
      </c>
      <c r="BN57" s="182" t="s">
        <v>2707</v>
      </c>
      <c r="BO57" s="182" t="s">
        <v>2819</v>
      </c>
      <c r="BP57" s="182" t="s">
        <v>2707</v>
      </c>
      <c r="BQ57" s="182" t="s">
        <v>2707</v>
      </c>
      <c r="BR57" s="182" t="s">
        <v>2819</v>
      </c>
      <c r="BS57" s="182" t="s">
        <v>2707</v>
      </c>
      <c r="BT57" s="182" t="s">
        <v>2707</v>
      </c>
      <c r="BU57" s="182" t="s">
        <v>2819</v>
      </c>
      <c r="BV57" s="182" t="s">
        <v>2707</v>
      </c>
      <c r="BW57" s="182" t="s">
        <v>2707</v>
      </c>
      <c r="BX57" s="182" t="s">
        <v>2819</v>
      </c>
      <c r="BY57" s="182" t="s">
        <v>2707</v>
      </c>
      <c r="BZ57" s="182" t="s">
        <v>2707</v>
      </c>
      <c r="CA57" s="182" t="s">
        <v>2819</v>
      </c>
      <c r="CB57" s="182" t="s">
        <v>2707</v>
      </c>
      <c r="CC57" s="182" t="s">
        <v>2707</v>
      </c>
      <c r="CD57" s="182" t="s">
        <v>2819</v>
      </c>
      <c r="CE57" s="182" t="s">
        <v>2707</v>
      </c>
      <c r="CF57" s="182" t="s">
        <v>2707</v>
      </c>
      <c r="CG57" s="182" t="s">
        <v>2819</v>
      </c>
      <c r="CH57" s="182" t="s">
        <v>2707</v>
      </c>
      <c r="CI57" s="182" t="s">
        <v>2707</v>
      </c>
      <c r="CJ57" s="182" t="s">
        <v>2819</v>
      </c>
      <c r="CK57" s="182" t="s">
        <v>2707</v>
      </c>
      <c r="CL57" s="182" t="s">
        <v>2707</v>
      </c>
      <c r="CM57" s="182" t="s">
        <v>2819</v>
      </c>
      <c r="CN57" s="182" t="s">
        <v>2707</v>
      </c>
      <c r="CO57" s="182" t="s">
        <v>2707</v>
      </c>
      <c r="CP57" s="182" t="s">
        <v>2819</v>
      </c>
      <c r="CQ57" s="182" t="s">
        <v>2707</v>
      </c>
      <c r="CR57" s="182" t="s">
        <v>2707</v>
      </c>
      <c r="CS57" s="182" t="s">
        <v>2819</v>
      </c>
      <c r="CT57" s="182" t="s">
        <v>2707</v>
      </c>
      <c r="CU57" s="182" t="s">
        <v>2707</v>
      </c>
      <c r="CV57" s="182" t="s">
        <v>2819</v>
      </c>
      <c r="CW57" s="182" t="s">
        <v>2707</v>
      </c>
      <c r="CX57" s="182" t="s">
        <v>2707</v>
      </c>
      <c r="CY57" s="182" t="s">
        <v>2819</v>
      </c>
      <c r="CZ57" s="182" t="s">
        <v>2707</v>
      </c>
      <c r="DA57" s="182" t="s">
        <v>2707</v>
      </c>
      <c r="DB57" s="182" t="s">
        <v>2819</v>
      </c>
      <c r="DC57" s="182" t="s">
        <v>2707</v>
      </c>
      <c r="DD57" s="182" t="s">
        <v>2707</v>
      </c>
      <c r="DE57" s="182" t="s">
        <v>2819</v>
      </c>
      <c r="DF57" s="182" t="s">
        <v>2707</v>
      </c>
      <c r="DG57" s="182" t="s">
        <v>2707</v>
      </c>
      <c r="DH57" s="182" t="s">
        <v>2819</v>
      </c>
      <c r="DI57" s="182" t="s">
        <v>2707</v>
      </c>
      <c r="DJ57" s="182" t="s">
        <v>2707</v>
      </c>
      <c r="DK57" s="182" t="s">
        <v>2819</v>
      </c>
      <c r="DL57" s="182" t="s">
        <v>2707</v>
      </c>
      <c r="DM57" s="182" t="s">
        <v>2707</v>
      </c>
      <c r="DN57" s="182" t="s">
        <v>2819</v>
      </c>
      <c r="DO57" s="182" t="s">
        <v>2707</v>
      </c>
      <c r="DP57" s="182" t="s">
        <v>2707</v>
      </c>
      <c r="DQ57" s="182" t="s">
        <v>2819</v>
      </c>
      <c r="DR57" s="182" t="s">
        <v>2707</v>
      </c>
      <c r="DS57" s="182" t="s">
        <v>2707</v>
      </c>
      <c r="DT57" s="182" t="s">
        <v>2819</v>
      </c>
      <c r="DU57" s="182" t="s">
        <v>2707</v>
      </c>
      <c r="DV57" s="182" t="s">
        <v>2707</v>
      </c>
      <c r="DW57" s="182" t="s">
        <v>2819</v>
      </c>
      <c r="DX57" s="182" t="s">
        <v>2707</v>
      </c>
      <c r="DY57" s="182" t="s">
        <v>2707</v>
      </c>
      <c r="DZ57" s="182" t="s">
        <v>2819</v>
      </c>
      <c r="EA57" s="182" t="s">
        <v>2707</v>
      </c>
      <c r="EB57" s="182" t="s">
        <v>2707</v>
      </c>
      <c r="EC57" s="182" t="s">
        <v>2819</v>
      </c>
      <c r="ED57" s="182" t="s">
        <v>2707</v>
      </c>
      <c r="EE57" s="182" t="s">
        <v>2707</v>
      </c>
      <c r="EF57" s="182" t="s">
        <v>2819</v>
      </c>
      <c r="EG57" s="182" t="s">
        <v>2707</v>
      </c>
      <c r="EH57" s="182" t="s">
        <v>2707</v>
      </c>
      <c r="EI57" s="182" t="s">
        <v>2819</v>
      </c>
      <c r="EJ57" s="182" t="s">
        <v>2707</v>
      </c>
      <c r="EK57" s="182" t="s">
        <v>2707</v>
      </c>
      <c r="EL57" s="182" t="s">
        <v>2819</v>
      </c>
      <c r="EM57" s="182" t="s">
        <v>2707</v>
      </c>
      <c r="EN57" s="182" t="s">
        <v>2707</v>
      </c>
      <c r="EO57" s="182" t="s">
        <v>2819</v>
      </c>
      <c r="EP57" s="182" t="s">
        <v>2707</v>
      </c>
      <c r="EQ57" s="182" t="s">
        <v>2707</v>
      </c>
      <c r="ER57" s="182" t="s">
        <v>2819</v>
      </c>
      <c r="ES57" s="182" t="s">
        <v>2707</v>
      </c>
      <c r="ET57" s="182" t="s">
        <v>2707</v>
      </c>
    </row>
    <row r="58" spans="1:150" x14ac:dyDescent="0.3">
      <c r="A58" s="1"/>
      <c r="B58" s="183" t="s">
        <v>3325</v>
      </c>
      <c r="C58" s="183" t="s">
        <v>57</v>
      </c>
      <c r="D58" s="183" t="s">
        <v>3322</v>
      </c>
      <c r="E58" s="183" t="s">
        <v>3326</v>
      </c>
      <c r="F58" s="183" t="s">
        <v>3327</v>
      </c>
      <c r="G58" s="184" t="s">
        <v>2819</v>
      </c>
      <c r="H58" s="184" t="s">
        <v>858</v>
      </c>
      <c r="I58" s="184" t="s">
        <v>858</v>
      </c>
      <c r="J58" s="184" t="s">
        <v>2819</v>
      </c>
      <c r="K58" s="184" t="s">
        <v>858</v>
      </c>
      <c r="L58" s="184" t="s">
        <v>858</v>
      </c>
      <c r="M58" s="184" t="s">
        <v>2819</v>
      </c>
      <c r="N58" s="184" t="s">
        <v>858</v>
      </c>
      <c r="O58" s="184" t="s">
        <v>858</v>
      </c>
      <c r="P58" s="184" t="s">
        <v>2819</v>
      </c>
      <c r="Q58" s="184" t="s">
        <v>858</v>
      </c>
      <c r="R58" s="184" t="s">
        <v>858</v>
      </c>
      <c r="S58" s="184" t="s">
        <v>2819</v>
      </c>
      <c r="T58" s="184" t="s">
        <v>858</v>
      </c>
      <c r="U58" s="184" t="s">
        <v>858</v>
      </c>
      <c r="V58" s="184" t="s">
        <v>2819</v>
      </c>
      <c r="W58" s="184" t="s">
        <v>858</v>
      </c>
      <c r="X58" s="184" t="s">
        <v>858</v>
      </c>
      <c r="Y58" s="184" t="s">
        <v>2819</v>
      </c>
      <c r="Z58" s="184" t="s">
        <v>858</v>
      </c>
      <c r="AA58" s="184" t="s">
        <v>858</v>
      </c>
      <c r="AB58" s="184" t="s">
        <v>2819</v>
      </c>
      <c r="AC58" s="184" t="s">
        <v>858</v>
      </c>
      <c r="AD58" s="184" t="s">
        <v>858</v>
      </c>
      <c r="AE58" s="184" t="s">
        <v>2819</v>
      </c>
      <c r="AF58" s="184" t="s">
        <v>858</v>
      </c>
      <c r="AG58" s="184" t="s">
        <v>858</v>
      </c>
      <c r="AH58" s="184" t="s">
        <v>2819</v>
      </c>
      <c r="AI58" s="184" t="s">
        <v>858</v>
      </c>
      <c r="AJ58" s="184" t="s">
        <v>858</v>
      </c>
      <c r="AK58" s="184" t="s">
        <v>2819</v>
      </c>
      <c r="AL58" s="184" t="s">
        <v>858</v>
      </c>
      <c r="AM58" s="184" t="s">
        <v>858</v>
      </c>
      <c r="AN58" s="184" t="s">
        <v>2819</v>
      </c>
      <c r="AO58" s="184" t="s">
        <v>858</v>
      </c>
      <c r="AP58" s="184" t="s">
        <v>858</v>
      </c>
      <c r="AQ58" s="184" t="s">
        <v>2819</v>
      </c>
      <c r="AR58" s="184" t="s">
        <v>858</v>
      </c>
      <c r="AS58" s="184" t="s">
        <v>858</v>
      </c>
      <c r="AT58" s="184" t="s">
        <v>2819</v>
      </c>
      <c r="AU58" s="184" t="s">
        <v>858</v>
      </c>
      <c r="AV58" s="184" t="s">
        <v>858</v>
      </c>
      <c r="AW58" s="184" t="s">
        <v>2819</v>
      </c>
      <c r="AX58" s="184" t="s">
        <v>858</v>
      </c>
      <c r="AY58" s="184" t="s">
        <v>858</v>
      </c>
      <c r="AZ58" s="184" t="s">
        <v>2819</v>
      </c>
      <c r="BA58" s="184" t="s">
        <v>858</v>
      </c>
      <c r="BB58" s="184" t="s">
        <v>858</v>
      </c>
      <c r="BC58" s="184" t="s">
        <v>2819</v>
      </c>
      <c r="BD58" s="184" t="s">
        <v>858</v>
      </c>
      <c r="BE58" s="184" t="s">
        <v>858</v>
      </c>
      <c r="BF58" s="184" t="s">
        <v>2819</v>
      </c>
      <c r="BG58" s="184" t="s">
        <v>858</v>
      </c>
      <c r="BH58" s="184" t="s">
        <v>858</v>
      </c>
      <c r="BI58" s="184" t="s">
        <v>2819</v>
      </c>
      <c r="BJ58" s="184" t="s">
        <v>858</v>
      </c>
      <c r="BK58" s="184" t="s">
        <v>858</v>
      </c>
      <c r="BL58" s="184" t="s">
        <v>2819</v>
      </c>
      <c r="BM58" s="184" t="s">
        <v>858</v>
      </c>
      <c r="BN58" s="184" t="s">
        <v>858</v>
      </c>
      <c r="BO58" s="184" t="s">
        <v>2819</v>
      </c>
      <c r="BP58" s="184" t="s">
        <v>858</v>
      </c>
      <c r="BQ58" s="184" t="s">
        <v>858</v>
      </c>
      <c r="BR58" s="184" t="s">
        <v>2819</v>
      </c>
      <c r="BS58" s="184" t="s">
        <v>858</v>
      </c>
      <c r="BT58" s="184" t="s">
        <v>858</v>
      </c>
      <c r="BU58" s="184" t="s">
        <v>2819</v>
      </c>
      <c r="BV58" s="184" t="s">
        <v>858</v>
      </c>
      <c r="BW58" s="184" t="s">
        <v>858</v>
      </c>
      <c r="BX58" s="184" t="s">
        <v>2819</v>
      </c>
      <c r="BY58" s="184" t="s">
        <v>858</v>
      </c>
      <c r="BZ58" s="184" t="s">
        <v>858</v>
      </c>
      <c r="CA58" s="184" t="s">
        <v>2819</v>
      </c>
      <c r="CB58" s="184" t="s">
        <v>858</v>
      </c>
      <c r="CC58" s="184" t="s">
        <v>858</v>
      </c>
      <c r="CD58" s="184" t="s">
        <v>2819</v>
      </c>
      <c r="CE58" s="184" t="s">
        <v>858</v>
      </c>
      <c r="CF58" s="184" t="s">
        <v>858</v>
      </c>
      <c r="CG58" s="184" t="s">
        <v>2819</v>
      </c>
      <c r="CH58" s="184" t="s">
        <v>858</v>
      </c>
      <c r="CI58" s="184" t="s">
        <v>858</v>
      </c>
      <c r="CJ58" s="184" t="s">
        <v>2819</v>
      </c>
      <c r="CK58" s="184" t="s">
        <v>858</v>
      </c>
      <c r="CL58" s="184" t="s">
        <v>858</v>
      </c>
      <c r="CM58" s="184" t="s">
        <v>2819</v>
      </c>
      <c r="CN58" s="184" t="s">
        <v>858</v>
      </c>
      <c r="CO58" s="184" t="s">
        <v>858</v>
      </c>
      <c r="CP58" s="184" t="s">
        <v>2819</v>
      </c>
      <c r="CQ58" s="184" t="s">
        <v>858</v>
      </c>
      <c r="CR58" s="184" t="s">
        <v>858</v>
      </c>
      <c r="CS58" s="184" t="s">
        <v>2819</v>
      </c>
      <c r="CT58" s="184" t="s">
        <v>858</v>
      </c>
      <c r="CU58" s="184" t="s">
        <v>858</v>
      </c>
      <c r="CV58" s="184" t="s">
        <v>2819</v>
      </c>
      <c r="CW58" s="184" t="s">
        <v>858</v>
      </c>
      <c r="CX58" s="184" t="s">
        <v>858</v>
      </c>
      <c r="CY58" s="184" t="s">
        <v>2819</v>
      </c>
      <c r="CZ58" s="184" t="s">
        <v>858</v>
      </c>
      <c r="DA58" s="184" t="s">
        <v>858</v>
      </c>
      <c r="DB58" s="184" t="s">
        <v>2819</v>
      </c>
      <c r="DC58" s="184" t="s">
        <v>858</v>
      </c>
      <c r="DD58" s="184" t="s">
        <v>858</v>
      </c>
      <c r="DE58" s="184" t="s">
        <v>2819</v>
      </c>
      <c r="DF58" s="184" t="s">
        <v>858</v>
      </c>
      <c r="DG58" s="184" t="s">
        <v>858</v>
      </c>
      <c r="DH58" s="184" t="s">
        <v>2819</v>
      </c>
      <c r="DI58" s="184" t="s">
        <v>858</v>
      </c>
      <c r="DJ58" s="184" t="s">
        <v>858</v>
      </c>
      <c r="DK58" s="184" t="s">
        <v>2819</v>
      </c>
      <c r="DL58" s="184" t="s">
        <v>858</v>
      </c>
      <c r="DM58" s="184" t="s">
        <v>858</v>
      </c>
      <c r="DN58" s="184" t="s">
        <v>2819</v>
      </c>
      <c r="DO58" s="184" t="s">
        <v>858</v>
      </c>
      <c r="DP58" s="184" t="s">
        <v>858</v>
      </c>
      <c r="DQ58" s="184" t="s">
        <v>2819</v>
      </c>
      <c r="DR58" s="184" t="s">
        <v>858</v>
      </c>
      <c r="DS58" s="184" t="s">
        <v>858</v>
      </c>
      <c r="DT58" s="184" t="s">
        <v>2819</v>
      </c>
      <c r="DU58" s="184" t="s">
        <v>858</v>
      </c>
      <c r="DV58" s="184" t="s">
        <v>858</v>
      </c>
      <c r="DW58" s="184" t="s">
        <v>2819</v>
      </c>
      <c r="DX58" s="184" t="s">
        <v>858</v>
      </c>
      <c r="DY58" s="184" t="s">
        <v>858</v>
      </c>
      <c r="DZ58" s="184" t="s">
        <v>2819</v>
      </c>
      <c r="EA58" s="184" t="s">
        <v>858</v>
      </c>
      <c r="EB58" s="184" t="s">
        <v>858</v>
      </c>
      <c r="EC58" s="184" t="s">
        <v>2819</v>
      </c>
      <c r="ED58" s="184" t="s">
        <v>858</v>
      </c>
      <c r="EE58" s="184" t="s">
        <v>858</v>
      </c>
      <c r="EF58" s="184" t="s">
        <v>2819</v>
      </c>
      <c r="EG58" s="184" t="s">
        <v>858</v>
      </c>
      <c r="EH58" s="184" t="s">
        <v>858</v>
      </c>
      <c r="EI58" s="184" t="s">
        <v>2819</v>
      </c>
      <c r="EJ58" s="184" t="s">
        <v>858</v>
      </c>
      <c r="EK58" s="184" t="s">
        <v>858</v>
      </c>
      <c r="EL58" s="184" t="s">
        <v>2819</v>
      </c>
      <c r="EM58" s="184" t="s">
        <v>858</v>
      </c>
      <c r="EN58" s="184" t="s">
        <v>858</v>
      </c>
      <c r="EO58" s="184" t="s">
        <v>2819</v>
      </c>
      <c r="EP58" s="184" t="s">
        <v>858</v>
      </c>
      <c r="EQ58" s="184" t="s">
        <v>858</v>
      </c>
      <c r="ER58" s="184" t="s">
        <v>2819</v>
      </c>
      <c r="ES58" s="184" t="s">
        <v>858</v>
      </c>
      <c r="ET58" s="184" t="s">
        <v>858</v>
      </c>
    </row>
    <row r="59" spans="1:150" x14ac:dyDescent="0.3">
      <c r="A59" s="1"/>
      <c r="B59" s="183" t="s">
        <v>3328</v>
      </c>
      <c r="C59" s="183" t="s">
        <v>57</v>
      </c>
      <c r="D59" s="183" t="s">
        <v>3322</v>
      </c>
      <c r="E59" s="183" t="s">
        <v>3329</v>
      </c>
      <c r="F59" s="183" t="s">
        <v>3330</v>
      </c>
      <c r="G59" s="184" t="s">
        <v>2819</v>
      </c>
      <c r="H59" s="184" t="s">
        <v>858</v>
      </c>
      <c r="I59" s="184" t="s">
        <v>858</v>
      </c>
      <c r="J59" s="184" t="s">
        <v>2819</v>
      </c>
      <c r="K59" s="184" t="s">
        <v>858</v>
      </c>
      <c r="L59" s="184" t="s">
        <v>858</v>
      </c>
      <c r="M59" s="184" t="s">
        <v>2819</v>
      </c>
      <c r="N59" s="184" t="s">
        <v>858</v>
      </c>
      <c r="O59" s="184" t="s">
        <v>858</v>
      </c>
      <c r="P59" s="184" t="s">
        <v>2819</v>
      </c>
      <c r="Q59" s="184" t="s">
        <v>858</v>
      </c>
      <c r="R59" s="184" t="s">
        <v>858</v>
      </c>
      <c r="S59" s="184" t="s">
        <v>2819</v>
      </c>
      <c r="T59" s="184" t="s">
        <v>858</v>
      </c>
      <c r="U59" s="184" t="s">
        <v>858</v>
      </c>
      <c r="V59" s="184" t="s">
        <v>2819</v>
      </c>
      <c r="W59" s="184" t="s">
        <v>858</v>
      </c>
      <c r="X59" s="184" t="s">
        <v>858</v>
      </c>
      <c r="Y59" s="184" t="s">
        <v>2819</v>
      </c>
      <c r="Z59" s="184" t="s">
        <v>858</v>
      </c>
      <c r="AA59" s="184" t="s">
        <v>858</v>
      </c>
      <c r="AB59" s="184" t="s">
        <v>2819</v>
      </c>
      <c r="AC59" s="184" t="s">
        <v>858</v>
      </c>
      <c r="AD59" s="184" t="s">
        <v>858</v>
      </c>
      <c r="AE59" s="184" t="s">
        <v>2819</v>
      </c>
      <c r="AF59" s="184" t="s">
        <v>858</v>
      </c>
      <c r="AG59" s="184" t="s">
        <v>858</v>
      </c>
      <c r="AH59" s="184" t="s">
        <v>2819</v>
      </c>
      <c r="AI59" s="184" t="s">
        <v>858</v>
      </c>
      <c r="AJ59" s="184" t="s">
        <v>858</v>
      </c>
      <c r="AK59" s="184" t="s">
        <v>2819</v>
      </c>
      <c r="AL59" s="184" t="s">
        <v>858</v>
      </c>
      <c r="AM59" s="184" t="s">
        <v>858</v>
      </c>
      <c r="AN59" s="184" t="s">
        <v>2819</v>
      </c>
      <c r="AO59" s="184" t="s">
        <v>858</v>
      </c>
      <c r="AP59" s="184" t="s">
        <v>858</v>
      </c>
      <c r="AQ59" s="184" t="s">
        <v>2819</v>
      </c>
      <c r="AR59" s="184" t="s">
        <v>858</v>
      </c>
      <c r="AS59" s="184" t="s">
        <v>858</v>
      </c>
      <c r="AT59" s="184" t="s">
        <v>2819</v>
      </c>
      <c r="AU59" s="184" t="s">
        <v>858</v>
      </c>
      <c r="AV59" s="184" t="s">
        <v>858</v>
      </c>
      <c r="AW59" s="184" t="s">
        <v>2819</v>
      </c>
      <c r="AX59" s="184" t="s">
        <v>858</v>
      </c>
      <c r="AY59" s="184" t="s">
        <v>858</v>
      </c>
      <c r="AZ59" s="184" t="s">
        <v>2819</v>
      </c>
      <c r="BA59" s="184" t="s">
        <v>858</v>
      </c>
      <c r="BB59" s="184" t="s">
        <v>858</v>
      </c>
      <c r="BC59" s="184" t="s">
        <v>2819</v>
      </c>
      <c r="BD59" s="184" t="s">
        <v>858</v>
      </c>
      <c r="BE59" s="184" t="s">
        <v>858</v>
      </c>
      <c r="BF59" s="184" t="s">
        <v>2819</v>
      </c>
      <c r="BG59" s="184" t="s">
        <v>858</v>
      </c>
      <c r="BH59" s="184" t="s">
        <v>858</v>
      </c>
      <c r="BI59" s="184" t="s">
        <v>2819</v>
      </c>
      <c r="BJ59" s="184" t="s">
        <v>858</v>
      </c>
      <c r="BK59" s="184" t="s">
        <v>858</v>
      </c>
      <c r="BL59" s="184" t="s">
        <v>2819</v>
      </c>
      <c r="BM59" s="184" t="s">
        <v>858</v>
      </c>
      <c r="BN59" s="184" t="s">
        <v>858</v>
      </c>
      <c r="BO59" s="184" t="s">
        <v>2819</v>
      </c>
      <c r="BP59" s="184" t="s">
        <v>858</v>
      </c>
      <c r="BQ59" s="184" t="s">
        <v>858</v>
      </c>
      <c r="BR59" s="184" t="s">
        <v>2819</v>
      </c>
      <c r="BS59" s="184" t="s">
        <v>858</v>
      </c>
      <c r="BT59" s="184" t="s">
        <v>858</v>
      </c>
      <c r="BU59" s="184" t="s">
        <v>2819</v>
      </c>
      <c r="BV59" s="184" t="s">
        <v>858</v>
      </c>
      <c r="BW59" s="184" t="s">
        <v>858</v>
      </c>
      <c r="BX59" s="184" t="s">
        <v>2819</v>
      </c>
      <c r="BY59" s="184" t="s">
        <v>858</v>
      </c>
      <c r="BZ59" s="184" t="s">
        <v>858</v>
      </c>
      <c r="CA59" s="184" t="s">
        <v>2819</v>
      </c>
      <c r="CB59" s="184" t="s">
        <v>858</v>
      </c>
      <c r="CC59" s="184" t="s">
        <v>858</v>
      </c>
      <c r="CD59" s="184" t="s">
        <v>2819</v>
      </c>
      <c r="CE59" s="184" t="s">
        <v>858</v>
      </c>
      <c r="CF59" s="184" t="s">
        <v>858</v>
      </c>
      <c r="CG59" s="184" t="s">
        <v>2819</v>
      </c>
      <c r="CH59" s="184" t="s">
        <v>858</v>
      </c>
      <c r="CI59" s="184" t="s">
        <v>858</v>
      </c>
      <c r="CJ59" s="184" t="s">
        <v>2819</v>
      </c>
      <c r="CK59" s="184" t="s">
        <v>858</v>
      </c>
      <c r="CL59" s="184" t="s">
        <v>858</v>
      </c>
      <c r="CM59" s="184" t="s">
        <v>2819</v>
      </c>
      <c r="CN59" s="184" t="s">
        <v>858</v>
      </c>
      <c r="CO59" s="184" t="s">
        <v>858</v>
      </c>
      <c r="CP59" s="184" t="s">
        <v>2819</v>
      </c>
      <c r="CQ59" s="184" t="s">
        <v>858</v>
      </c>
      <c r="CR59" s="184" t="s">
        <v>858</v>
      </c>
      <c r="CS59" s="184" t="s">
        <v>2819</v>
      </c>
      <c r="CT59" s="184" t="s">
        <v>858</v>
      </c>
      <c r="CU59" s="184" t="s">
        <v>858</v>
      </c>
      <c r="CV59" s="184" t="s">
        <v>2819</v>
      </c>
      <c r="CW59" s="184" t="s">
        <v>858</v>
      </c>
      <c r="CX59" s="184" t="s">
        <v>858</v>
      </c>
      <c r="CY59" s="184" t="s">
        <v>2819</v>
      </c>
      <c r="CZ59" s="184" t="s">
        <v>858</v>
      </c>
      <c r="DA59" s="184" t="s">
        <v>858</v>
      </c>
      <c r="DB59" s="184" t="s">
        <v>2819</v>
      </c>
      <c r="DC59" s="184" t="s">
        <v>858</v>
      </c>
      <c r="DD59" s="184" t="s">
        <v>858</v>
      </c>
      <c r="DE59" s="184" t="s">
        <v>2819</v>
      </c>
      <c r="DF59" s="184" t="s">
        <v>858</v>
      </c>
      <c r="DG59" s="184" t="s">
        <v>858</v>
      </c>
      <c r="DH59" s="184" t="s">
        <v>2819</v>
      </c>
      <c r="DI59" s="184" t="s">
        <v>858</v>
      </c>
      <c r="DJ59" s="184" t="s">
        <v>858</v>
      </c>
      <c r="DK59" s="184" t="s">
        <v>2819</v>
      </c>
      <c r="DL59" s="184" t="s">
        <v>858</v>
      </c>
      <c r="DM59" s="184" t="s">
        <v>858</v>
      </c>
      <c r="DN59" s="184" t="s">
        <v>2819</v>
      </c>
      <c r="DO59" s="184" t="s">
        <v>858</v>
      </c>
      <c r="DP59" s="184" t="s">
        <v>858</v>
      </c>
      <c r="DQ59" s="184" t="s">
        <v>2819</v>
      </c>
      <c r="DR59" s="184" t="s">
        <v>858</v>
      </c>
      <c r="DS59" s="184" t="s">
        <v>858</v>
      </c>
      <c r="DT59" s="184" t="s">
        <v>2819</v>
      </c>
      <c r="DU59" s="184" t="s">
        <v>858</v>
      </c>
      <c r="DV59" s="184" t="s">
        <v>858</v>
      </c>
      <c r="DW59" s="184" t="s">
        <v>2819</v>
      </c>
      <c r="DX59" s="184" t="s">
        <v>858</v>
      </c>
      <c r="DY59" s="184" t="s">
        <v>858</v>
      </c>
      <c r="DZ59" s="184" t="s">
        <v>2819</v>
      </c>
      <c r="EA59" s="184" t="s">
        <v>858</v>
      </c>
      <c r="EB59" s="184" t="s">
        <v>858</v>
      </c>
      <c r="EC59" s="184" t="s">
        <v>2819</v>
      </c>
      <c r="ED59" s="184" t="s">
        <v>858</v>
      </c>
      <c r="EE59" s="184" t="s">
        <v>858</v>
      </c>
      <c r="EF59" s="184" t="s">
        <v>2819</v>
      </c>
      <c r="EG59" s="184" t="s">
        <v>858</v>
      </c>
      <c r="EH59" s="184" t="s">
        <v>858</v>
      </c>
      <c r="EI59" s="184" t="s">
        <v>2819</v>
      </c>
      <c r="EJ59" s="184" t="s">
        <v>858</v>
      </c>
      <c r="EK59" s="184" t="s">
        <v>858</v>
      </c>
      <c r="EL59" s="184" t="s">
        <v>2819</v>
      </c>
      <c r="EM59" s="184" t="s">
        <v>858</v>
      </c>
      <c r="EN59" s="184" t="s">
        <v>858</v>
      </c>
      <c r="EO59" s="184" t="s">
        <v>2819</v>
      </c>
      <c r="EP59" s="184" t="s">
        <v>858</v>
      </c>
      <c r="EQ59" s="184" t="s">
        <v>858</v>
      </c>
      <c r="ER59" s="184" t="s">
        <v>2819</v>
      </c>
      <c r="ES59" s="184" t="s">
        <v>858</v>
      </c>
      <c r="ET59" s="184" t="s">
        <v>858</v>
      </c>
    </row>
    <row r="60" spans="1:150" x14ac:dyDescent="0.3">
      <c r="A60" s="1"/>
      <c r="B60" s="183" t="s">
        <v>3331</v>
      </c>
      <c r="C60" s="183" t="s">
        <v>57</v>
      </c>
      <c r="D60" s="183" t="s">
        <v>3322</v>
      </c>
      <c r="E60" s="183" t="s">
        <v>3332</v>
      </c>
      <c r="F60" s="183" t="s">
        <v>3333</v>
      </c>
      <c r="G60" s="184" t="s">
        <v>2819</v>
      </c>
      <c r="H60" s="184" t="s">
        <v>858</v>
      </c>
      <c r="I60" s="184" t="s">
        <v>858</v>
      </c>
      <c r="J60" s="184" t="s">
        <v>2819</v>
      </c>
      <c r="K60" s="184" t="s">
        <v>858</v>
      </c>
      <c r="L60" s="184" t="s">
        <v>858</v>
      </c>
      <c r="M60" s="184" t="s">
        <v>2819</v>
      </c>
      <c r="N60" s="184" t="s">
        <v>858</v>
      </c>
      <c r="O60" s="184" t="s">
        <v>858</v>
      </c>
      <c r="P60" s="184" t="s">
        <v>2819</v>
      </c>
      <c r="Q60" s="184" t="s">
        <v>858</v>
      </c>
      <c r="R60" s="184" t="s">
        <v>858</v>
      </c>
      <c r="S60" s="184" t="s">
        <v>2819</v>
      </c>
      <c r="T60" s="184" t="s">
        <v>858</v>
      </c>
      <c r="U60" s="184" t="s">
        <v>858</v>
      </c>
      <c r="V60" s="184" t="s">
        <v>2819</v>
      </c>
      <c r="W60" s="184" t="s">
        <v>858</v>
      </c>
      <c r="X60" s="184" t="s">
        <v>858</v>
      </c>
      <c r="Y60" s="184" t="s">
        <v>2819</v>
      </c>
      <c r="Z60" s="184" t="s">
        <v>858</v>
      </c>
      <c r="AA60" s="184" t="s">
        <v>858</v>
      </c>
      <c r="AB60" s="184" t="s">
        <v>2819</v>
      </c>
      <c r="AC60" s="184" t="s">
        <v>858</v>
      </c>
      <c r="AD60" s="184" t="s">
        <v>858</v>
      </c>
      <c r="AE60" s="184" t="s">
        <v>2819</v>
      </c>
      <c r="AF60" s="184" t="s">
        <v>858</v>
      </c>
      <c r="AG60" s="184" t="s">
        <v>858</v>
      </c>
      <c r="AH60" s="184" t="s">
        <v>2819</v>
      </c>
      <c r="AI60" s="184" t="s">
        <v>858</v>
      </c>
      <c r="AJ60" s="184" t="s">
        <v>858</v>
      </c>
      <c r="AK60" s="184" t="s">
        <v>2819</v>
      </c>
      <c r="AL60" s="184" t="s">
        <v>858</v>
      </c>
      <c r="AM60" s="184" t="s">
        <v>858</v>
      </c>
      <c r="AN60" s="184" t="s">
        <v>2819</v>
      </c>
      <c r="AO60" s="184" t="s">
        <v>858</v>
      </c>
      <c r="AP60" s="184" t="s">
        <v>858</v>
      </c>
      <c r="AQ60" s="184" t="s">
        <v>2819</v>
      </c>
      <c r="AR60" s="184" t="s">
        <v>858</v>
      </c>
      <c r="AS60" s="184" t="s">
        <v>858</v>
      </c>
      <c r="AT60" s="184" t="s">
        <v>2819</v>
      </c>
      <c r="AU60" s="184" t="s">
        <v>858</v>
      </c>
      <c r="AV60" s="184" t="s">
        <v>858</v>
      </c>
      <c r="AW60" s="184" t="s">
        <v>2819</v>
      </c>
      <c r="AX60" s="184" t="s">
        <v>858</v>
      </c>
      <c r="AY60" s="184" t="s">
        <v>858</v>
      </c>
      <c r="AZ60" s="184" t="s">
        <v>2819</v>
      </c>
      <c r="BA60" s="184" t="s">
        <v>858</v>
      </c>
      <c r="BB60" s="184" t="s">
        <v>858</v>
      </c>
      <c r="BC60" s="184" t="s">
        <v>2819</v>
      </c>
      <c r="BD60" s="184" t="s">
        <v>858</v>
      </c>
      <c r="BE60" s="184" t="s">
        <v>858</v>
      </c>
      <c r="BF60" s="184" t="s">
        <v>2819</v>
      </c>
      <c r="BG60" s="184" t="s">
        <v>858</v>
      </c>
      <c r="BH60" s="184" t="s">
        <v>858</v>
      </c>
      <c r="BI60" s="184" t="s">
        <v>2819</v>
      </c>
      <c r="BJ60" s="184" t="s">
        <v>858</v>
      </c>
      <c r="BK60" s="184" t="s">
        <v>858</v>
      </c>
      <c r="BL60" s="184" t="s">
        <v>2819</v>
      </c>
      <c r="BM60" s="184" t="s">
        <v>858</v>
      </c>
      <c r="BN60" s="184" t="s">
        <v>858</v>
      </c>
      <c r="BO60" s="184" t="s">
        <v>2819</v>
      </c>
      <c r="BP60" s="184" t="s">
        <v>858</v>
      </c>
      <c r="BQ60" s="184" t="s">
        <v>858</v>
      </c>
      <c r="BR60" s="184" t="s">
        <v>2819</v>
      </c>
      <c r="BS60" s="184" t="s">
        <v>858</v>
      </c>
      <c r="BT60" s="184" t="s">
        <v>858</v>
      </c>
      <c r="BU60" s="184" t="s">
        <v>2819</v>
      </c>
      <c r="BV60" s="184" t="s">
        <v>858</v>
      </c>
      <c r="BW60" s="184" t="s">
        <v>858</v>
      </c>
      <c r="BX60" s="184" t="s">
        <v>2819</v>
      </c>
      <c r="BY60" s="184" t="s">
        <v>858</v>
      </c>
      <c r="BZ60" s="184" t="s">
        <v>858</v>
      </c>
      <c r="CA60" s="184" t="s">
        <v>2819</v>
      </c>
      <c r="CB60" s="184" t="s">
        <v>858</v>
      </c>
      <c r="CC60" s="184" t="s">
        <v>858</v>
      </c>
      <c r="CD60" s="184" t="s">
        <v>2819</v>
      </c>
      <c r="CE60" s="184" t="s">
        <v>858</v>
      </c>
      <c r="CF60" s="184" t="s">
        <v>858</v>
      </c>
      <c r="CG60" s="184" t="s">
        <v>2819</v>
      </c>
      <c r="CH60" s="184" t="s">
        <v>858</v>
      </c>
      <c r="CI60" s="184" t="s">
        <v>858</v>
      </c>
      <c r="CJ60" s="184" t="s">
        <v>2819</v>
      </c>
      <c r="CK60" s="184" t="s">
        <v>858</v>
      </c>
      <c r="CL60" s="184" t="s">
        <v>858</v>
      </c>
      <c r="CM60" s="184" t="s">
        <v>2819</v>
      </c>
      <c r="CN60" s="184" t="s">
        <v>858</v>
      </c>
      <c r="CO60" s="184" t="s">
        <v>858</v>
      </c>
      <c r="CP60" s="184" t="s">
        <v>2819</v>
      </c>
      <c r="CQ60" s="184" t="s">
        <v>858</v>
      </c>
      <c r="CR60" s="184" t="s">
        <v>858</v>
      </c>
      <c r="CS60" s="184" t="s">
        <v>2819</v>
      </c>
      <c r="CT60" s="184" t="s">
        <v>858</v>
      </c>
      <c r="CU60" s="184" t="s">
        <v>858</v>
      </c>
      <c r="CV60" s="184" t="s">
        <v>2819</v>
      </c>
      <c r="CW60" s="184" t="s">
        <v>858</v>
      </c>
      <c r="CX60" s="184" t="s">
        <v>858</v>
      </c>
      <c r="CY60" s="184" t="s">
        <v>2819</v>
      </c>
      <c r="CZ60" s="184" t="s">
        <v>858</v>
      </c>
      <c r="DA60" s="184" t="s">
        <v>858</v>
      </c>
      <c r="DB60" s="184" t="s">
        <v>2819</v>
      </c>
      <c r="DC60" s="184" t="s">
        <v>858</v>
      </c>
      <c r="DD60" s="184" t="s">
        <v>858</v>
      </c>
      <c r="DE60" s="184" t="s">
        <v>2819</v>
      </c>
      <c r="DF60" s="184" t="s">
        <v>858</v>
      </c>
      <c r="DG60" s="184" t="s">
        <v>858</v>
      </c>
      <c r="DH60" s="184" t="s">
        <v>2819</v>
      </c>
      <c r="DI60" s="184" t="s">
        <v>858</v>
      </c>
      <c r="DJ60" s="184" t="s">
        <v>858</v>
      </c>
      <c r="DK60" s="184" t="s">
        <v>2819</v>
      </c>
      <c r="DL60" s="184" t="s">
        <v>858</v>
      </c>
      <c r="DM60" s="184" t="s">
        <v>858</v>
      </c>
      <c r="DN60" s="184" t="s">
        <v>2819</v>
      </c>
      <c r="DO60" s="184" t="s">
        <v>858</v>
      </c>
      <c r="DP60" s="184" t="s">
        <v>858</v>
      </c>
      <c r="DQ60" s="184" t="s">
        <v>2819</v>
      </c>
      <c r="DR60" s="184" t="s">
        <v>858</v>
      </c>
      <c r="DS60" s="184" t="s">
        <v>858</v>
      </c>
      <c r="DT60" s="184" t="s">
        <v>2819</v>
      </c>
      <c r="DU60" s="184" t="s">
        <v>858</v>
      </c>
      <c r="DV60" s="184" t="s">
        <v>858</v>
      </c>
      <c r="DW60" s="184" t="s">
        <v>2819</v>
      </c>
      <c r="DX60" s="184" t="s">
        <v>858</v>
      </c>
      <c r="DY60" s="184" t="s">
        <v>858</v>
      </c>
      <c r="DZ60" s="184" t="s">
        <v>2819</v>
      </c>
      <c r="EA60" s="184" t="s">
        <v>858</v>
      </c>
      <c r="EB60" s="184" t="s">
        <v>858</v>
      </c>
      <c r="EC60" s="184" t="s">
        <v>2819</v>
      </c>
      <c r="ED60" s="184" t="s">
        <v>858</v>
      </c>
      <c r="EE60" s="184" t="s">
        <v>858</v>
      </c>
      <c r="EF60" s="184" t="s">
        <v>2819</v>
      </c>
      <c r="EG60" s="184" t="s">
        <v>858</v>
      </c>
      <c r="EH60" s="184" t="s">
        <v>858</v>
      </c>
      <c r="EI60" s="184" t="s">
        <v>2819</v>
      </c>
      <c r="EJ60" s="184" t="s">
        <v>858</v>
      </c>
      <c r="EK60" s="184" t="s">
        <v>858</v>
      </c>
      <c r="EL60" s="184" t="s">
        <v>2819</v>
      </c>
      <c r="EM60" s="184" t="s">
        <v>858</v>
      </c>
      <c r="EN60" s="184" t="s">
        <v>858</v>
      </c>
      <c r="EO60" s="184" t="s">
        <v>2819</v>
      </c>
      <c r="EP60" s="184" t="s">
        <v>858</v>
      </c>
      <c r="EQ60" s="184" t="s">
        <v>858</v>
      </c>
      <c r="ER60" s="184" t="s">
        <v>2819</v>
      </c>
      <c r="ES60" s="184" t="s">
        <v>858</v>
      </c>
      <c r="ET60" s="184" t="s">
        <v>858</v>
      </c>
    </row>
    <row r="61" spans="1:150" x14ac:dyDescent="0.3">
      <c r="A61" s="1"/>
      <c r="B61" s="183" t="s">
        <v>3334</v>
      </c>
      <c r="C61" s="183" t="s">
        <v>57</v>
      </c>
      <c r="D61" s="183" t="s">
        <v>3322</v>
      </c>
      <c r="E61" s="183" t="s">
        <v>3335</v>
      </c>
      <c r="F61" s="183" t="s">
        <v>3336</v>
      </c>
      <c r="G61" s="184" t="s">
        <v>2819</v>
      </c>
      <c r="H61" s="184" t="s">
        <v>2707</v>
      </c>
      <c r="I61" s="184" t="s">
        <v>2707</v>
      </c>
      <c r="J61" s="184" t="s">
        <v>2819</v>
      </c>
      <c r="K61" s="184" t="s">
        <v>2707</v>
      </c>
      <c r="L61" s="184" t="s">
        <v>2707</v>
      </c>
      <c r="M61" s="184" t="s">
        <v>2819</v>
      </c>
      <c r="N61" s="184" t="s">
        <v>2707</v>
      </c>
      <c r="O61" s="184" t="s">
        <v>2707</v>
      </c>
      <c r="P61" s="184" t="s">
        <v>2819</v>
      </c>
      <c r="Q61" s="184" t="s">
        <v>2707</v>
      </c>
      <c r="R61" s="184" t="s">
        <v>2707</v>
      </c>
      <c r="S61" s="184" t="s">
        <v>2819</v>
      </c>
      <c r="T61" s="184" t="s">
        <v>2707</v>
      </c>
      <c r="U61" s="184" t="s">
        <v>2707</v>
      </c>
      <c r="V61" s="184" t="s">
        <v>2819</v>
      </c>
      <c r="W61" s="184" t="s">
        <v>2707</v>
      </c>
      <c r="X61" s="184" t="s">
        <v>2707</v>
      </c>
      <c r="Y61" s="184" t="s">
        <v>2819</v>
      </c>
      <c r="Z61" s="184" t="s">
        <v>2707</v>
      </c>
      <c r="AA61" s="184" t="s">
        <v>2707</v>
      </c>
      <c r="AB61" s="184" t="s">
        <v>2819</v>
      </c>
      <c r="AC61" s="184" t="s">
        <v>2707</v>
      </c>
      <c r="AD61" s="184" t="s">
        <v>2707</v>
      </c>
      <c r="AE61" s="184" t="s">
        <v>2819</v>
      </c>
      <c r="AF61" s="184" t="s">
        <v>2707</v>
      </c>
      <c r="AG61" s="184" t="s">
        <v>2707</v>
      </c>
      <c r="AH61" s="184" t="s">
        <v>2819</v>
      </c>
      <c r="AI61" s="184" t="s">
        <v>2707</v>
      </c>
      <c r="AJ61" s="184" t="s">
        <v>2707</v>
      </c>
      <c r="AK61" s="184" t="s">
        <v>2819</v>
      </c>
      <c r="AL61" s="184" t="s">
        <v>2707</v>
      </c>
      <c r="AM61" s="184" t="s">
        <v>2707</v>
      </c>
      <c r="AN61" s="184" t="s">
        <v>2819</v>
      </c>
      <c r="AO61" s="184" t="s">
        <v>2707</v>
      </c>
      <c r="AP61" s="184" t="s">
        <v>2707</v>
      </c>
      <c r="AQ61" s="184" t="s">
        <v>2819</v>
      </c>
      <c r="AR61" s="184" t="s">
        <v>2707</v>
      </c>
      <c r="AS61" s="184" t="s">
        <v>2707</v>
      </c>
      <c r="AT61" s="184" t="s">
        <v>2819</v>
      </c>
      <c r="AU61" s="184" t="s">
        <v>2707</v>
      </c>
      <c r="AV61" s="184" t="s">
        <v>2707</v>
      </c>
      <c r="AW61" s="184" t="s">
        <v>2819</v>
      </c>
      <c r="AX61" s="184" t="s">
        <v>2707</v>
      </c>
      <c r="AY61" s="184" t="s">
        <v>2707</v>
      </c>
      <c r="AZ61" s="184" t="s">
        <v>2819</v>
      </c>
      <c r="BA61" s="184" t="s">
        <v>2707</v>
      </c>
      <c r="BB61" s="184" t="s">
        <v>2707</v>
      </c>
      <c r="BC61" s="184" t="s">
        <v>2819</v>
      </c>
      <c r="BD61" s="184" t="s">
        <v>2707</v>
      </c>
      <c r="BE61" s="184" t="s">
        <v>2707</v>
      </c>
      <c r="BF61" s="184" t="s">
        <v>2819</v>
      </c>
      <c r="BG61" s="184" t="s">
        <v>2707</v>
      </c>
      <c r="BH61" s="184" t="s">
        <v>2707</v>
      </c>
      <c r="BI61" s="184" t="s">
        <v>2819</v>
      </c>
      <c r="BJ61" s="184" t="s">
        <v>2707</v>
      </c>
      <c r="BK61" s="184" t="s">
        <v>2707</v>
      </c>
      <c r="BL61" s="184" t="s">
        <v>2819</v>
      </c>
      <c r="BM61" s="184" t="s">
        <v>2707</v>
      </c>
      <c r="BN61" s="184" t="s">
        <v>2707</v>
      </c>
      <c r="BO61" s="184" t="s">
        <v>2819</v>
      </c>
      <c r="BP61" s="184" t="s">
        <v>2707</v>
      </c>
      <c r="BQ61" s="184" t="s">
        <v>2707</v>
      </c>
      <c r="BR61" s="184" t="s">
        <v>2819</v>
      </c>
      <c r="BS61" s="184" t="s">
        <v>2707</v>
      </c>
      <c r="BT61" s="184" t="s">
        <v>2707</v>
      </c>
      <c r="BU61" s="184" t="s">
        <v>2819</v>
      </c>
      <c r="BV61" s="184" t="s">
        <v>2707</v>
      </c>
      <c r="BW61" s="184" t="s">
        <v>2707</v>
      </c>
      <c r="BX61" s="184" t="s">
        <v>2819</v>
      </c>
      <c r="BY61" s="184" t="s">
        <v>2707</v>
      </c>
      <c r="BZ61" s="184" t="s">
        <v>2707</v>
      </c>
      <c r="CA61" s="184" t="s">
        <v>2819</v>
      </c>
      <c r="CB61" s="184" t="s">
        <v>2707</v>
      </c>
      <c r="CC61" s="184" t="s">
        <v>2707</v>
      </c>
      <c r="CD61" s="184" t="s">
        <v>2819</v>
      </c>
      <c r="CE61" s="184" t="s">
        <v>2707</v>
      </c>
      <c r="CF61" s="184" t="s">
        <v>2707</v>
      </c>
      <c r="CG61" s="184" t="s">
        <v>2819</v>
      </c>
      <c r="CH61" s="184" t="s">
        <v>2707</v>
      </c>
      <c r="CI61" s="184" t="s">
        <v>2707</v>
      </c>
      <c r="CJ61" s="184" t="s">
        <v>2819</v>
      </c>
      <c r="CK61" s="184" t="s">
        <v>2707</v>
      </c>
      <c r="CL61" s="184" t="s">
        <v>2707</v>
      </c>
      <c r="CM61" s="184" t="s">
        <v>2819</v>
      </c>
      <c r="CN61" s="184" t="s">
        <v>2707</v>
      </c>
      <c r="CO61" s="184" t="s">
        <v>2707</v>
      </c>
      <c r="CP61" s="184" t="s">
        <v>2819</v>
      </c>
      <c r="CQ61" s="184" t="s">
        <v>2707</v>
      </c>
      <c r="CR61" s="184" t="s">
        <v>2707</v>
      </c>
      <c r="CS61" s="184" t="s">
        <v>2819</v>
      </c>
      <c r="CT61" s="184" t="s">
        <v>2707</v>
      </c>
      <c r="CU61" s="184" t="s">
        <v>2707</v>
      </c>
      <c r="CV61" s="184" t="s">
        <v>2819</v>
      </c>
      <c r="CW61" s="184" t="s">
        <v>2707</v>
      </c>
      <c r="CX61" s="184" t="s">
        <v>2707</v>
      </c>
      <c r="CY61" s="184" t="s">
        <v>2819</v>
      </c>
      <c r="CZ61" s="184" t="s">
        <v>2707</v>
      </c>
      <c r="DA61" s="184" t="s">
        <v>2707</v>
      </c>
      <c r="DB61" s="184" t="s">
        <v>2819</v>
      </c>
      <c r="DC61" s="184" t="s">
        <v>2707</v>
      </c>
      <c r="DD61" s="184" t="s">
        <v>2707</v>
      </c>
      <c r="DE61" s="184" t="s">
        <v>2819</v>
      </c>
      <c r="DF61" s="184" t="s">
        <v>2707</v>
      </c>
      <c r="DG61" s="184" t="s">
        <v>2707</v>
      </c>
      <c r="DH61" s="184" t="s">
        <v>2819</v>
      </c>
      <c r="DI61" s="184" t="s">
        <v>2707</v>
      </c>
      <c r="DJ61" s="184" t="s">
        <v>2707</v>
      </c>
      <c r="DK61" s="184" t="s">
        <v>2819</v>
      </c>
      <c r="DL61" s="184" t="s">
        <v>2707</v>
      </c>
      <c r="DM61" s="184" t="s">
        <v>2707</v>
      </c>
      <c r="DN61" s="184" t="s">
        <v>2819</v>
      </c>
      <c r="DO61" s="184" t="s">
        <v>2707</v>
      </c>
      <c r="DP61" s="184" t="s">
        <v>2707</v>
      </c>
      <c r="DQ61" s="184" t="s">
        <v>2819</v>
      </c>
      <c r="DR61" s="184" t="s">
        <v>2707</v>
      </c>
      <c r="DS61" s="184" t="s">
        <v>2707</v>
      </c>
      <c r="DT61" s="184" t="s">
        <v>2819</v>
      </c>
      <c r="DU61" s="184" t="s">
        <v>2707</v>
      </c>
      <c r="DV61" s="184" t="s">
        <v>2707</v>
      </c>
      <c r="DW61" s="184" t="s">
        <v>2819</v>
      </c>
      <c r="DX61" s="184" t="s">
        <v>2707</v>
      </c>
      <c r="DY61" s="184" t="s">
        <v>2707</v>
      </c>
      <c r="DZ61" s="184" t="s">
        <v>2819</v>
      </c>
      <c r="EA61" s="184" t="s">
        <v>2707</v>
      </c>
      <c r="EB61" s="184" t="s">
        <v>2707</v>
      </c>
      <c r="EC61" s="184" t="s">
        <v>2819</v>
      </c>
      <c r="ED61" s="184" t="s">
        <v>2707</v>
      </c>
      <c r="EE61" s="184" t="s">
        <v>2707</v>
      </c>
      <c r="EF61" s="184" t="s">
        <v>2819</v>
      </c>
      <c r="EG61" s="184" t="s">
        <v>2707</v>
      </c>
      <c r="EH61" s="184" t="s">
        <v>2707</v>
      </c>
      <c r="EI61" s="184" t="s">
        <v>2819</v>
      </c>
      <c r="EJ61" s="184" t="s">
        <v>2707</v>
      </c>
      <c r="EK61" s="184" t="s">
        <v>2707</v>
      </c>
      <c r="EL61" s="184" t="s">
        <v>2819</v>
      </c>
      <c r="EM61" s="184" t="s">
        <v>2707</v>
      </c>
      <c r="EN61" s="184" t="s">
        <v>2707</v>
      </c>
      <c r="EO61" s="184" t="s">
        <v>2819</v>
      </c>
      <c r="EP61" s="184" t="s">
        <v>2707</v>
      </c>
      <c r="EQ61" s="184" t="s">
        <v>2707</v>
      </c>
      <c r="ER61" s="184" t="s">
        <v>2819</v>
      </c>
      <c r="ES61" s="184" t="s">
        <v>2707</v>
      </c>
      <c r="ET61" s="184" t="s">
        <v>2707</v>
      </c>
    </row>
    <row r="62" spans="1:150" x14ac:dyDescent="0.3">
      <c r="A62" s="1"/>
      <c r="B62" s="182" t="s">
        <v>3337</v>
      </c>
      <c r="C62" s="182" t="s">
        <v>74</v>
      </c>
      <c r="D62" s="182" t="s">
        <v>900</v>
      </c>
      <c r="E62" s="182" t="s">
        <v>3338</v>
      </c>
      <c r="F62" s="182" t="s">
        <v>3339</v>
      </c>
      <c r="G62" s="182" t="s">
        <v>2819</v>
      </c>
      <c r="H62" s="182" t="s">
        <v>3340</v>
      </c>
      <c r="I62" s="182" t="s">
        <v>3341</v>
      </c>
      <c r="J62" s="182" t="s">
        <v>2819</v>
      </c>
      <c r="K62" s="182" t="s">
        <v>2707</v>
      </c>
      <c r="L62" s="182" t="s">
        <v>3342</v>
      </c>
      <c r="M62" s="182" t="s">
        <v>2819</v>
      </c>
      <c r="N62" s="182" t="s">
        <v>3343</v>
      </c>
      <c r="O62" s="182" t="s">
        <v>3344</v>
      </c>
      <c r="P62" s="182" t="s">
        <v>2819</v>
      </c>
      <c r="Q62" s="182" t="s">
        <v>3345</v>
      </c>
      <c r="R62" s="182" t="s">
        <v>3346</v>
      </c>
      <c r="S62" s="182" t="s">
        <v>2819</v>
      </c>
      <c r="T62" s="182" t="s">
        <v>3347</v>
      </c>
      <c r="U62" s="182" t="s">
        <v>3348</v>
      </c>
      <c r="V62" s="182" t="s">
        <v>2819</v>
      </c>
      <c r="W62" s="182" t="s">
        <v>3349</v>
      </c>
      <c r="X62" s="182" t="s">
        <v>3350</v>
      </c>
      <c r="Y62" s="182" t="s">
        <v>2819</v>
      </c>
      <c r="Z62" s="182" t="s">
        <v>3351</v>
      </c>
      <c r="AA62" s="182" t="s">
        <v>3352</v>
      </c>
      <c r="AB62" s="182" t="s">
        <v>2819</v>
      </c>
      <c r="AC62" s="182" t="s">
        <v>2707</v>
      </c>
      <c r="AD62" s="182" t="s">
        <v>3353</v>
      </c>
      <c r="AE62" s="182" t="s">
        <v>2819</v>
      </c>
      <c r="AF62" s="182" t="s">
        <v>3354</v>
      </c>
      <c r="AG62" s="182" t="s">
        <v>3355</v>
      </c>
      <c r="AH62" s="182" t="s">
        <v>2819</v>
      </c>
      <c r="AI62" s="182" t="s">
        <v>3356</v>
      </c>
      <c r="AJ62" s="182" t="s">
        <v>3357</v>
      </c>
      <c r="AK62" s="182" t="s">
        <v>2819</v>
      </c>
      <c r="AL62" s="182" t="s">
        <v>2707</v>
      </c>
      <c r="AM62" s="182" t="s">
        <v>3358</v>
      </c>
      <c r="AN62" s="182" t="s">
        <v>2819</v>
      </c>
      <c r="AO62" s="182" t="s">
        <v>2707</v>
      </c>
      <c r="AP62" s="182" t="s">
        <v>3359</v>
      </c>
      <c r="AQ62" s="182" t="s">
        <v>2819</v>
      </c>
      <c r="AR62" s="182" t="s">
        <v>3360</v>
      </c>
      <c r="AS62" s="182" t="s">
        <v>3361</v>
      </c>
      <c r="AT62" s="182" t="s">
        <v>2819</v>
      </c>
      <c r="AU62" s="182" t="s">
        <v>3362</v>
      </c>
      <c r="AV62" s="182" t="s">
        <v>3363</v>
      </c>
      <c r="AW62" s="182" t="s">
        <v>2819</v>
      </c>
      <c r="AX62" s="182" t="s">
        <v>3364</v>
      </c>
      <c r="AY62" s="182" t="s">
        <v>3365</v>
      </c>
      <c r="AZ62" s="182" t="s">
        <v>2819</v>
      </c>
      <c r="BA62" s="182" t="s">
        <v>3366</v>
      </c>
      <c r="BB62" s="182" t="s">
        <v>3367</v>
      </c>
      <c r="BC62" s="182" t="s">
        <v>2819</v>
      </c>
      <c r="BD62" s="182" t="s">
        <v>3368</v>
      </c>
      <c r="BE62" s="182" t="s">
        <v>3369</v>
      </c>
      <c r="BF62" s="182" t="s">
        <v>2819</v>
      </c>
      <c r="BG62" s="182" t="s">
        <v>3370</v>
      </c>
      <c r="BH62" s="182" t="s">
        <v>3371</v>
      </c>
      <c r="BI62" s="182" t="s">
        <v>2819</v>
      </c>
      <c r="BJ62" s="182" t="s">
        <v>3372</v>
      </c>
      <c r="BK62" s="182" t="s">
        <v>3373</v>
      </c>
      <c r="BL62" s="182" t="s">
        <v>2819</v>
      </c>
      <c r="BM62" s="182" t="s">
        <v>2707</v>
      </c>
      <c r="BN62" s="182" t="s">
        <v>3374</v>
      </c>
      <c r="BO62" s="182" t="s">
        <v>2819</v>
      </c>
      <c r="BP62" s="182" t="s">
        <v>3375</v>
      </c>
      <c r="BQ62" s="182" t="s">
        <v>2707</v>
      </c>
      <c r="BR62" s="182" t="s">
        <v>2819</v>
      </c>
      <c r="BS62" s="182" t="s">
        <v>3376</v>
      </c>
      <c r="BT62" s="182" t="s">
        <v>3377</v>
      </c>
      <c r="BU62" s="182" t="s">
        <v>2819</v>
      </c>
      <c r="BV62" s="182" t="s">
        <v>3378</v>
      </c>
      <c r="BW62" s="182" t="s">
        <v>3379</v>
      </c>
      <c r="BX62" s="182" t="s">
        <v>2819</v>
      </c>
      <c r="BY62" s="182" t="s">
        <v>2707</v>
      </c>
      <c r="BZ62" s="182" t="s">
        <v>3380</v>
      </c>
      <c r="CA62" s="182" t="s">
        <v>2819</v>
      </c>
      <c r="CB62" s="182" t="s">
        <v>2707</v>
      </c>
      <c r="CC62" s="182" t="s">
        <v>3381</v>
      </c>
      <c r="CD62" s="182" t="s">
        <v>2819</v>
      </c>
      <c r="CE62" s="182" t="s">
        <v>2707</v>
      </c>
      <c r="CF62" s="182" t="s">
        <v>3382</v>
      </c>
      <c r="CG62" s="182" t="s">
        <v>2819</v>
      </c>
      <c r="CH62" s="182" t="s">
        <v>2707</v>
      </c>
      <c r="CI62" s="182" t="s">
        <v>3383</v>
      </c>
      <c r="CJ62" s="182" t="s">
        <v>2819</v>
      </c>
      <c r="CK62" s="182" t="s">
        <v>3384</v>
      </c>
      <c r="CL62" s="182" t="s">
        <v>3385</v>
      </c>
      <c r="CM62" s="182" t="s">
        <v>2819</v>
      </c>
      <c r="CN62" s="182" t="s">
        <v>3386</v>
      </c>
      <c r="CO62" s="182" t="s">
        <v>3387</v>
      </c>
      <c r="CP62" s="182" t="s">
        <v>2819</v>
      </c>
      <c r="CQ62" s="182" t="s">
        <v>3388</v>
      </c>
      <c r="CR62" s="182" t="s">
        <v>3389</v>
      </c>
      <c r="CS62" s="182" t="s">
        <v>2819</v>
      </c>
      <c r="CT62" s="182" t="s">
        <v>3390</v>
      </c>
      <c r="CU62" s="182" t="s">
        <v>3391</v>
      </c>
      <c r="CV62" s="182" t="s">
        <v>2819</v>
      </c>
      <c r="CW62" s="182" t="s">
        <v>3392</v>
      </c>
      <c r="CX62" s="182" t="s">
        <v>3393</v>
      </c>
      <c r="CY62" s="182" t="s">
        <v>2819</v>
      </c>
      <c r="CZ62" s="182" t="s">
        <v>3394</v>
      </c>
      <c r="DA62" s="182" t="s">
        <v>3395</v>
      </c>
      <c r="DB62" s="182" t="s">
        <v>2819</v>
      </c>
      <c r="DC62" s="182" t="s">
        <v>3396</v>
      </c>
      <c r="DD62" s="182" t="s">
        <v>3397</v>
      </c>
      <c r="DE62" s="182" t="s">
        <v>2819</v>
      </c>
      <c r="DF62" s="182" t="s">
        <v>2707</v>
      </c>
      <c r="DG62" s="182" t="s">
        <v>3398</v>
      </c>
      <c r="DH62" s="182" t="s">
        <v>2819</v>
      </c>
      <c r="DI62" s="182" t="s">
        <v>3399</v>
      </c>
      <c r="DJ62" s="182" t="s">
        <v>3400</v>
      </c>
      <c r="DK62" s="182" t="s">
        <v>2819</v>
      </c>
      <c r="DL62" s="182" t="s">
        <v>3401</v>
      </c>
      <c r="DM62" s="182" t="s">
        <v>3402</v>
      </c>
      <c r="DN62" s="182" t="s">
        <v>2819</v>
      </c>
      <c r="DO62" s="182" t="s">
        <v>3403</v>
      </c>
      <c r="DP62" s="182" t="s">
        <v>3404</v>
      </c>
      <c r="DQ62" s="182" t="s">
        <v>2819</v>
      </c>
      <c r="DR62" s="182" t="s">
        <v>3405</v>
      </c>
      <c r="DS62" s="182" t="s">
        <v>3406</v>
      </c>
      <c r="DT62" s="182" t="s">
        <v>2819</v>
      </c>
      <c r="DU62" s="182" t="s">
        <v>3407</v>
      </c>
      <c r="DV62" s="182" t="s">
        <v>3408</v>
      </c>
      <c r="DW62" s="182" t="s">
        <v>2819</v>
      </c>
      <c r="DX62" s="182" t="s">
        <v>3409</v>
      </c>
      <c r="DY62" s="182" t="s">
        <v>3410</v>
      </c>
      <c r="DZ62" s="182" t="s">
        <v>2819</v>
      </c>
      <c r="EA62" s="182" t="s">
        <v>3411</v>
      </c>
      <c r="EB62" s="182" t="s">
        <v>3412</v>
      </c>
      <c r="EC62" s="182" t="s">
        <v>2819</v>
      </c>
      <c r="ED62" s="182" t="s">
        <v>3413</v>
      </c>
      <c r="EE62" s="182" t="s">
        <v>3414</v>
      </c>
      <c r="EF62" s="182" t="s">
        <v>2819</v>
      </c>
      <c r="EG62" s="182" t="s">
        <v>3415</v>
      </c>
      <c r="EH62" s="182" t="s">
        <v>3416</v>
      </c>
      <c r="EI62" s="182" t="s">
        <v>2819</v>
      </c>
      <c r="EJ62" s="182" t="s">
        <v>3417</v>
      </c>
      <c r="EK62" s="182" t="s">
        <v>3418</v>
      </c>
      <c r="EL62" s="182" t="s">
        <v>2819</v>
      </c>
      <c r="EM62" s="182" t="s">
        <v>2707</v>
      </c>
      <c r="EN62" s="182" t="s">
        <v>3419</v>
      </c>
      <c r="EO62" s="182" t="s">
        <v>2819</v>
      </c>
      <c r="EP62" s="182" t="s">
        <v>3420</v>
      </c>
      <c r="EQ62" s="182" t="s">
        <v>3421</v>
      </c>
      <c r="ER62" s="182" t="s">
        <v>2819</v>
      </c>
      <c r="ES62" s="182" t="s">
        <v>2707</v>
      </c>
      <c r="ET62" s="182" t="s">
        <v>3348</v>
      </c>
    </row>
    <row r="63" spans="1:150" x14ac:dyDescent="0.3">
      <c r="A63" s="1"/>
      <c r="B63" s="183" t="s">
        <v>3422</v>
      </c>
      <c r="C63" s="183" t="s">
        <v>74</v>
      </c>
      <c r="D63" s="183" t="s">
        <v>900</v>
      </c>
      <c r="E63" s="183" t="s">
        <v>3423</v>
      </c>
      <c r="F63" s="183" t="s">
        <v>3424</v>
      </c>
      <c r="G63" s="184" t="s">
        <v>2819</v>
      </c>
      <c r="H63" s="184" t="s">
        <v>3340</v>
      </c>
      <c r="I63" s="184" t="s">
        <v>3425</v>
      </c>
      <c r="J63" s="184" t="s">
        <v>2819</v>
      </c>
      <c r="K63" s="184" t="s">
        <v>2707</v>
      </c>
      <c r="L63" s="184" t="s">
        <v>3426</v>
      </c>
      <c r="M63" s="184" t="s">
        <v>2819</v>
      </c>
      <c r="N63" s="184" t="s">
        <v>2707</v>
      </c>
      <c r="O63" s="184" t="s">
        <v>3427</v>
      </c>
      <c r="P63" s="184" t="s">
        <v>2819</v>
      </c>
      <c r="Q63" s="184" t="s">
        <v>2707</v>
      </c>
      <c r="R63" s="184" t="s">
        <v>3428</v>
      </c>
      <c r="S63" s="184" t="s">
        <v>2819</v>
      </c>
      <c r="T63" s="184" t="s">
        <v>2707</v>
      </c>
      <c r="U63" s="184" t="s">
        <v>3348</v>
      </c>
      <c r="V63" s="184" t="s">
        <v>2819</v>
      </c>
      <c r="W63" s="184" t="s">
        <v>2707</v>
      </c>
      <c r="X63" s="184" t="s">
        <v>3348</v>
      </c>
      <c r="Y63" s="184" t="s">
        <v>2819</v>
      </c>
      <c r="Z63" s="184" t="s">
        <v>2707</v>
      </c>
      <c r="AA63" s="184" t="s">
        <v>3429</v>
      </c>
      <c r="AB63" s="184" t="s">
        <v>2819</v>
      </c>
      <c r="AC63" s="184" t="s">
        <v>2707</v>
      </c>
      <c r="AD63" s="184" t="s">
        <v>3430</v>
      </c>
      <c r="AE63" s="184" t="s">
        <v>2819</v>
      </c>
      <c r="AF63" s="184" t="s">
        <v>3354</v>
      </c>
      <c r="AG63" s="184" t="s">
        <v>3431</v>
      </c>
      <c r="AH63" s="184" t="s">
        <v>2819</v>
      </c>
      <c r="AI63" s="184" t="s">
        <v>3356</v>
      </c>
      <c r="AJ63" s="184" t="s">
        <v>3432</v>
      </c>
      <c r="AK63" s="184" t="s">
        <v>2819</v>
      </c>
      <c r="AL63" s="184" t="s">
        <v>2707</v>
      </c>
      <c r="AM63" s="184" t="s">
        <v>3433</v>
      </c>
      <c r="AN63" s="184" t="s">
        <v>2819</v>
      </c>
      <c r="AO63" s="184" t="s">
        <v>2707</v>
      </c>
      <c r="AP63" s="184" t="s">
        <v>3434</v>
      </c>
      <c r="AQ63" s="184" t="s">
        <v>2819</v>
      </c>
      <c r="AR63" s="184" t="s">
        <v>2707</v>
      </c>
      <c r="AS63" s="184" t="s">
        <v>3435</v>
      </c>
      <c r="AT63" s="184" t="s">
        <v>2819</v>
      </c>
      <c r="AU63" s="184" t="s">
        <v>2707</v>
      </c>
      <c r="AV63" s="184" t="s">
        <v>3436</v>
      </c>
      <c r="AW63" s="184" t="s">
        <v>2819</v>
      </c>
      <c r="AX63" s="184" t="s">
        <v>3364</v>
      </c>
      <c r="AY63" s="184" t="s">
        <v>3437</v>
      </c>
      <c r="AZ63" s="184" t="s">
        <v>2819</v>
      </c>
      <c r="BA63" s="184" t="s">
        <v>2707</v>
      </c>
      <c r="BB63" s="184" t="s">
        <v>3438</v>
      </c>
      <c r="BC63" s="184" t="s">
        <v>2819</v>
      </c>
      <c r="BD63" s="184" t="s">
        <v>2707</v>
      </c>
      <c r="BE63" s="184" t="s">
        <v>3439</v>
      </c>
      <c r="BF63" s="184" t="s">
        <v>2819</v>
      </c>
      <c r="BG63" s="184" t="s">
        <v>3440</v>
      </c>
      <c r="BH63" s="184" t="s">
        <v>3441</v>
      </c>
      <c r="BI63" s="184" t="s">
        <v>2819</v>
      </c>
      <c r="BJ63" s="184" t="s">
        <v>2707</v>
      </c>
      <c r="BK63" s="184" t="s">
        <v>3373</v>
      </c>
      <c r="BL63" s="184" t="s">
        <v>2819</v>
      </c>
      <c r="BM63" s="184" t="s">
        <v>2707</v>
      </c>
      <c r="BN63" s="184" t="s">
        <v>3374</v>
      </c>
      <c r="BO63" s="184" t="s">
        <v>2819</v>
      </c>
      <c r="BP63" s="184" t="s">
        <v>3442</v>
      </c>
      <c r="BQ63" s="184" t="s">
        <v>2707</v>
      </c>
      <c r="BR63" s="184" t="s">
        <v>2819</v>
      </c>
      <c r="BS63" s="184" t="s">
        <v>2707</v>
      </c>
      <c r="BT63" s="184" t="s">
        <v>3377</v>
      </c>
      <c r="BU63" s="184" t="s">
        <v>2819</v>
      </c>
      <c r="BV63" s="184" t="s">
        <v>3443</v>
      </c>
      <c r="BW63" s="184" t="s">
        <v>2707</v>
      </c>
      <c r="BX63" s="184" t="s">
        <v>2819</v>
      </c>
      <c r="BY63" s="184" t="s">
        <v>2707</v>
      </c>
      <c r="BZ63" s="184" t="s">
        <v>2707</v>
      </c>
      <c r="CA63" s="184" t="s">
        <v>2819</v>
      </c>
      <c r="CB63" s="184" t="s">
        <v>2707</v>
      </c>
      <c r="CC63" s="184" t="s">
        <v>3381</v>
      </c>
      <c r="CD63" s="184" t="s">
        <v>2819</v>
      </c>
      <c r="CE63" s="184" t="s">
        <v>2707</v>
      </c>
      <c r="CF63" s="184" t="s">
        <v>3382</v>
      </c>
      <c r="CG63" s="184" t="s">
        <v>2819</v>
      </c>
      <c r="CH63" s="184" t="s">
        <v>2707</v>
      </c>
      <c r="CI63" s="184" t="s">
        <v>3383</v>
      </c>
      <c r="CJ63" s="184" t="s">
        <v>2819</v>
      </c>
      <c r="CK63" s="184" t="s">
        <v>3384</v>
      </c>
      <c r="CL63" s="184" t="s">
        <v>3385</v>
      </c>
      <c r="CM63" s="184" t="s">
        <v>2819</v>
      </c>
      <c r="CN63" s="184" t="s">
        <v>3386</v>
      </c>
      <c r="CO63" s="184" t="s">
        <v>3387</v>
      </c>
      <c r="CP63" s="184" t="s">
        <v>2819</v>
      </c>
      <c r="CQ63" s="184" t="s">
        <v>3444</v>
      </c>
      <c r="CR63" s="184" t="s">
        <v>3389</v>
      </c>
      <c r="CS63" s="184" t="s">
        <v>2819</v>
      </c>
      <c r="CT63" s="184" t="s">
        <v>3390</v>
      </c>
      <c r="CU63" s="184" t="s">
        <v>3391</v>
      </c>
      <c r="CV63" s="184" t="s">
        <v>2819</v>
      </c>
      <c r="CW63" s="184" t="s">
        <v>3392</v>
      </c>
      <c r="CX63" s="184" t="s">
        <v>3393</v>
      </c>
      <c r="CY63" s="184" t="s">
        <v>2819</v>
      </c>
      <c r="CZ63" s="184" t="s">
        <v>3394</v>
      </c>
      <c r="DA63" s="184" t="s">
        <v>3395</v>
      </c>
      <c r="DB63" s="184" t="s">
        <v>2819</v>
      </c>
      <c r="DC63" s="184" t="s">
        <v>3396</v>
      </c>
      <c r="DD63" s="184" t="s">
        <v>2707</v>
      </c>
      <c r="DE63" s="184" t="s">
        <v>2819</v>
      </c>
      <c r="DF63" s="184" t="s">
        <v>2707</v>
      </c>
      <c r="DG63" s="184" t="s">
        <v>3398</v>
      </c>
      <c r="DH63" s="184" t="s">
        <v>2819</v>
      </c>
      <c r="DI63" s="184" t="s">
        <v>3399</v>
      </c>
      <c r="DJ63" s="184" t="s">
        <v>3445</v>
      </c>
      <c r="DK63" s="184" t="s">
        <v>2819</v>
      </c>
      <c r="DL63" s="184" t="s">
        <v>3401</v>
      </c>
      <c r="DM63" s="184" t="s">
        <v>3402</v>
      </c>
      <c r="DN63" s="184" t="s">
        <v>2819</v>
      </c>
      <c r="DO63" s="184" t="s">
        <v>2707</v>
      </c>
      <c r="DP63" s="184" t="s">
        <v>3404</v>
      </c>
      <c r="DQ63" s="184" t="s">
        <v>2819</v>
      </c>
      <c r="DR63" s="184" t="s">
        <v>3405</v>
      </c>
      <c r="DS63" s="184" t="s">
        <v>3446</v>
      </c>
      <c r="DT63" s="184" t="s">
        <v>2819</v>
      </c>
      <c r="DU63" s="184" t="s">
        <v>2707</v>
      </c>
      <c r="DV63" s="184" t="s">
        <v>3447</v>
      </c>
      <c r="DW63" s="184" t="s">
        <v>2819</v>
      </c>
      <c r="DX63" s="184" t="s">
        <v>3409</v>
      </c>
      <c r="DY63" s="184" t="s">
        <v>3410</v>
      </c>
      <c r="DZ63" s="184" t="s">
        <v>2819</v>
      </c>
      <c r="EA63" s="184" t="s">
        <v>3448</v>
      </c>
      <c r="EB63" s="184" t="s">
        <v>3449</v>
      </c>
      <c r="EC63" s="184" t="s">
        <v>2819</v>
      </c>
      <c r="ED63" s="184" t="s">
        <v>2707</v>
      </c>
      <c r="EE63" s="184" t="s">
        <v>3414</v>
      </c>
      <c r="EF63" s="184" t="s">
        <v>2819</v>
      </c>
      <c r="EG63" s="184" t="s">
        <v>2707</v>
      </c>
      <c r="EH63" s="184" t="s">
        <v>3450</v>
      </c>
      <c r="EI63" s="184" t="s">
        <v>2819</v>
      </c>
      <c r="EJ63" s="184" t="s">
        <v>3451</v>
      </c>
      <c r="EK63" s="184" t="s">
        <v>3452</v>
      </c>
      <c r="EL63" s="184" t="s">
        <v>2819</v>
      </c>
      <c r="EM63" s="184" t="s">
        <v>2707</v>
      </c>
      <c r="EN63" s="184" t="s">
        <v>3419</v>
      </c>
      <c r="EO63" s="184" t="s">
        <v>2819</v>
      </c>
      <c r="EP63" s="184" t="s">
        <v>2707</v>
      </c>
      <c r="EQ63" s="184" t="s">
        <v>3453</v>
      </c>
      <c r="ER63" s="184" t="s">
        <v>2819</v>
      </c>
      <c r="ES63" s="184" t="s">
        <v>2707</v>
      </c>
      <c r="ET63" s="184" t="s">
        <v>3348</v>
      </c>
    </row>
    <row r="64" spans="1:150" x14ac:dyDescent="0.3">
      <c r="A64" s="1"/>
      <c r="B64" s="183" t="s">
        <v>3454</v>
      </c>
      <c r="C64" s="183" t="s">
        <v>74</v>
      </c>
      <c r="D64" s="183" t="s">
        <v>900</v>
      </c>
      <c r="E64" s="183" t="s">
        <v>3455</v>
      </c>
      <c r="F64" s="183" t="s">
        <v>3456</v>
      </c>
      <c r="G64" s="184" t="s">
        <v>2819</v>
      </c>
      <c r="H64" s="184" t="s">
        <v>2707</v>
      </c>
      <c r="I64" s="184" t="s">
        <v>3457</v>
      </c>
      <c r="J64" s="184" t="s">
        <v>2819</v>
      </c>
      <c r="K64" s="184" t="s">
        <v>2707</v>
      </c>
      <c r="L64" s="184" t="s">
        <v>3458</v>
      </c>
      <c r="M64" s="184" t="s">
        <v>2819</v>
      </c>
      <c r="N64" s="184" t="s">
        <v>3343</v>
      </c>
      <c r="O64" s="184" t="s">
        <v>3459</v>
      </c>
      <c r="P64" s="184" t="s">
        <v>2819</v>
      </c>
      <c r="Q64" s="184" t="s">
        <v>3345</v>
      </c>
      <c r="R64" s="184" t="s">
        <v>3460</v>
      </c>
      <c r="S64" s="184" t="s">
        <v>2819</v>
      </c>
      <c r="T64" s="184" t="s">
        <v>3347</v>
      </c>
      <c r="U64" s="184" t="s">
        <v>2707</v>
      </c>
      <c r="V64" s="184" t="s">
        <v>2819</v>
      </c>
      <c r="W64" s="184" t="s">
        <v>3349</v>
      </c>
      <c r="X64" s="184" t="s">
        <v>3461</v>
      </c>
      <c r="Y64" s="184" t="s">
        <v>2819</v>
      </c>
      <c r="Z64" s="184" t="s">
        <v>3351</v>
      </c>
      <c r="AA64" s="184" t="s">
        <v>3462</v>
      </c>
      <c r="AB64" s="184" t="s">
        <v>2819</v>
      </c>
      <c r="AC64" s="184" t="s">
        <v>2707</v>
      </c>
      <c r="AD64" s="184" t="s">
        <v>3463</v>
      </c>
      <c r="AE64" s="184" t="s">
        <v>2819</v>
      </c>
      <c r="AF64" s="184" t="s">
        <v>2707</v>
      </c>
      <c r="AG64" s="184" t="s">
        <v>3464</v>
      </c>
      <c r="AH64" s="184" t="s">
        <v>2819</v>
      </c>
      <c r="AI64" s="184" t="s">
        <v>2707</v>
      </c>
      <c r="AJ64" s="184" t="s">
        <v>3465</v>
      </c>
      <c r="AK64" s="184" t="s">
        <v>2819</v>
      </c>
      <c r="AL64" s="184" t="s">
        <v>2707</v>
      </c>
      <c r="AM64" s="184" t="s">
        <v>3466</v>
      </c>
      <c r="AN64" s="184" t="s">
        <v>2819</v>
      </c>
      <c r="AO64" s="184" t="s">
        <v>2707</v>
      </c>
      <c r="AP64" s="184" t="s">
        <v>3467</v>
      </c>
      <c r="AQ64" s="184" t="s">
        <v>2819</v>
      </c>
      <c r="AR64" s="184" t="s">
        <v>3360</v>
      </c>
      <c r="AS64" s="184" t="s">
        <v>3468</v>
      </c>
      <c r="AT64" s="184" t="s">
        <v>2819</v>
      </c>
      <c r="AU64" s="184" t="s">
        <v>3362</v>
      </c>
      <c r="AV64" s="184" t="s">
        <v>3469</v>
      </c>
      <c r="AW64" s="184" t="s">
        <v>2819</v>
      </c>
      <c r="AX64" s="184" t="s">
        <v>2707</v>
      </c>
      <c r="AY64" s="184" t="s">
        <v>3470</v>
      </c>
      <c r="AZ64" s="184" t="s">
        <v>2819</v>
      </c>
      <c r="BA64" s="184" t="s">
        <v>3366</v>
      </c>
      <c r="BB64" s="184" t="s">
        <v>3471</v>
      </c>
      <c r="BC64" s="184" t="s">
        <v>2819</v>
      </c>
      <c r="BD64" s="184" t="s">
        <v>3368</v>
      </c>
      <c r="BE64" s="184" t="s">
        <v>3472</v>
      </c>
      <c r="BF64" s="184" t="s">
        <v>2819</v>
      </c>
      <c r="BG64" s="184" t="s">
        <v>3473</v>
      </c>
      <c r="BH64" s="184" t="s">
        <v>3474</v>
      </c>
      <c r="BI64" s="184" t="s">
        <v>2819</v>
      </c>
      <c r="BJ64" s="184" t="s">
        <v>3372</v>
      </c>
      <c r="BK64" s="184" t="s">
        <v>2707</v>
      </c>
      <c r="BL64" s="184" t="s">
        <v>2819</v>
      </c>
      <c r="BM64" s="184" t="s">
        <v>2707</v>
      </c>
      <c r="BN64" s="184" t="s">
        <v>2707</v>
      </c>
      <c r="BO64" s="184" t="s">
        <v>2819</v>
      </c>
      <c r="BP64" s="184" t="s">
        <v>3475</v>
      </c>
      <c r="BQ64" s="184" t="s">
        <v>2707</v>
      </c>
      <c r="BR64" s="184" t="s">
        <v>2819</v>
      </c>
      <c r="BS64" s="184" t="s">
        <v>3376</v>
      </c>
      <c r="BT64" s="184" t="s">
        <v>2707</v>
      </c>
      <c r="BU64" s="184" t="s">
        <v>2819</v>
      </c>
      <c r="BV64" s="184" t="s">
        <v>3476</v>
      </c>
      <c r="BW64" s="184" t="s">
        <v>3379</v>
      </c>
      <c r="BX64" s="184" t="s">
        <v>2819</v>
      </c>
      <c r="BY64" s="184" t="s">
        <v>2707</v>
      </c>
      <c r="BZ64" s="184" t="s">
        <v>3380</v>
      </c>
      <c r="CA64" s="184" t="s">
        <v>2819</v>
      </c>
      <c r="CB64" s="184" t="s">
        <v>2707</v>
      </c>
      <c r="CC64" s="184" t="s">
        <v>2707</v>
      </c>
      <c r="CD64" s="184" t="s">
        <v>2819</v>
      </c>
      <c r="CE64" s="184" t="s">
        <v>2707</v>
      </c>
      <c r="CF64" s="184" t="s">
        <v>2707</v>
      </c>
      <c r="CG64" s="184" t="s">
        <v>2819</v>
      </c>
      <c r="CH64" s="184" t="s">
        <v>2707</v>
      </c>
      <c r="CI64" s="184" t="s">
        <v>2707</v>
      </c>
      <c r="CJ64" s="184" t="s">
        <v>2819</v>
      </c>
      <c r="CK64" s="184" t="s">
        <v>2707</v>
      </c>
      <c r="CL64" s="184" t="s">
        <v>2707</v>
      </c>
      <c r="CM64" s="184" t="s">
        <v>2819</v>
      </c>
      <c r="CN64" s="184" t="s">
        <v>2707</v>
      </c>
      <c r="CO64" s="184" t="s">
        <v>2707</v>
      </c>
      <c r="CP64" s="184" t="s">
        <v>2819</v>
      </c>
      <c r="CQ64" s="184" t="s">
        <v>2707</v>
      </c>
      <c r="CR64" s="184" t="s">
        <v>2707</v>
      </c>
      <c r="CS64" s="184" t="s">
        <v>2819</v>
      </c>
      <c r="CT64" s="184" t="s">
        <v>2707</v>
      </c>
      <c r="CU64" s="184" t="s">
        <v>2707</v>
      </c>
      <c r="CV64" s="184" t="s">
        <v>2819</v>
      </c>
      <c r="CW64" s="184" t="s">
        <v>2707</v>
      </c>
      <c r="CX64" s="184" t="s">
        <v>2707</v>
      </c>
      <c r="CY64" s="184" t="s">
        <v>2819</v>
      </c>
      <c r="CZ64" s="184" t="s">
        <v>2707</v>
      </c>
      <c r="DA64" s="184" t="s">
        <v>2707</v>
      </c>
      <c r="DB64" s="184" t="s">
        <v>2819</v>
      </c>
      <c r="DC64" s="184" t="s">
        <v>2707</v>
      </c>
      <c r="DD64" s="184" t="s">
        <v>3397</v>
      </c>
      <c r="DE64" s="184" t="s">
        <v>2819</v>
      </c>
      <c r="DF64" s="184" t="s">
        <v>2707</v>
      </c>
      <c r="DG64" s="184" t="s">
        <v>2707</v>
      </c>
      <c r="DH64" s="184" t="s">
        <v>2819</v>
      </c>
      <c r="DI64" s="184" t="s">
        <v>2707</v>
      </c>
      <c r="DJ64" s="184" t="s">
        <v>3477</v>
      </c>
      <c r="DK64" s="184" t="s">
        <v>2819</v>
      </c>
      <c r="DL64" s="184" t="s">
        <v>2707</v>
      </c>
      <c r="DM64" s="184" t="s">
        <v>2707</v>
      </c>
      <c r="DN64" s="184" t="s">
        <v>2819</v>
      </c>
      <c r="DO64" s="184" t="s">
        <v>3403</v>
      </c>
      <c r="DP64" s="184" t="s">
        <v>2707</v>
      </c>
      <c r="DQ64" s="184" t="s">
        <v>2819</v>
      </c>
      <c r="DR64" s="184" t="s">
        <v>2707</v>
      </c>
      <c r="DS64" s="184" t="s">
        <v>3478</v>
      </c>
      <c r="DT64" s="184" t="s">
        <v>2819</v>
      </c>
      <c r="DU64" s="184" t="s">
        <v>3407</v>
      </c>
      <c r="DV64" s="184" t="s">
        <v>3479</v>
      </c>
      <c r="DW64" s="184" t="s">
        <v>2819</v>
      </c>
      <c r="DX64" s="184" t="s">
        <v>2707</v>
      </c>
      <c r="DY64" s="184" t="s">
        <v>2707</v>
      </c>
      <c r="DZ64" s="184" t="s">
        <v>2819</v>
      </c>
      <c r="EA64" s="184" t="s">
        <v>3480</v>
      </c>
      <c r="EB64" s="184" t="s">
        <v>3481</v>
      </c>
      <c r="EC64" s="184" t="s">
        <v>2819</v>
      </c>
      <c r="ED64" s="184" t="s">
        <v>3413</v>
      </c>
      <c r="EE64" s="184" t="s">
        <v>2707</v>
      </c>
      <c r="EF64" s="184" t="s">
        <v>2819</v>
      </c>
      <c r="EG64" s="184" t="s">
        <v>3415</v>
      </c>
      <c r="EH64" s="184" t="s">
        <v>3482</v>
      </c>
      <c r="EI64" s="184" t="s">
        <v>2819</v>
      </c>
      <c r="EJ64" s="184" t="s">
        <v>3483</v>
      </c>
      <c r="EK64" s="184" t="s">
        <v>3484</v>
      </c>
      <c r="EL64" s="184" t="s">
        <v>2819</v>
      </c>
      <c r="EM64" s="184" t="s">
        <v>2707</v>
      </c>
      <c r="EN64" s="184" t="s">
        <v>2707</v>
      </c>
      <c r="EO64" s="184" t="s">
        <v>2819</v>
      </c>
      <c r="EP64" s="184" t="s">
        <v>3420</v>
      </c>
      <c r="EQ64" s="184" t="s">
        <v>3485</v>
      </c>
      <c r="ER64" s="184" t="s">
        <v>2819</v>
      </c>
      <c r="ES64" s="184" t="s">
        <v>2707</v>
      </c>
      <c r="ET64" s="184" t="s">
        <v>2707</v>
      </c>
    </row>
    <row r="65" spans="1:150" x14ac:dyDescent="0.3">
      <c r="A65" s="1"/>
      <c r="B65" s="183" t="s">
        <v>3486</v>
      </c>
      <c r="C65" s="183" t="s">
        <v>74</v>
      </c>
      <c r="D65" s="183" t="s">
        <v>900</v>
      </c>
      <c r="E65" s="183" t="s">
        <v>3487</v>
      </c>
      <c r="F65" s="183" t="s">
        <v>3488</v>
      </c>
      <c r="G65" s="184" t="s">
        <v>2819</v>
      </c>
      <c r="H65" s="184" t="s">
        <v>2707</v>
      </c>
      <c r="I65" s="184" t="s">
        <v>2707</v>
      </c>
      <c r="J65" s="184" t="s">
        <v>2819</v>
      </c>
      <c r="K65" s="184" t="s">
        <v>2707</v>
      </c>
      <c r="L65" s="184" t="s">
        <v>2707</v>
      </c>
      <c r="M65" s="184" t="s">
        <v>2819</v>
      </c>
      <c r="N65" s="184" t="s">
        <v>2707</v>
      </c>
      <c r="O65" s="184" t="s">
        <v>2707</v>
      </c>
      <c r="P65" s="184" t="s">
        <v>2819</v>
      </c>
      <c r="Q65" s="184" t="s">
        <v>2707</v>
      </c>
      <c r="R65" s="184" t="s">
        <v>2707</v>
      </c>
      <c r="S65" s="184" t="s">
        <v>2819</v>
      </c>
      <c r="T65" s="184" t="s">
        <v>2707</v>
      </c>
      <c r="U65" s="184" t="s">
        <v>2707</v>
      </c>
      <c r="V65" s="184" t="s">
        <v>2819</v>
      </c>
      <c r="W65" s="184" t="s">
        <v>2707</v>
      </c>
      <c r="X65" s="184" t="s">
        <v>2707</v>
      </c>
      <c r="Y65" s="184" t="s">
        <v>2819</v>
      </c>
      <c r="Z65" s="184" t="s">
        <v>2707</v>
      </c>
      <c r="AA65" s="184" t="s">
        <v>2707</v>
      </c>
      <c r="AB65" s="184" t="s">
        <v>2819</v>
      </c>
      <c r="AC65" s="184" t="s">
        <v>2707</v>
      </c>
      <c r="AD65" s="184" t="s">
        <v>2707</v>
      </c>
      <c r="AE65" s="184" t="s">
        <v>2819</v>
      </c>
      <c r="AF65" s="184" t="s">
        <v>2707</v>
      </c>
      <c r="AG65" s="184" t="s">
        <v>2707</v>
      </c>
      <c r="AH65" s="184" t="s">
        <v>2819</v>
      </c>
      <c r="AI65" s="184" t="s">
        <v>2707</v>
      </c>
      <c r="AJ65" s="184" t="s">
        <v>2707</v>
      </c>
      <c r="AK65" s="184" t="s">
        <v>2819</v>
      </c>
      <c r="AL65" s="184" t="s">
        <v>2707</v>
      </c>
      <c r="AM65" s="184" t="s">
        <v>2707</v>
      </c>
      <c r="AN65" s="184" t="s">
        <v>2819</v>
      </c>
      <c r="AO65" s="184" t="s">
        <v>2707</v>
      </c>
      <c r="AP65" s="184" t="s">
        <v>2707</v>
      </c>
      <c r="AQ65" s="184" t="s">
        <v>2819</v>
      </c>
      <c r="AR65" s="184" t="s">
        <v>2707</v>
      </c>
      <c r="AS65" s="184" t="s">
        <v>2707</v>
      </c>
      <c r="AT65" s="184" t="s">
        <v>2819</v>
      </c>
      <c r="AU65" s="184" t="s">
        <v>2707</v>
      </c>
      <c r="AV65" s="184" t="s">
        <v>2707</v>
      </c>
      <c r="AW65" s="184" t="s">
        <v>2819</v>
      </c>
      <c r="AX65" s="184" t="s">
        <v>2707</v>
      </c>
      <c r="AY65" s="184" t="s">
        <v>2707</v>
      </c>
      <c r="AZ65" s="184" t="s">
        <v>2819</v>
      </c>
      <c r="BA65" s="184" t="s">
        <v>2707</v>
      </c>
      <c r="BB65" s="184" t="s">
        <v>2707</v>
      </c>
      <c r="BC65" s="184" t="s">
        <v>2819</v>
      </c>
      <c r="BD65" s="184" t="s">
        <v>2707</v>
      </c>
      <c r="BE65" s="184" t="s">
        <v>2707</v>
      </c>
      <c r="BF65" s="184" t="s">
        <v>2819</v>
      </c>
      <c r="BG65" s="184" t="s">
        <v>2707</v>
      </c>
      <c r="BH65" s="184" t="s">
        <v>2707</v>
      </c>
      <c r="BI65" s="184" t="s">
        <v>2819</v>
      </c>
      <c r="BJ65" s="184" t="s">
        <v>2707</v>
      </c>
      <c r="BK65" s="184" t="s">
        <v>2707</v>
      </c>
      <c r="BL65" s="184" t="s">
        <v>2819</v>
      </c>
      <c r="BM65" s="184" t="s">
        <v>2707</v>
      </c>
      <c r="BN65" s="184" t="s">
        <v>2707</v>
      </c>
      <c r="BO65" s="184" t="s">
        <v>2819</v>
      </c>
      <c r="BP65" s="184" t="s">
        <v>2707</v>
      </c>
      <c r="BQ65" s="184" t="s">
        <v>2707</v>
      </c>
      <c r="BR65" s="184" t="s">
        <v>2819</v>
      </c>
      <c r="BS65" s="184" t="s">
        <v>2707</v>
      </c>
      <c r="BT65" s="184" t="s">
        <v>2707</v>
      </c>
      <c r="BU65" s="184" t="s">
        <v>2819</v>
      </c>
      <c r="BV65" s="184" t="s">
        <v>2707</v>
      </c>
      <c r="BW65" s="184" t="s">
        <v>2707</v>
      </c>
      <c r="BX65" s="184" t="s">
        <v>2819</v>
      </c>
      <c r="BY65" s="184" t="s">
        <v>2707</v>
      </c>
      <c r="BZ65" s="184" t="s">
        <v>2707</v>
      </c>
      <c r="CA65" s="184" t="s">
        <v>2819</v>
      </c>
      <c r="CB65" s="184" t="s">
        <v>2707</v>
      </c>
      <c r="CC65" s="184" t="s">
        <v>2707</v>
      </c>
      <c r="CD65" s="184" t="s">
        <v>2819</v>
      </c>
      <c r="CE65" s="184" t="s">
        <v>2707</v>
      </c>
      <c r="CF65" s="184" t="s">
        <v>2707</v>
      </c>
      <c r="CG65" s="184" t="s">
        <v>2819</v>
      </c>
      <c r="CH65" s="184" t="s">
        <v>2707</v>
      </c>
      <c r="CI65" s="184" t="s">
        <v>2707</v>
      </c>
      <c r="CJ65" s="184" t="s">
        <v>2819</v>
      </c>
      <c r="CK65" s="184" t="s">
        <v>2707</v>
      </c>
      <c r="CL65" s="184" t="s">
        <v>2707</v>
      </c>
      <c r="CM65" s="184" t="s">
        <v>2819</v>
      </c>
      <c r="CN65" s="184" t="s">
        <v>2707</v>
      </c>
      <c r="CO65" s="184" t="s">
        <v>2707</v>
      </c>
      <c r="CP65" s="184" t="s">
        <v>2819</v>
      </c>
      <c r="CQ65" s="184" t="s">
        <v>2707</v>
      </c>
      <c r="CR65" s="184" t="s">
        <v>2707</v>
      </c>
      <c r="CS65" s="184" t="s">
        <v>2819</v>
      </c>
      <c r="CT65" s="184" t="s">
        <v>2707</v>
      </c>
      <c r="CU65" s="184" t="s">
        <v>2707</v>
      </c>
      <c r="CV65" s="184" t="s">
        <v>2819</v>
      </c>
      <c r="CW65" s="184" t="s">
        <v>2707</v>
      </c>
      <c r="CX65" s="184" t="s">
        <v>2707</v>
      </c>
      <c r="CY65" s="184" t="s">
        <v>2819</v>
      </c>
      <c r="CZ65" s="184" t="s">
        <v>2707</v>
      </c>
      <c r="DA65" s="184" t="s">
        <v>2707</v>
      </c>
      <c r="DB65" s="184" t="s">
        <v>2819</v>
      </c>
      <c r="DC65" s="184" t="s">
        <v>2707</v>
      </c>
      <c r="DD65" s="184" t="s">
        <v>2707</v>
      </c>
      <c r="DE65" s="184" t="s">
        <v>2819</v>
      </c>
      <c r="DF65" s="184" t="s">
        <v>2707</v>
      </c>
      <c r="DG65" s="184" t="s">
        <v>2707</v>
      </c>
      <c r="DH65" s="184" t="s">
        <v>2819</v>
      </c>
      <c r="DI65" s="184" t="s">
        <v>2707</v>
      </c>
      <c r="DJ65" s="184" t="s">
        <v>2707</v>
      </c>
      <c r="DK65" s="184" t="s">
        <v>2819</v>
      </c>
      <c r="DL65" s="184" t="s">
        <v>2707</v>
      </c>
      <c r="DM65" s="184" t="s">
        <v>2707</v>
      </c>
      <c r="DN65" s="184" t="s">
        <v>2819</v>
      </c>
      <c r="DO65" s="184" t="s">
        <v>2707</v>
      </c>
      <c r="DP65" s="184" t="s">
        <v>2707</v>
      </c>
      <c r="DQ65" s="184" t="s">
        <v>2819</v>
      </c>
      <c r="DR65" s="184" t="s">
        <v>2707</v>
      </c>
      <c r="DS65" s="184" t="s">
        <v>2707</v>
      </c>
      <c r="DT65" s="184" t="s">
        <v>2819</v>
      </c>
      <c r="DU65" s="184" t="s">
        <v>2707</v>
      </c>
      <c r="DV65" s="184" t="s">
        <v>2707</v>
      </c>
      <c r="DW65" s="184" t="s">
        <v>2819</v>
      </c>
      <c r="DX65" s="184" t="s">
        <v>2707</v>
      </c>
      <c r="DY65" s="184" t="s">
        <v>2707</v>
      </c>
      <c r="DZ65" s="184" t="s">
        <v>2819</v>
      </c>
      <c r="EA65" s="184" t="s">
        <v>2707</v>
      </c>
      <c r="EB65" s="184" t="s">
        <v>2707</v>
      </c>
      <c r="EC65" s="184" t="s">
        <v>2819</v>
      </c>
      <c r="ED65" s="184" t="s">
        <v>2707</v>
      </c>
      <c r="EE65" s="184" t="s">
        <v>2707</v>
      </c>
      <c r="EF65" s="184" t="s">
        <v>2819</v>
      </c>
      <c r="EG65" s="184" t="s">
        <v>2707</v>
      </c>
      <c r="EH65" s="184" t="s">
        <v>2707</v>
      </c>
      <c r="EI65" s="184" t="s">
        <v>2819</v>
      </c>
      <c r="EJ65" s="184" t="s">
        <v>2707</v>
      </c>
      <c r="EK65" s="184" t="s">
        <v>2707</v>
      </c>
      <c r="EL65" s="184" t="s">
        <v>2819</v>
      </c>
      <c r="EM65" s="184" t="s">
        <v>2707</v>
      </c>
      <c r="EN65" s="184" t="s">
        <v>2707</v>
      </c>
      <c r="EO65" s="184" t="s">
        <v>2819</v>
      </c>
      <c r="EP65" s="184" t="s">
        <v>2707</v>
      </c>
      <c r="EQ65" s="184" t="s">
        <v>2707</v>
      </c>
      <c r="ER65" s="184" t="s">
        <v>2819</v>
      </c>
      <c r="ES65" s="184" t="s">
        <v>2707</v>
      </c>
      <c r="ET65" s="184" t="s">
        <v>2707</v>
      </c>
    </row>
    <row r="66" spans="1:150" x14ac:dyDescent="0.3">
      <c r="A66" s="1"/>
      <c r="B66" s="182" t="s">
        <v>3489</v>
      </c>
      <c r="C66" s="182" t="s">
        <v>486</v>
      </c>
      <c r="D66" s="182" t="s">
        <v>3490</v>
      </c>
      <c r="E66" s="182" t="s">
        <v>3491</v>
      </c>
      <c r="F66" s="182" t="s">
        <v>3492</v>
      </c>
      <c r="G66" s="182" t="s">
        <v>2819</v>
      </c>
      <c r="H66" s="182" t="s">
        <v>2707</v>
      </c>
      <c r="I66" s="182" t="s">
        <v>2707</v>
      </c>
      <c r="J66" s="182" t="s">
        <v>2819</v>
      </c>
      <c r="K66" s="182" t="s">
        <v>2707</v>
      </c>
      <c r="L66" s="182" t="s">
        <v>2707</v>
      </c>
      <c r="M66" s="182" t="s">
        <v>2819</v>
      </c>
      <c r="N66" s="182" t="s">
        <v>2707</v>
      </c>
      <c r="O66" s="182" t="s">
        <v>2707</v>
      </c>
      <c r="P66" s="182" t="s">
        <v>2819</v>
      </c>
      <c r="Q66" s="182" t="s">
        <v>2707</v>
      </c>
      <c r="R66" s="182" t="s">
        <v>2707</v>
      </c>
      <c r="S66" s="182" t="s">
        <v>2819</v>
      </c>
      <c r="T66" s="182" t="s">
        <v>2707</v>
      </c>
      <c r="U66" s="182" t="s">
        <v>2707</v>
      </c>
      <c r="V66" s="182" t="s">
        <v>2819</v>
      </c>
      <c r="W66" s="182" t="s">
        <v>2707</v>
      </c>
      <c r="X66" s="182" t="s">
        <v>2707</v>
      </c>
      <c r="Y66" s="182" t="s">
        <v>2819</v>
      </c>
      <c r="Z66" s="182" t="s">
        <v>2707</v>
      </c>
      <c r="AA66" s="182" t="s">
        <v>2707</v>
      </c>
      <c r="AB66" s="182" t="s">
        <v>2819</v>
      </c>
      <c r="AC66" s="182" t="s">
        <v>2707</v>
      </c>
      <c r="AD66" s="182" t="s">
        <v>2707</v>
      </c>
      <c r="AE66" s="182" t="s">
        <v>2819</v>
      </c>
      <c r="AF66" s="182" t="s">
        <v>2707</v>
      </c>
      <c r="AG66" s="182" t="s">
        <v>2707</v>
      </c>
      <c r="AH66" s="182" t="s">
        <v>2819</v>
      </c>
      <c r="AI66" s="182" t="s">
        <v>2707</v>
      </c>
      <c r="AJ66" s="182" t="s">
        <v>2707</v>
      </c>
      <c r="AK66" s="182" t="s">
        <v>2819</v>
      </c>
      <c r="AL66" s="182" t="s">
        <v>2707</v>
      </c>
      <c r="AM66" s="182" t="s">
        <v>2707</v>
      </c>
      <c r="AN66" s="182" t="s">
        <v>2819</v>
      </c>
      <c r="AO66" s="182" t="s">
        <v>2707</v>
      </c>
      <c r="AP66" s="182" t="s">
        <v>2707</v>
      </c>
      <c r="AQ66" s="182" t="s">
        <v>2819</v>
      </c>
      <c r="AR66" s="182" t="s">
        <v>2707</v>
      </c>
      <c r="AS66" s="182" t="s">
        <v>2707</v>
      </c>
      <c r="AT66" s="182" t="s">
        <v>2819</v>
      </c>
      <c r="AU66" s="182" t="s">
        <v>3493</v>
      </c>
      <c r="AV66" s="182" t="s">
        <v>2707</v>
      </c>
      <c r="AW66" s="182" t="s">
        <v>2819</v>
      </c>
      <c r="AX66" s="182" t="s">
        <v>2707</v>
      </c>
      <c r="AY66" s="182" t="s">
        <v>3494</v>
      </c>
      <c r="AZ66" s="182" t="s">
        <v>2819</v>
      </c>
      <c r="BA66" s="182" t="s">
        <v>2707</v>
      </c>
      <c r="BB66" s="182" t="s">
        <v>2707</v>
      </c>
      <c r="BC66" s="182" t="s">
        <v>2819</v>
      </c>
      <c r="BD66" s="182" t="s">
        <v>3495</v>
      </c>
      <c r="BE66" s="182" t="s">
        <v>3496</v>
      </c>
      <c r="BF66" s="182" t="s">
        <v>2819</v>
      </c>
      <c r="BG66" s="182" t="s">
        <v>2707</v>
      </c>
      <c r="BH66" s="182" t="s">
        <v>2707</v>
      </c>
      <c r="BI66" s="182" t="s">
        <v>2819</v>
      </c>
      <c r="BJ66" s="182" t="s">
        <v>3497</v>
      </c>
      <c r="BK66" s="182" t="s">
        <v>3498</v>
      </c>
      <c r="BL66" s="182" t="s">
        <v>2819</v>
      </c>
      <c r="BM66" s="182" t="s">
        <v>3499</v>
      </c>
      <c r="BN66" s="182" t="s">
        <v>3500</v>
      </c>
      <c r="BO66" s="182" t="s">
        <v>2819</v>
      </c>
      <c r="BP66" s="182" t="s">
        <v>2707</v>
      </c>
      <c r="BQ66" s="182" t="s">
        <v>3501</v>
      </c>
      <c r="BR66" s="182" t="s">
        <v>2819</v>
      </c>
      <c r="BS66" s="182" t="s">
        <v>2707</v>
      </c>
      <c r="BT66" s="182" t="s">
        <v>3502</v>
      </c>
      <c r="BU66" s="182" t="s">
        <v>2819</v>
      </c>
      <c r="BV66" s="182" t="s">
        <v>3503</v>
      </c>
      <c r="BW66" s="182" t="s">
        <v>3504</v>
      </c>
      <c r="BX66" s="182" t="s">
        <v>2819</v>
      </c>
      <c r="BY66" s="182" t="s">
        <v>3505</v>
      </c>
      <c r="BZ66" s="182" t="s">
        <v>3506</v>
      </c>
      <c r="CA66" s="182" t="s">
        <v>2819</v>
      </c>
      <c r="CB66" s="182" t="s">
        <v>2707</v>
      </c>
      <c r="CC66" s="182" t="s">
        <v>3507</v>
      </c>
      <c r="CD66" s="182" t="s">
        <v>2819</v>
      </c>
      <c r="CE66" s="182" t="s">
        <v>3508</v>
      </c>
      <c r="CF66" s="182" t="s">
        <v>2707</v>
      </c>
      <c r="CG66" s="182" t="s">
        <v>2819</v>
      </c>
      <c r="CH66" s="182" t="s">
        <v>3509</v>
      </c>
      <c r="CI66" s="182" t="s">
        <v>3510</v>
      </c>
      <c r="CJ66" s="182" t="s">
        <v>2819</v>
      </c>
      <c r="CK66" s="182" t="s">
        <v>2707</v>
      </c>
      <c r="CL66" s="182" t="s">
        <v>2707</v>
      </c>
      <c r="CM66" s="182" t="s">
        <v>2819</v>
      </c>
      <c r="CN66" s="182" t="s">
        <v>2707</v>
      </c>
      <c r="CO66" s="182" t="s">
        <v>2707</v>
      </c>
      <c r="CP66" s="182" t="s">
        <v>2819</v>
      </c>
      <c r="CQ66" s="182" t="s">
        <v>2707</v>
      </c>
      <c r="CR66" s="182" t="s">
        <v>2707</v>
      </c>
      <c r="CS66" s="182" t="s">
        <v>2819</v>
      </c>
      <c r="CT66" s="182" t="s">
        <v>3511</v>
      </c>
      <c r="CU66" s="182" t="s">
        <v>3512</v>
      </c>
      <c r="CV66" s="182" t="s">
        <v>2819</v>
      </c>
      <c r="CW66" s="182" t="s">
        <v>3513</v>
      </c>
      <c r="CX66" s="182" t="s">
        <v>3514</v>
      </c>
      <c r="CY66" s="182" t="s">
        <v>2819</v>
      </c>
      <c r="CZ66" s="182" t="s">
        <v>3515</v>
      </c>
      <c r="DA66" s="182" t="s">
        <v>2707</v>
      </c>
      <c r="DB66" s="182" t="s">
        <v>2819</v>
      </c>
      <c r="DC66" s="182" t="s">
        <v>2707</v>
      </c>
      <c r="DD66" s="182" t="s">
        <v>2707</v>
      </c>
      <c r="DE66" s="182" t="s">
        <v>2819</v>
      </c>
      <c r="DF66" s="182" t="s">
        <v>3516</v>
      </c>
      <c r="DG66" s="182" t="s">
        <v>3517</v>
      </c>
      <c r="DH66" s="182" t="s">
        <v>2819</v>
      </c>
      <c r="DI66" s="182" t="s">
        <v>2707</v>
      </c>
      <c r="DJ66" s="182" t="s">
        <v>3518</v>
      </c>
      <c r="DK66" s="182" t="s">
        <v>2819</v>
      </c>
      <c r="DL66" s="182" t="s">
        <v>2707</v>
      </c>
      <c r="DM66" s="182" t="s">
        <v>3519</v>
      </c>
      <c r="DN66" s="182" t="s">
        <v>2819</v>
      </c>
      <c r="DO66" s="182" t="s">
        <v>2707</v>
      </c>
      <c r="DP66" s="182" t="s">
        <v>3520</v>
      </c>
      <c r="DQ66" s="182" t="s">
        <v>2819</v>
      </c>
      <c r="DR66" s="182" t="s">
        <v>2707</v>
      </c>
      <c r="DS66" s="182" t="s">
        <v>2707</v>
      </c>
      <c r="DT66" s="182" t="s">
        <v>2819</v>
      </c>
      <c r="DU66" s="182" t="s">
        <v>2707</v>
      </c>
      <c r="DV66" s="182" t="s">
        <v>2707</v>
      </c>
      <c r="DW66" s="182" t="s">
        <v>2819</v>
      </c>
      <c r="DX66" s="182" t="s">
        <v>2707</v>
      </c>
      <c r="DY66" s="182" t="s">
        <v>3521</v>
      </c>
      <c r="DZ66" s="182" t="s">
        <v>2819</v>
      </c>
      <c r="EA66" s="182" t="s">
        <v>2707</v>
      </c>
      <c r="EB66" s="182" t="s">
        <v>2707</v>
      </c>
      <c r="EC66" s="182" t="s">
        <v>2819</v>
      </c>
      <c r="ED66" s="182" t="s">
        <v>3522</v>
      </c>
      <c r="EE66" s="182" t="s">
        <v>3523</v>
      </c>
      <c r="EF66" s="182" t="s">
        <v>2819</v>
      </c>
      <c r="EG66" s="182" t="s">
        <v>2707</v>
      </c>
      <c r="EH66" s="182" t="s">
        <v>2707</v>
      </c>
      <c r="EI66" s="182" t="s">
        <v>2819</v>
      </c>
      <c r="EJ66" s="182" t="s">
        <v>2707</v>
      </c>
      <c r="EK66" s="182" t="s">
        <v>3524</v>
      </c>
      <c r="EL66" s="182" t="s">
        <v>2819</v>
      </c>
      <c r="EM66" s="182" t="s">
        <v>3525</v>
      </c>
      <c r="EN66" s="182" t="s">
        <v>3526</v>
      </c>
      <c r="EO66" s="182" t="s">
        <v>2819</v>
      </c>
      <c r="EP66" s="182" t="s">
        <v>2707</v>
      </c>
      <c r="EQ66" s="182" t="s">
        <v>2707</v>
      </c>
      <c r="ER66" s="182" t="s">
        <v>2819</v>
      </c>
      <c r="ES66" s="182" t="s">
        <v>3527</v>
      </c>
      <c r="ET66" s="182" t="s">
        <v>3528</v>
      </c>
    </row>
    <row r="67" spans="1:150" x14ac:dyDescent="0.3">
      <c r="A67" s="1"/>
      <c r="B67" s="183" t="s">
        <v>3529</v>
      </c>
      <c r="C67" s="183" t="s">
        <v>486</v>
      </c>
      <c r="D67" s="183" t="s">
        <v>3490</v>
      </c>
      <c r="E67" s="183" t="s">
        <v>3530</v>
      </c>
      <c r="F67" s="183" t="s">
        <v>3531</v>
      </c>
      <c r="G67" s="184" t="s">
        <v>2819</v>
      </c>
      <c r="H67" s="184" t="s">
        <v>2707</v>
      </c>
      <c r="I67" s="184" t="s">
        <v>2707</v>
      </c>
      <c r="J67" s="184" t="s">
        <v>2819</v>
      </c>
      <c r="K67" s="184" t="s">
        <v>2707</v>
      </c>
      <c r="L67" s="184" t="s">
        <v>2707</v>
      </c>
      <c r="M67" s="184" t="s">
        <v>2819</v>
      </c>
      <c r="N67" s="184" t="s">
        <v>2707</v>
      </c>
      <c r="O67" s="184" t="s">
        <v>2707</v>
      </c>
      <c r="P67" s="184" t="s">
        <v>2819</v>
      </c>
      <c r="Q67" s="184" t="s">
        <v>2707</v>
      </c>
      <c r="R67" s="184" t="s">
        <v>2707</v>
      </c>
      <c r="S67" s="184" t="s">
        <v>2819</v>
      </c>
      <c r="T67" s="184" t="s">
        <v>2707</v>
      </c>
      <c r="U67" s="184" t="s">
        <v>2707</v>
      </c>
      <c r="V67" s="184" t="s">
        <v>2819</v>
      </c>
      <c r="W67" s="184" t="s">
        <v>2707</v>
      </c>
      <c r="X67" s="184" t="s">
        <v>2707</v>
      </c>
      <c r="Y67" s="184" t="s">
        <v>2819</v>
      </c>
      <c r="Z67" s="184" t="s">
        <v>2707</v>
      </c>
      <c r="AA67" s="184" t="s">
        <v>2707</v>
      </c>
      <c r="AB67" s="184" t="s">
        <v>2819</v>
      </c>
      <c r="AC67" s="184" t="s">
        <v>2707</v>
      </c>
      <c r="AD67" s="184" t="s">
        <v>2707</v>
      </c>
      <c r="AE67" s="184" t="s">
        <v>2819</v>
      </c>
      <c r="AF67" s="184" t="s">
        <v>2707</v>
      </c>
      <c r="AG67" s="184" t="s">
        <v>2707</v>
      </c>
      <c r="AH67" s="184" t="s">
        <v>2819</v>
      </c>
      <c r="AI67" s="184" t="s">
        <v>2707</v>
      </c>
      <c r="AJ67" s="184" t="s">
        <v>2707</v>
      </c>
      <c r="AK67" s="184" t="s">
        <v>2819</v>
      </c>
      <c r="AL67" s="184" t="s">
        <v>2707</v>
      </c>
      <c r="AM67" s="184" t="s">
        <v>2707</v>
      </c>
      <c r="AN67" s="184" t="s">
        <v>2819</v>
      </c>
      <c r="AO67" s="184" t="s">
        <v>2707</v>
      </c>
      <c r="AP67" s="184" t="s">
        <v>2707</v>
      </c>
      <c r="AQ67" s="184" t="s">
        <v>2819</v>
      </c>
      <c r="AR67" s="184" t="s">
        <v>2707</v>
      </c>
      <c r="AS67" s="184" t="s">
        <v>2707</v>
      </c>
      <c r="AT67" s="184" t="s">
        <v>2819</v>
      </c>
      <c r="AU67" s="184" t="s">
        <v>3493</v>
      </c>
      <c r="AV67" s="184" t="s">
        <v>2707</v>
      </c>
      <c r="AW67" s="184" t="s">
        <v>2819</v>
      </c>
      <c r="AX67" s="184" t="s">
        <v>2707</v>
      </c>
      <c r="AY67" s="184" t="s">
        <v>3494</v>
      </c>
      <c r="AZ67" s="184" t="s">
        <v>2819</v>
      </c>
      <c r="BA67" s="184" t="s">
        <v>2707</v>
      </c>
      <c r="BB67" s="184" t="s">
        <v>2707</v>
      </c>
      <c r="BC67" s="184" t="s">
        <v>2819</v>
      </c>
      <c r="BD67" s="184" t="s">
        <v>3495</v>
      </c>
      <c r="BE67" s="184" t="s">
        <v>3496</v>
      </c>
      <c r="BF67" s="184" t="s">
        <v>2819</v>
      </c>
      <c r="BG67" s="184" t="s">
        <v>2707</v>
      </c>
      <c r="BH67" s="184" t="s">
        <v>2707</v>
      </c>
      <c r="BI67" s="184" t="s">
        <v>2819</v>
      </c>
      <c r="BJ67" s="184" t="s">
        <v>3497</v>
      </c>
      <c r="BK67" s="184" t="s">
        <v>3498</v>
      </c>
      <c r="BL67" s="184" t="s">
        <v>2819</v>
      </c>
      <c r="BM67" s="184" t="s">
        <v>3499</v>
      </c>
      <c r="BN67" s="184" t="s">
        <v>3500</v>
      </c>
      <c r="BO67" s="184" t="s">
        <v>2819</v>
      </c>
      <c r="BP67" s="184" t="s">
        <v>2707</v>
      </c>
      <c r="BQ67" s="184" t="s">
        <v>3501</v>
      </c>
      <c r="BR67" s="184" t="s">
        <v>2819</v>
      </c>
      <c r="BS67" s="184" t="s">
        <v>2707</v>
      </c>
      <c r="BT67" s="184" t="s">
        <v>3502</v>
      </c>
      <c r="BU67" s="184" t="s">
        <v>2819</v>
      </c>
      <c r="BV67" s="184" t="s">
        <v>3503</v>
      </c>
      <c r="BW67" s="184" t="s">
        <v>3504</v>
      </c>
      <c r="BX67" s="184" t="s">
        <v>2819</v>
      </c>
      <c r="BY67" s="184" t="s">
        <v>3505</v>
      </c>
      <c r="BZ67" s="184" t="s">
        <v>3506</v>
      </c>
      <c r="CA67" s="184" t="s">
        <v>2819</v>
      </c>
      <c r="CB67" s="184" t="s">
        <v>2707</v>
      </c>
      <c r="CC67" s="184" t="s">
        <v>3507</v>
      </c>
      <c r="CD67" s="184" t="s">
        <v>2819</v>
      </c>
      <c r="CE67" s="184" t="s">
        <v>3508</v>
      </c>
      <c r="CF67" s="184" t="s">
        <v>2707</v>
      </c>
      <c r="CG67" s="184" t="s">
        <v>2819</v>
      </c>
      <c r="CH67" s="184" t="s">
        <v>3509</v>
      </c>
      <c r="CI67" s="184" t="s">
        <v>3510</v>
      </c>
      <c r="CJ67" s="184" t="s">
        <v>2819</v>
      </c>
      <c r="CK67" s="184" t="s">
        <v>2707</v>
      </c>
      <c r="CL67" s="184" t="s">
        <v>2707</v>
      </c>
      <c r="CM67" s="184" t="s">
        <v>2819</v>
      </c>
      <c r="CN67" s="184" t="s">
        <v>2707</v>
      </c>
      <c r="CO67" s="184" t="s">
        <v>2707</v>
      </c>
      <c r="CP67" s="184" t="s">
        <v>2819</v>
      </c>
      <c r="CQ67" s="184" t="s">
        <v>2707</v>
      </c>
      <c r="CR67" s="184" t="s">
        <v>2707</v>
      </c>
      <c r="CS67" s="184" t="s">
        <v>2819</v>
      </c>
      <c r="CT67" s="184" t="s">
        <v>3511</v>
      </c>
      <c r="CU67" s="184" t="s">
        <v>3512</v>
      </c>
      <c r="CV67" s="184" t="s">
        <v>2819</v>
      </c>
      <c r="CW67" s="184" t="s">
        <v>3513</v>
      </c>
      <c r="CX67" s="184" t="s">
        <v>3514</v>
      </c>
      <c r="CY67" s="184" t="s">
        <v>2819</v>
      </c>
      <c r="CZ67" s="184" t="s">
        <v>3515</v>
      </c>
      <c r="DA67" s="184" t="s">
        <v>2707</v>
      </c>
      <c r="DB67" s="184" t="s">
        <v>2819</v>
      </c>
      <c r="DC67" s="184" t="s">
        <v>2707</v>
      </c>
      <c r="DD67" s="184" t="s">
        <v>2707</v>
      </c>
      <c r="DE67" s="184" t="s">
        <v>2819</v>
      </c>
      <c r="DF67" s="184" t="s">
        <v>3516</v>
      </c>
      <c r="DG67" s="184" t="s">
        <v>3517</v>
      </c>
      <c r="DH67" s="184" t="s">
        <v>2819</v>
      </c>
      <c r="DI67" s="184" t="s">
        <v>2707</v>
      </c>
      <c r="DJ67" s="184" t="s">
        <v>3518</v>
      </c>
      <c r="DK67" s="184" t="s">
        <v>2819</v>
      </c>
      <c r="DL67" s="184" t="s">
        <v>2707</v>
      </c>
      <c r="DM67" s="184" t="s">
        <v>3519</v>
      </c>
      <c r="DN67" s="184" t="s">
        <v>2819</v>
      </c>
      <c r="DO67" s="184" t="s">
        <v>2707</v>
      </c>
      <c r="DP67" s="184" t="s">
        <v>3520</v>
      </c>
      <c r="DQ67" s="184" t="s">
        <v>2819</v>
      </c>
      <c r="DR67" s="184" t="s">
        <v>2707</v>
      </c>
      <c r="DS67" s="184" t="s">
        <v>2707</v>
      </c>
      <c r="DT67" s="184" t="s">
        <v>2819</v>
      </c>
      <c r="DU67" s="184" t="s">
        <v>2707</v>
      </c>
      <c r="DV67" s="184" t="s">
        <v>2707</v>
      </c>
      <c r="DW67" s="184" t="s">
        <v>2819</v>
      </c>
      <c r="DX67" s="184" t="s">
        <v>2707</v>
      </c>
      <c r="DY67" s="184" t="s">
        <v>3521</v>
      </c>
      <c r="DZ67" s="184" t="s">
        <v>2819</v>
      </c>
      <c r="EA67" s="184" t="s">
        <v>2707</v>
      </c>
      <c r="EB67" s="184" t="s">
        <v>2707</v>
      </c>
      <c r="EC67" s="184" t="s">
        <v>2819</v>
      </c>
      <c r="ED67" s="184" t="s">
        <v>3522</v>
      </c>
      <c r="EE67" s="184" t="s">
        <v>3523</v>
      </c>
      <c r="EF67" s="184" t="s">
        <v>2819</v>
      </c>
      <c r="EG67" s="184" t="s">
        <v>2707</v>
      </c>
      <c r="EH67" s="184" t="s">
        <v>2707</v>
      </c>
      <c r="EI67" s="184" t="s">
        <v>2819</v>
      </c>
      <c r="EJ67" s="184" t="s">
        <v>2707</v>
      </c>
      <c r="EK67" s="184" t="s">
        <v>3524</v>
      </c>
      <c r="EL67" s="184" t="s">
        <v>2819</v>
      </c>
      <c r="EM67" s="184" t="s">
        <v>3525</v>
      </c>
      <c r="EN67" s="184" t="s">
        <v>3526</v>
      </c>
      <c r="EO67" s="184" t="s">
        <v>2819</v>
      </c>
      <c r="EP67" s="184" t="s">
        <v>2707</v>
      </c>
      <c r="EQ67" s="184" t="s">
        <v>2707</v>
      </c>
      <c r="ER67" s="184" t="s">
        <v>2819</v>
      </c>
      <c r="ES67" s="184" t="s">
        <v>3527</v>
      </c>
      <c r="ET67" s="184" t="s">
        <v>3528</v>
      </c>
    </row>
    <row r="68" spans="1:150" x14ac:dyDescent="0.3">
      <c r="A68" s="1"/>
      <c r="B68" s="183" t="s">
        <v>3532</v>
      </c>
      <c r="C68" s="183" t="s">
        <v>486</v>
      </c>
      <c r="D68" s="183" t="s">
        <v>3490</v>
      </c>
      <c r="E68" s="183" t="s">
        <v>3533</v>
      </c>
      <c r="F68" s="183" t="s">
        <v>3534</v>
      </c>
      <c r="G68" s="184" t="s">
        <v>2819</v>
      </c>
      <c r="H68" s="184" t="s">
        <v>2707</v>
      </c>
      <c r="I68" s="184" t="s">
        <v>2707</v>
      </c>
      <c r="J68" s="184" t="s">
        <v>2819</v>
      </c>
      <c r="K68" s="184" t="s">
        <v>2707</v>
      </c>
      <c r="L68" s="184" t="s">
        <v>2707</v>
      </c>
      <c r="M68" s="184" t="s">
        <v>2819</v>
      </c>
      <c r="N68" s="184" t="s">
        <v>2707</v>
      </c>
      <c r="O68" s="184" t="s">
        <v>2707</v>
      </c>
      <c r="P68" s="184" t="s">
        <v>2819</v>
      </c>
      <c r="Q68" s="184" t="s">
        <v>2707</v>
      </c>
      <c r="R68" s="184" t="s">
        <v>2707</v>
      </c>
      <c r="S68" s="184" t="s">
        <v>2819</v>
      </c>
      <c r="T68" s="184" t="s">
        <v>2707</v>
      </c>
      <c r="U68" s="184" t="s">
        <v>2707</v>
      </c>
      <c r="V68" s="184" t="s">
        <v>2819</v>
      </c>
      <c r="W68" s="184" t="s">
        <v>2707</v>
      </c>
      <c r="X68" s="184" t="s">
        <v>2707</v>
      </c>
      <c r="Y68" s="184" t="s">
        <v>2819</v>
      </c>
      <c r="Z68" s="184" t="s">
        <v>2707</v>
      </c>
      <c r="AA68" s="184" t="s">
        <v>2707</v>
      </c>
      <c r="AB68" s="184" t="s">
        <v>2819</v>
      </c>
      <c r="AC68" s="184" t="s">
        <v>2707</v>
      </c>
      <c r="AD68" s="184" t="s">
        <v>2707</v>
      </c>
      <c r="AE68" s="184" t="s">
        <v>2819</v>
      </c>
      <c r="AF68" s="184" t="s">
        <v>2707</v>
      </c>
      <c r="AG68" s="184" t="s">
        <v>2707</v>
      </c>
      <c r="AH68" s="184" t="s">
        <v>2819</v>
      </c>
      <c r="AI68" s="184" t="s">
        <v>2707</v>
      </c>
      <c r="AJ68" s="184" t="s">
        <v>2707</v>
      </c>
      <c r="AK68" s="184" t="s">
        <v>2819</v>
      </c>
      <c r="AL68" s="184" t="s">
        <v>2707</v>
      </c>
      <c r="AM68" s="184" t="s">
        <v>2707</v>
      </c>
      <c r="AN68" s="184" t="s">
        <v>2819</v>
      </c>
      <c r="AO68" s="184" t="s">
        <v>2707</v>
      </c>
      <c r="AP68" s="184" t="s">
        <v>2707</v>
      </c>
      <c r="AQ68" s="184" t="s">
        <v>2819</v>
      </c>
      <c r="AR68" s="184" t="s">
        <v>2707</v>
      </c>
      <c r="AS68" s="184" t="s">
        <v>2707</v>
      </c>
      <c r="AT68" s="184" t="s">
        <v>2819</v>
      </c>
      <c r="AU68" s="184" t="s">
        <v>2707</v>
      </c>
      <c r="AV68" s="184" t="s">
        <v>2707</v>
      </c>
      <c r="AW68" s="184" t="s">
        <v>2819</v>
      </c>
      <c r="AX68" s="184" t="s">
        <v>2707</v>
      </c>
      <c r="AY68" s="184" t="s">
        <v>2707</v>
      </c>
      <c r="AZ68" s="184" t="s">
        <v>2819</v>
      </c>
      <c r="BA68" s="184" t="s">
        <v>2707</v>
      </c>
      <c r="BB68" s="184" t="s">
        <v>2707</v>
      </c>
      <c r="BC68" s="184" t="s">
        <v>2819</v>
      </c>
      <c r="BD68" s="184" t="s">
        <v>2707</v>
      </c>
      <c r="BE68" s="184" t="s">
        <v>2707</v>
      </c>
      <c r="BF68" s="184" t="s">
        <v>2819</v>
      </c>
      <c r="BG68" s="184" t="s">
        <v>2707</v>
      </c>
      <c r="BH68" s="184" t="s">
        <v>2707</v>
      </c>
      <c r="BI68" s="184" t="s">
        <v>2819</v>
      </c>
      <c r="BJ68" s="184" t="s">
        <v>2707</v>
      </c>
      <c r="BK68" s="184" t="s">
        <v>2707</v>
      </c>
      <c r="BL68" s="184" t="s">
        <v>2819</v>
      </c>
      <c r="BM68" s="184" t="s">
        <v>2707</v>
      </c>
      <c r="BN68" s="184" t="s">
        <v>2707</v>
      </c>
      <c r="BO68" s="184" t="s">
        <v>2819</v>
      </c>
      <c r="BP68" s="184" t="s">
        <v>2707</v>
      </c>
      <c r="BQ68" s="184" t="s">
        <v>2707</v>
      </c>
      <c r="BR68" s="184" t="s">
        <v>2819</v>
      </c>
      <c r="BS68" s="184" t="s">
        <v>2707</v>
      </c>
      <c r="BT68" s="184" t="s">
        <v>2707</v>
      </c>
      <c r="BU68" s="184" t="s">
        <v>2819</v>
      </c>
      <c r="BV68" s="184" t="s">
        <v>2707</v>
      </c>
      <c r="BW68" s="184" t="s">
        <v>2707</v>
      </c>
      <c r="BX68" s="184" t="s">
        <v>2819</v>
      </c>
      <c r="BY68" s="184" t="s">
        <v>2707</v>
      </c>
      <c r="BZ68" s="184" t="s">
        <v>2707</v>
      </c>
      <c r="CA68" s="184" t="s">
        <v>2819</v>
      </c>
      <c r="CB68" s="184" t="s">
        <v>2707</v>
      </c>
      <c r="CC68" s="184" t="s">
        <v>2707</v>
      </c>
      <c r="CD68" s="184" t="s">
        <v>2819</v>
      </c>
      <c r="CE68" s="184" t="s">
        <v>2707</v>
      </c>
      <c r="CF68" s="184" t="s">
        <v>2707</v>
      </c>
      <c r="CG68" s="184" t="s">
        <v>2819</v>
      </c>
      <c r="CH68" s="184" t="s">
        <v>2707</v>
      </c>
      <c r="CI68" s="184" t="s">
        <v>2707</v>
      </c>
      <c r="CJ68" s="184" t="s">
        <v>2819</v>
      </c>
      <c r="CK68" s="184" t="s">
        <v>2707</v>
      </c>
      <c r="CL68" s="184" t="s">
        <v>2707</v>
      </c>
      <c r="CM68" s="184" t="s">
        <v>2819</v>
      </c>
      <c r="CN68" s="184" t="s">
        <v>2707</v>
      </c>
      <c r="CO68" s="184" t="s">
        <v>2707</v>
      </c>
      <c r="CP68" s="184" t="s">
        <v>2819</v>
      </c>
      <c r="CQ68" s="184" t="s">
        <v>2707</v>
      </c>
      <c r="CR68" s="184" t="s">
        <v>2707</v>
      </c>
      <c r="CS68" s="184" t="s">
        <v>2819</v>
      </c>
      <c r="CT68" s="184" t="s">
        <v>2707</v>
      </c>
      <c r="CU68" s="184" t="s">
        <v>2707</v>
      </c>
      <c r="CV68" s="184" t="s">
        <v>2819</v>
      </c>
      <c r="CW68" s="184" t="s">
        <v>2707</v>
      </c>
      <c r="CX68" s="184" t="s">
        <v>2707</v>
      </c>
      <c r="CY68" s="184" t="s">
        <v>2819</v>
      </c>
      <c r="CZ68" s="184" t="s">
        <v>2707</v>
      </c>
      <c r="DA68" s="184" t="s">
        <v>2707</v>
      </c>
      <c r="DB68" s="184" t="s">
        <v>2819</v>
      </c>
      <c r="DC68" s="184" t="s">
        <v>2707</v>
      </c>
      <c r="DD68" s="184" t="s">
        <v>2707</v>
      </c>
      <c r="DE68" s="184" t="s">
        <v>2819</v>
      </c>
      <c r="DF68" s="184" t="s">
        <v>2707</v>
      </c>
      <c r="DG68" s="184" t="s">
        <v>2707</v>
      </c>
      <c r="DH68" s="184" t="s">
        <v>2819</v>
      </c>
      <c r="DI68" s="184" t="s">
        <v>2707</v>
      </c>
      <c r="DJ68" s="184" t="s">
        <v>2707</v>
      </c>
      <c r="DK68" s="184" t="s">
        <v>2819</v>
      </c>
      <c r="DL68" s="184" t="s">
        <v>2707</v>
      </c>
      <c r="DM68" s="184" t="s">
        <v>2707</v>
      </c>
      <c r="DN68" s="184" t="s">
        <v>2819</v>
      </c>
      <c r="DO68" s="184" t="s">
        <v>2707</v>
      </c>
      <c r="DP68" s="184" t="s">
        <v>2707</v>
      </c>
      <c r="DQ68" s="184" t="s">
        <v>2819</v>
      </c>
      <c r="DR68" s="184" t="s">
        <v>2707</v>
      </c>
      <c r="DS68" s="184" t="s">
        <v>2707</v>
      </c>
      <c r="DT68" s="184" t="s">
        <v>2819</v>
      </c>
      <c r="DU68" s="184" t="s">
        <v>2707</v>
      </c>
      <c r="DV68" s="184" t="s">
        <v>2707</v>
      </c>
      <c r="DW68" s="184" t="s">
        <v>2819</v>
      </c>
      <c r="DX68" s="184" t="s">
        <v>2707</v>
      </c>
      <c r="DY68" s="184" t="s">
        <v>2707</v>
      </c>
      <c r="DZ68" s="184" t="s">
        <v>2819</v>
      </c>
      <c r="EA68" s="184" t="s">
        <v>2707</v>
      </c>
      <c r="EB68" s="184" t="s">
        <v>2707</v>
      </c>
      <c r="EC68" s="184" t="s">
        <v>2819</v>
      </c>
      <c r="ED68" s="184" t="s">
        <v>2707</v>
      </c>
      <c r="EE68" s="184" t="s">
        <v>2707</v>
      </c>
      <c r="EF68" s="184" t="s">
        <v>2819</v>
      </c>
      <c r="EG68" s="184" t="s">
        <v>2707</v>
      </c>
      <c r="EH68" s="184" t="s">
        <v>2707</v>
      </c>
      <c r="EI68" s="184" t="s">
        <v>2819</v>
      </c>
      <c r="EJ68" s="184" t="s">
        <v>2707</v>
      </c>
      <c r="EK68" s="184" t="s">
        <v>2707</v>
      </c>
      <c r="EL68" s="184" t="s">
        <v>2819</v>
      </c>
      <c r="EM68" s="184" t="s">
        <v>2707</v>
      </c>
      <c r="EN68" s="184" t="s">
        <v>2707</v>
      </c>
      <c r="EO68" s="184" t="s">
        <v>2819</v>
      </c>
      <c r="EP68" s="184" t="s">
        <v>2707</v>
      </c>
      <c r="EQ68" s="184" t="s">
        <v>2707</v>
      </c>
      <c r="ER68" s="184" t="s">
        <v>2819</v>
      </c>
      <c r="ES68" s="184" t="s">
        <v>2707</v>
      </c>
      <c r="ET68" s="184" t="s">
        <v>2707</v>
      </c>
    </row>
    <row r="69" spans="1:150" x14ac:dyDescent="0.3">
      <c r="A69" s="1"/>
      <c r="B69" s="182" t="s">
        <v>3535</v>
      </c>
      <c r="C69" s="182" t="s">
        <v>183</v>
      </c>
      <c r="D69" s="182" t="s">
        <v>863</v>
      </c>
      <c r="E69" s="182" t="s">
        <v>3536</v>
      </c>
      <c r="F69" s="182" t="s">
        <v>3537</v>
      </c>
      <c r="G69" s="182" t="s">
        <v>2819</v>
      </c>
      <c r="H69" s="182" t="s">
        <v>2707</v>
      </c>
      <c r="I69" s="182" t="s">
        <v>2707</v>
      </c>
      <c r="J69" s="182" t="s">
        <v>2819</v>
      </c>
      <c r="K69" s="182" t="s">
        <v>2707</v>
      </c>
      <c r="L69" s="182" t="s">
        <v>2707</v>
      </c>
      <c r="M69" s="182" t="s">
        <v>2819</v>
      </c>
      <c r="N69" s="182" t="s">
        <v>2707</v>
      </c>
      <c r="O69" s="182" t="s">
        <v>2707</v>
      </c>
      <c r="P69" s="182" t="s">
        <v>2819</v>
      </c>
      <c r="Q69" s="182" t="s">
        <v>2707</v>
      </c>
      <c r="R69" s="182" t="s">
        <v>2707</v>
      </c>
      <c r="S69" s="182" t="s">
        <v>2819</v>
      </c>
      <c r="T69" s="182" t="s">
        <v>2707</v>
      </c>
      <c r="U69" s="182" t="s">
        <v>2707</v>
      </c>
      <c r="V69" s="182" t="s">
        <v>2819</v>
      </c>
      <c r="W69" s="182" t="s">
        <v>2707</v>
      </c>
      <c r="X69" s="182" t="s">
        <v>2707</v>
      </c>
      <c r="Y69" s="182" t="s">
        <v>2819</v>
      </c>
      <c r="Z69" s="182" t="s">
        <v>2707</v>
      </c>
      <c r="AA69" s="182" t="s">
        <v>2707</v>
      </c>
      <c r="AB69" s="182" t="s">
        <v>2819</v>
      </c>
      <c r="AC69" s="182" t="s">
        <v>2707</v>
      </c>
      <c r="AD69" s="182" t="s">
        <v>2707</v>
      </c>
      <c r="AE69" s="182" t="s">
        <v>2819</v>
      </c>
      <c r="AF69" s="182" t="s">
        <v>2707</v>
      </c>
      <c r="AG69" s="182" t="s">
        <v>2707</v>
      </c>
      <c r="AH69" s="182" t="s">
        <v>2819</v>
      </c>
      <c r="AI69" s="182" t="s">
        <v>2707</v>
      </c>
      <c r="AJ69" s="182" t="s">
        <v>2707</v>
      </c>
      <c r="AK69" s="182" t="s">
        <v>2819</v>
      </c>
      <c r="AL69" s="182" t="s">
        <v>2707</v>
      </c>
      <c r="AM69" s="182" t="s">
        <v>2707</v>
      </c>
      <c r="AN69" s="182" t="s">
        <v>2819</v>
      </c>
      <c r="AO69" s="182" t="s">
        <v>2707</v>
      </c>
      <c r="AP69" s="182" t="s">
        <v>2707</v>
      </c>
      <c r="AQ69" s="182" t="s">
        <v>2819</v>
      </c>
      <c r="AR69" s="182" t="s">
        <v>2707</v>
      </c>
      <c r="AS69" s="182" t="s">
        <v>2707</v>
      </c>
      <c r="AT69" s="182" t="s">
        <v>2819</v>
      </c>
      <c r="AU69" s="182" t="s">
        <v>2707</v>
      </c>
      <c r="AV69" s="182" t="s">
        <v>2707</v>
      </c>
      <c r="AW69" s="182" t="s">
        <v>2819</v>
      </c>
      <c r="AX69" s="182" t="s">
        <v>2707</v>
      </c>
      <c r="AY69" s="182" t="s">
        <v>2707</v>
      </c>
      <c r="AZ69" s="182" t="s">
        <v>2819</v>
      </c>
      <c r="BA69" s="182" t="s">
        <v>2707</v>
      </c>
      <c r="BB69" s="182" t="s">
        <v>2707</v>
      </c>
      <c r="BC69" s="182" t="s">
        <v>2819</v>
      </c>
      <c r="BD69" s="182" t="s">
        <v>2707</v>
      </c>
      <c r="BE69" s="182" t="s">
        <v>2707</v>
      </c>
      <c r="BF69" s="182" t="s">
        <v>2819</v>
      </c>
      <c r="BG69" s="182" t="s">
        <v>2707</v>
      </c>
      <c r="BH69" s="182" t="s">
        <v>3538</v>
      </c>
      <c r="BI69" s="182" t="s">
        <v>2819</v>
      </c>
      <c r="BJ69" s="182" t="s">
        <v>2707</v>
      </c>
      <c r="BK69" s="182" t="s">
        <v>3539</v>
      </c>
      <c r="BL69" s="182" t="s">
        <v>2819</v>
      </c>
      <c r="BM69" s="182" t="s">
        <v>2707</v>
      </c>
      <c r="BN69" s="182" t="s">
        <v>2707</v>
      </c>
      <c r="BO69" s="182" t="s">
        <v>2819</v>
      </c>
      <c r="BP69" s="182" t="s">
        <v>2707</v>
      </c>
      <c r="BQ69" s="182" t="s">
        <v>2707</v>
      </c>
      <c r="BR69" s="182" t="s">
        <v>2819</v>
      </c>
      <c r="BS69" s="182" t="s">
        <v>2707</v>
      </c>
      <c r="BT69" s="182" t="s">
        <v>3540</v>
      </c>
      <c r="BU69" s="182" t="s">
        <v>2819</v>
      </c>
      <c r="BV69" s="182" t="s">
        <v>2707</v>
      </c>
      <c r="BW69" s="182" t="s">
        <v>2707</v>
      </c>
      <c r="BX69" s="182" t="s">
        <v>2819</v>
      </c>
      <c r="BY69" s="182" t="s">
        <v>3541</v>
      </c>
      <c r="BZ69" s="182" t="s">
        <v>3542</v>
      </c>
      <c r="CA69" s="182" t="s">
        <v>2819</v>
      </c>
      <c r="CB69" s="182" t="s">
        <v>2707</v>
      </c>
      <c r="CC69" s="182" t="s">
        <v>2707</v>
      </c>
      <c r="CD69" s="182" t="s">
        <v>2819</v>
      </c>
      <c r="CE69" s="182" t="s">
        <v>2707</v>
      </c>
      <c r="CF69" s="182" t="s">
        <v>2707</v>
      </c>
      <c r="CG69" s="182" t="s">
        <v>2819</v>
      </c>
      <c r="CH69" s="182" t="s">
        <v>2707</v>
      </c>
      <c r="CI69" s="182" t="s">
        <v>2707</v>
      </c>
      <c r="CJ69" s="182" t="s">
        <v>2819</v>
      </c>
      <c r="CK69" s="182" t="s">
        <v>2707</v>
      </c>
      <c r="CL69" s="182" t="s">
        <v>3543</v>
      </c>
      <c r="CM69" s="182" t="s">
        <v>2819</v>
      </c>
      <c r="CN69" s="182" t="s">
        <v>2707</v>
      </c>
      <c r="CO69" s="182" t="s">
        <v>3544</v>
      </c>
      <c r="CP69" s="182" t="s">
        <v>2819</v>
      </c>
      <c r="CQ69" s="182" t="s">
        <v>2707</v>
      </c>
      <c r="CR69" s="182" t="s">
        <v>3545</v>
      </c>
      <c r="CS69" s="182" t="s">
        <v>2819</v>
      </c>
      <c r="CT69" s="182" t="s">
        <v>2707</v>
      </c>
      <c r="CU69" s="182" t="s">
        <v>3546</v>
      </c>
      <c r="CV69" s="182" t="s">
        <v>2819</v>
      </c>
      <c r="CW69" s="182" t="s">
        <v>2707</v>
      </c>
      <c r="CX69" s="182" t="s">
        <v>3547</v>
      </c>
      <c r="CY69" s="182" t="s">
        <v>2819</v>
      </c>
      <c r="CZ69" s="182" t="s">
        <v>2707</v>
      </c>
      <c r="DA69" s="182" t="s">
        <v>2707</v>
      </c>
      <c r="DB69" s="182" t="s">
        <v>2819</v>
      </c>
      <c r="DC69" s="182" t="s">
        <v>2707</v>
      </c>
      <c r="DD69" s="182" t="s">
        <v>3548</v>
      </c>
      <c r="DE69" s="182" t="s">
        <v>2819</v>
      </c>
      <c r="DF69" s="182" t="s">
        <v>2707</v>
      </c>
      <c r="DG69" s="182" t="s">
        <v>2707</v>
      </c>
      <c r="DH69" s="182" t="s">
        <v>2819</v>
      </c>
      <c r="DI69" s="182" t="s">
        <v>2707</v>
      </c>
      <c r="DJ69" s="182" t="s">
        <v>2707</v>
      </c>
      <c r="DK69" s="182" t="s">
        <v>2819</v>
      </c>
      <c r="DL69" s="182" t="s">
        <v>2707</v>
      </c>
      <c r="DM69" s="182" t="s">
        <v>2707</v>
      </c>
      <c r="DN69" s="182" t="s">
        <v>2819</v>
      </c>
      <c r="DO69" s="182" t="s">
        <v>2707</v>
      </c>
      <c r="DP69" s="182" t="s">
        <v>2707</v>
      </c>
      <c r="DQ69" s="182" t="s">
        <v>2819</v>
      </c>
      <c r="DR69" s="182" t="s">
        <v>2707</v>
      </c>
      <c r="DS69" s="182" t="s">
        <v>2707</v>
      </c>
      <c r="DT69" s="182" t="s">
        <v>2819</v>
      </c>
      <c r="DU69" s="182" t="s">
        <v>2707</v>
      </c>
      <c r="DV69" s="182" t="s">
        <v>2707</v>
      </c>
      <c r="DW69" s="182" t="s">
        <v>2819</v>
      </c>
      <c r="DX69" s="182" t="s">
        <v>2707</v>
      </c>
      <c r="DY69" s="182" t="s">
        <v>2707</v>
      </c>
      <c r="DZ69" s="182" t="s">
        <v>2819</v>
      </c>
      <c r="EA69" s="182" t="s">
        <v>2707</v>
      </c>
      <c r="EB69" s="182" t="s">
        <v>2707</v>
      </c>
      <c r="EC69" s="182" t="s">
        <v>2819</v>
      </c>
      <c r="ED69" s="182" t="s">
        <v>2707</v>
      </c>
      <c r="EE69" s="182" t="s">
        <v>2707</v>
      </c>
      <c r="EF69" s="182" t="s">
        <v>2819</v>
      </c>
      <c r="EG69" s="182" t="s">
        <v>2707</v>
      </c>
      <c r="EH69" s="182" t="s">
        <v>2707</v>
      </c>
      <c r="EI69" s="182" t="s">
        <v>2819</v>
      </c>
      <c r="EJ69" s="182" t="s">
        <v>2707</v>
      </c>
      <c r="EK69" s="182" t="s">
        <v>2707</v>
      </c>
      <c r="EL69" s="182" t="s">
        <v>2819</v>
      </c>
      <c r="EM69" s="182" t="s">
        <v>2707</v>
      </c>
      <c r="EN69" s="182" t="s">
        <v>2707</v>
      </c>
      <c r="EO69" s="182" t="s">
        <v>2819</v>
      </c>
      <c r="EP69" s="182" t="s">
        <v>2707</v>
      </c>
      <c r="EQ69" s="182" t="s">
        <v>2707</v>
      </c>
      <c r="ER69" s="182" t="s">
        <v>2819</v>
      </c>
      <c r="ES69" s="182" t="s">
        <v>2707</v>
      </c>
      <c r="ET69" s="182" t="s">
        <v>2707</v>
      </c>
    </row>
    <row r="70" spans="1:150" x14ac:dyDescent="0.3">
      <c r="A70" s="1"/>
      <c r="B70" s="183" t="s">
        <v>3549</v>
      </c>
      <c r="C70" s="183" t="s">
        <v>183</v>
      </c>
      <c r="D70" s="183" t="s">
        <v>863</v>
      </c>
      <c r="E70" s="183" t="s">
        <v>3550</v>
      </c>
      <c r="F70" s="183" t="s">
        <v>3551</v>
      </c>
      <c r="G70" s="184" t="s">
        <v>2819</v>
      </c>
      <c r="H70" s="184" t="s">
        <v>2707</v>
      </c>
      <c r="I70" s="184" t="s">
        <v>2707</v>
      </c>
      <c r="J70" s="184" t="s">
        <v>2819</v>
      </c>
      <c r="K70" s="184" t="s">
        <v>2707</v>
      </c>
      <c r="L70" s="184" t="s">
        <v>2707</v>
      </c>
      <c r="M70" s="184" t="s">
        <v>2819</v>
      </c>
      <c r="N70" s="184" t="s">
        <v>2707</v>
      </c>
      <c r="O70" s="184" t="s">
        <v>2707</v>
      </c>
      <c r="P70" s="184" t="s">
        <v>2819</v>
      </c>
      <c r="Q70" s="184" t="s">
        <v>2707</v>
      </c>
      <c r="R70" s="184" t="s">
        <v>2707</v>
      </c>
      <c r="S70" s="184" t="s">
        <v>2819</v>
      </c>
      <c r="T70" s="184" t="s">
        <v>2707</v>
      </c>
      <c r="U70" s="184" t="s">
        <v>2707</v>
      </c>
      <c r="V70" s="184" t="s">
        <v>2819</v>
      </c>
      <c r="W70" s="184" t="s">
        <v>2707</v>
      </c>
      <c r="X70" s="184" t="s">
        <v>2707</v>
      </c>
      <c r="Y70" s="184" t="s">
        <v>2819</v>
      </c>
      <c r="Z70" s="184" t="s">
        <v>2707</v>
      </c>
      <c r="AA70" s="184" t="s">
        <v>2707</v>
      </c>
      <c r="AB70" s="184" t="s">
        <v>2819</v>
      </c>
      <c r="AC70" s="184" t="s">
        <v>2707</v>
      </c>
      <c r="AD70" s="184" t="s">
        <v>2707</v>
      </c>
      <c r="AE70" s="184" t="s">
        <v>2819</v>
      </c>
      <c r="AF70" s="184" t="s">
        <v>2707</v>
      </c>
      <c r="AG70" s="184" t="s">
        <v>2707</v>
      </c>
      <c r="AH70" s="184" t="s">
        <v>2819</v>
      </c>
      <c r="AI70" s="184" t="s">
        <v>2707</v>
      </c>
      <c r="AJ70" s="184" t="s">
        <v>2707</v>
      </c>
      <c r="AK70" s="184" t="s">
        <v>2819</v>
      </c>
      <c r="AL70" s="184" t="s">
        <v>2707</v>
      </c>
      <c r="AM70" s="184" t="s">
        <v>2707</v>
      </c>
      <c r="AN70" s="184" t="s">
        <v>2819</v>
      </c>
      <c r="AO70" s="184" t="s">
        <v>2707</v>
      </c>
      <c r="AP70" s="184" t="s">
        <v>2707</v>
      </c>
      <c r="AQ70" s="184" t="s">
        <v>2819</v>
      </c>
      <c r="AR70" s="184" t="s">
        <v>2707</v>
      </c>
      <c r="AS70" s="184" t="s">
        <v>2707</v>
      </c>
      <c r="AT70" s="184" t="s">
        <v>2819</v>
      </c>
      <c r="AU70" s="184" t="s">
        <v>2707</v>
      </c>
      <c r="AV70" s="184" t="s">
        <v>2707</v>
      </c>
      <c r="AW70" s="184" t="s">
        <v>2819</v>
      </c>
      <c r="AX70" s="184" t="s">
        <v>2707</v>
      </c>
      <c r="AY70" s="184" t="s">
        <v>2707</v>
      </c>
      <c r="AZ70" s="184" t="s">
        <v>2819</v>
      </c>
      <c r="BA70" s="184" t="s">
        <v>2707</v>
      </c>
      <c r="BB70" s="184" t="s">
        <v>2707</v>
      </c>
      <c r="BC70" s="184" t="s">
        <v>2819</v>
      </c>
      <c r="BD70" s="184" t="s">
        <v>2707</v>
      </c>
      <c r="BE70" s="184" t="s">
        <v>2707</v>
      </c>
      <c r="BF70" s="184" t="s">
        <v>2819</v>
      </c>
      <c r="BG70" s="184" t="s">
        <v>2707</v>
      </c>
      <c r="BH70" s="184" t="s">
        <v>2707</v>
      </c>
      <c r="BI70" s="184" t="s">
        <v>2819</v>
      </c>
      <c r="BJ70" s="184" t="s">
        <v>2707</v>
      </c>
      <c r="BK70" s="184" t="s">
        <v>2707</v>
      </c>
      <c r="BL70" s="184" t="s">
        <v>2819</v>
      </c>
      <c r="BM70" s="184" t="s">
        <v>2707</v>
      </c>
      <c r="BN70" s="184" t="s">
        <v>2707</v>
      </c>
      <c r="BO70" s="184" t="s">
        <v>2819</v>
      </c>
      <c r="BP70" s="184" t="s">
        <v>2707</v>
      </c>
      <c r="BQ70" s="184" t="s">
        <v>2707</v>
      </c>
      <c r="BR70" s="184" t="s">
        <v>2819</v>
      </c>
      <c r="BS70" s="184" t="s">
        <v>2707</v>
      </c>
      <c r="BT70" s="184" t="s">
        <v>2707</v>
      </c>
      <c r="BU70" s="184" t="s">
        <v>2819</v>
      </c>
      <c r="BV70" s="184" t="s">
        <v>2707</v>
      </c>
      <c r="BW70" s="184" t="s">
        <v>2707</v>
      </c>
      <c r="BX70" s="184" t="s">
        <v>2819</v>
      </c>
      <c r="BY70" s="184" t="s">
        <v>2707</v>
      </c>
      <c r="BZ70" s="184" t="s">
        <v>2707</v>
      </c>
      <c r="CA70" s="184" t="s">
        <v>2819</v>
      </c>
      <c r="CB70" s="184" t="s">
        <v>2707</v>
      </c>
      <c r="CC70" s="184" t="s">
        <v>2707</v>
      </c>
      <c r="CD70" s="184" t="s">
        <v>2819</v>
      </c>
      <c r="CE70" s="184" t="s">
        <v>2707</v>
      </c>
      <c r="CF70" s="184" t="s">
        <v>2707</v>
      </c>
      <c r="CG70" s="184" t="s">
        <v>2819</v>
      </c>
      <c r="CH70" s="184" t="s">
        <v>2707</v>
      </c>
      <c r="CI70" s="184" t="s">
        <v>2707</v>
      </c>
      <c r="CJ70" s="184" t="s">
        <v>2819</v>
      </c>
      <c r="CK70" s="184" t="s">
        <v>2707</v>
      </c>
      <c r="CL70" s="184" t="s">
        <v>2707</v>
      </c>
      <c r="CM70" s="184" t="s">
        <v>2819</v>
      </c>
      <c r="CN70" s="184" t="s">
        <v>2707</v>
      </c>
      <c r="CO70" s="184" t="s">
        <v>2707</v>
      </c>
      <c r="CP70" s="184" t="s">
        <v>2819</v>
      </c>
      <c r="CQ70" s="184" t="s">
        <v>2707</v>
      </c>
      <c r="CR70" s="184" t="s">
        <v>2707</v>
      </c>
      <c r="CS70" s="184" t="s">
        <v>2819</v>
      </c>
      <c r="CT70" s="184" t="s">
        <v>2707</v>
      </c>
      <c r="CU70" s="184" t="s">
        <v>2707</v>
      </c>
      <c r="CV70" s="184" t="s">
        <v>2819</v>
      </c>
      <c r="CW70" s="184" t="s">
        <v>2707</v>
      </c>
      <c r="CX70" s="184" t="s">
        <v>2707</v>
      </c>
      <c r="CY70" s="184" t="s">
        <v>2819</v>
      </c>
      <c r="CZ70" s="184" t="s">
        <v>2707</v>
      </c>
      <c r="DA70" s="184" t="s">
        <v>2707</v>
      </c>
      <c r="DB70" s="184" t="s">
        <v>2819</v>
      </c>
      <c r="DC70" s="184" t="s">
        <v>2707</v>
      </c>
      <c r="DD70" s="184" t="s">
        <v>2707</v>
      </c>
      <c r="DE70" s="184" t="s">
        <v>2819</v>
      </c>
      <c r="DF70" s="184" t="s">
        <v>2707</v>
      </c>
      <c r="DG70" s="184" t="s">
        <v>2707</v>
      </c>
      <c r="DH70" s="184" t="s">
        <v>2819</v>
      </c>
      <c r="DI70" s="184" t="s">
        <v>2707</v>
      </c>
      <c r="DJ70" s="184" t="s">
        <v>2707</v>
      </c>
      <c r="DK70" s="184" t="s">
        <v>2819</v>
      </c>
      <c r="DL70" s="184" t="s">
        <v>2707</v>
      </c>
      <c r="DM70" s="184" t="s">
        <v>2707</v>
      </c>
      <c r="DN70" s="184" t="s">
        <v>2819</v>
      </c>
      <c r="DO70" s="184" t="s">
        <v>2707</v>
      </c>
      <c r="DP70" s="184" t="s">
        <v>2707</v>
      </c>
      <c r="DQ70" s="184" t="s">
        <v>2819</v>
      </c>
      <c r="DR70" s="184" t="s">
        <v>2707</v>
      </c>
      <c r="DS70" s="184" t="s">
        <v>2707</v>
      </c>
      <c r="DT70" s="184" t="s">
        <v>2819</v>
      </c>
      <c r="DU70" s="184" t="s">
        <v>2707</v>
      </c>
      <c r="DV70" s="184" t="s">
        <v>2707</v>
      </c>
      <c r="DW70" s="184" t="s">
        <v>2819</v>
      </c>
      <c r="DX70" s="184" t="s">
        <v>2707</v>
      </c>
      <c r="DY70" s="184" t="s">
        <v>2707</v>
      </c>
      <c r="DZ70" s="184" t="s">
        <v>2819</v>
      </c>
      <c r="EA70" s="184" t="s">
        <v>2707</v>
      </c>
      <c r="EB70" s="184" t="s">
        <v>2707</v>
      </c>
      <c r="EC70" s="184" t="s">
        <v>2819</v>
      </c>
      <c r="ED70" s="184" t="s">
        <v>2707</v>
      </c>
      <c r="EE70" s="184" t="s">
        <v>2707</v>
      </c>
      <c r="EF70" s="184" t="s">
        <v>2819</v>
      </c>
      <c r="EG70" s="184" t="s">
        <v>2707</v>
      </c>
      <c r="EH70" s="184" t="s">
        <v>2707</v>
      </c>
      <c r="EI70" s="184" t="s">
        <v>2819</v>
      </c>
      <c r="EJ70" s="184" t="s">
        <v>2707</v>
      </c>
      <c r="EK70" s="184" t="s">
        <v>2707</v>
      </c>
      <c r="EL70" s="184" t="s">
        <v>2819</v>
      </c>
      <c r="EM70" s="184" t="s">
        <v>2707</v>
      </c>
      <c r="EN70" s="184" t="s">
        <v>2707</v>
      </c>
      <c r="EO70" s="184" t="s">
        <v>2819</v>
      </c>
      <c r="EP70" s="184" t="s">
        <v>2707</v>
      </c>
      <c r="EQ70" s="184" t="s">
        <v>2707</v>
      </c>
      <c r="ER70" s="184" t="s">
        <v>2819</v>
      </c>
      <c r="ES70" s="184" t="s">
        <v>2707</v>
      </c>
      <c r="ET70" s="184" t="s">
        <v>2707</v>
      </c>
    </row>
    <row r="71" spans="1:150" x14ac:dyDescent="0.3">
      <c r="A71" s="1"/>
      <c r="B71" s="183" t="s">
        <v>3552</v>
      </c>
      <c r="C71" s="183" t="s">
        <v>183</v>
      </c>
      <c r="D71" s="183" t="s">
        <v>863</v>
      </c>
      <c r="E71" s="183" t="s">
        <v>3553</v>
      </c>
      <c r="F71" s="183" t="s">
        <v>3554</v>
      </c>
      <c r="G71" s="184" t="s">
        <v>2819</v>
      </c>
      <c r="H71" s="184" t="s">
        <v>2707</v>
      </c>
      <c r="I71" s="184" t="s">
        <v>2707</v>
      </c>
      <c r="J71" s="184" t="s">
        <v>2819</v>
      </c>
      <c r="K71" s="184" t="s">
        <v>2707</v>
      </c>
      <c r="L71" s="184" t="s">
        <v>2707</v>
      </c>
      <c r="M71" s="184" t="s">
        <v>2819</v>
      </c>
      <c r="N71" s="184" t="s">
        <v>2707</v>
      </c>
      <c r="O71" s="184" t="s">
        <v>2707</v>
      </c>
      <c r="P71" s="184" t="s">
        <v>2819</v>
      </c>
      <c r="Q71" s="184" t="s">
        <v>2707</v>
      </c>
      <c r="R71" s="184" t="s">
        <v>2707</v>
      </c>
      <c r="S71" s="184" t="s">
        <v>2819</v>
      </c>
      <c r="T71" s="184" t="s">
        <v>2707</v>
      </c>
      <c r="U71" s="184" t="s">
        <v>2707</v>
      </c>
      <c r="V71" s="184" t="s">
        <v>2819</v>
      </c>
      <c r="W71" s="184" t="s">
        <v>2707</v>
      </c>
      <c r="X71" s="184" t="s">
        <v>2707</v>
      </c>
      <c r="Y71" s="184" t="s">
        <v>2819</v>
      </c>
      <c r="Z71" s="184" t="s">
        <v>2707</v>
      </c>
      <c r="AA71" s="184" t="s">
        <v>2707</v>
      </c>
      <c r="AB71" s="184" t="s">
        <v>2819</v>
      </c>
      <c r="AC71" s="184" t="s">
        <v>2707</v>
      </c>
      <c r="AD71" s="184" t="s">
        <v>2707</v>
      </c>
      <c r="AE71" s="184" t="s">
        <v>2819</v>
      </c>
      <c r="AF71" s="184" t="s">
        <v>2707</v>
      </c>
      <c r="AG71" s="184" t="s">
        <v>2707</v>
      </c>
      <c r="AH71" s="184" t="s">
        <v>2819</v>
      </c>
      <c r="AI71" s="184" t="s">
        <v>2707</v>
      </c>
      <c r="AJ71" s="184" t="s">
        <v>2707</v>
      </c>
      <c r="AK71" s="184" t="s">
        <v>2819</v>
      </c>
      <c r="AL71" s="184" t="s">
        <v>2707</v>
      </c>
      <c r="AM71" s="184" t="s">
        <v>2707</v>
      </c>
      <c r="AN71" s="184" t="s">
        <v>2819</v>
      </c>
      <c r="AO71" s="184" t="s">
        <v>2707</v>
      </c>
      <c r="AP71" s="184" t="s">
        <v>2707</v>
      </c>
      <c r="AQ71" s="184" t="s">
        <v>2819</v>
      </c>
      <c r="AR71" s="184" t="s">
        <v>2707</v>
      </c>
      <c r="AS71" s="184" t="s">
        <v>2707</v>
      </c>
      <c r="AT71" s="184" t="s">
        <v>2819</v>
      </c>
      <c r="AU71" s="184" t="s">
        <v>2707</v>
      </c>
      <c r="AV71" s="184" t="s">
        <v>2707</v>
      </c>
      <c r="AW71" s="184" t="s">
        <v>2819</v>
      </c>
      <c r="AX71" s="184" t="s">
        <v>2707</v>
      </c>
      <c r="AY71" s="184" t="s">
        <v>2707</v>
      </c>
      <c r="AZ71" s="184" t="s">
        <v>2819</v>
      </c>
      <c r="BA71" s="184" t="s">
        <v>2707</v>
      </c>
      <c r="BB71" s="184" t="s">
        <v>2707</v>
      </c>
      <c r="BC71" s="184" t="s">
        <v>2819</v>
      </c>
      <c r="BD71" s="184" t="s">
        <v>2707</v>
      </c>
      <c r="BE71" s="184" t="s">
        <v>2707</v>
      </c>
      <c r="BF71" s="184" t="s">
        <v>2819</v>
      </c>
      <c r="BG71" s="184" t="s">
        <v>2707</v>
      </c>
      <c r="BH71" s="184" t="s">
        <v>3538</v>
      </c>
      <c r="BI71" s="184" t="s">
        <v>2819</v>
      </c>
      <c r="BJ71" s="184" t="s">
        <v>2707</v>
      </c>
      <c r="BK71" s="184" t="s">
        <v>3539</v>
      </c>
      <c r="BL71" s="184" t="s">
        <v>2819</v>
      </c>
      <c r="BM71" s="184" t="s">
        <v>2707</v>
      </c>
      <c r="BN71" s="184" t="s">
        <v>2707</v>
      </c>
      <c r="BO71" s="184" t="s">
        <v>2819</v>
      </c>
      <c r="BP71" s="184" t="s">
        <v>2707</v>
      </c>
      <c r="BQ71" s="184" t="s">
        <v>2707</v>
      </c>
      <c r="BR71" s="184" t="s">
        <v>2819</v>
      </c>
      <c r="BS71" s="184" t="s">
        <v>2707</v>
      </c>
      <c r="BT71" s="184" t="s">
        <v>3540</v>
      </c>
      <c r="BU71" s="184" t="s">
        <v>2819</v>
      </c>
      <c r="BV71" s="184" t="s">
        <v>2707</v>
      </c>
      <c r="BW71" s="184" t="s">
        <v>2707</v>
      </c>
      <c r="BX71" s="184" t="s">
        <v>2819</v>
      </c>
      <c r="BY71" s="184" t="s">
        <v>3541</v>
      </c>
      <c r="BZ71" s="184" t="s">
        <v>3542</v>
      </c>
      <c r="CA71" s="184" t="s">
        <v>2819</v>
      </c>
      <c r="CB71" s="184" t="s">
        <v>2707</v>
      </c>
      <c r="CC71" s="184" t="s">
        <v>2707</v>
      </c>
      <c r="CD71" s="184" t="s">
        <v>2819</v>
      </c>
      <c r="CE71" s="184" t="s">
        <v>2707</v>
      </c>
      <c r="CF71" s="184" t="s">
        <v>2707</v>
      </c>
      <c r="CG71" s="184" t="s">
        <v>2819</v>
      </c>
      <c r="CH71" s="184" t="s">
        <v>2707</v>
      </c>
      <c r="CI71" s="184" t="s">
        <v>2707</v>
      </c>
      <c r="CJ71" s="184" t="s">
        <v>2819</v>
      </c>
      <c r="CK71" s="184" t="s">
        <v>2707</v>
      </c>
      <c r="CL71" s="184" t="s">
        <v>3543</v>
      </c>
      <c r="CM71" s="184" t="s">
        <v>2819</v>
      </c>
      <c r="CN71" s="184" t="s">
        <v>2707</v>
      </c>
      <c r="CO71" s="184" t="s">
        <v>3544</v>
      </c>
      <c r="CP71" s="184" t="s">
        <v>2819</v>
      </c>
      <c r="CQ71" s="184" t="s">
        <v>2707</v>
      </c>
      <c r="CR71" s="184" t="s">
        <v>3545</v>
      </c>
      <c r="CS71" s="184" t="s">
        <v>2819</v>
      </c>
      <c r="CT71" s="184" t="s">
        <v>2707</v>
      </c>
      <c r="CU71" s="184" t="s">
        <v>3546</v>
      </c>
      <c r="CV71" s="184" t="s">
        <v>2819</v>
      </c>
      <c r="CW71" s="184" t="s">
        <v>2707</v>
      </c>
      <c r="CX71" s="184" t="s">
        <v>3547</v>
      </c>
      <c r="CY71" s="184" t="s">
        <v>2819</v>
      </c>
      <c r="CZ71" s="184" t="s">
        <v>2707</v>
      </c>
      <c r="DA71" s="184" t="s">
        <v>2707</v>
      </c>
      <c r="DB71" s="184" t="s">
        <v>2819</v>
      </c>
      <c r="DC71" s="184" t="s">
        <v>2707</v>
      </c>
      <c r="DD71" s="184" t="s">
        <v>3548</v>
      </c>
      <c r="DE71" s="184" t="s">
        <v>2819</v>
      </c>
      <c r="DF71" s="184" t="s">
        <v>2707</v>
      </c>
      <c r="DG71" s="184" t="s">
        <v>2707</v>
      </c>
      <c r="DH71" s="184" t="s">
        <v>2819</v>
      </c>
      <c r="DI71" s="184" t="s">
        <v>2707</v>
      </c>
      <c r="DJ71" s="184" t="s">
        <v>2707</v>
      </c>
      <c r="DK71" s="184" t="s">
        <v>2819</v>
      </c>
      <c r="DL71" s="184" t="s">
        <v>2707</v>
      </c>
      <c r="DM71" s="184" t="s">
        <v>2707</v>
      </c>
      <c r="DN71" s="184" t="s">
        <v>2819</v>
      </c>
      <c r="DO71" s="184" t="s">
        <v>2707</v>
      </c>
      <c r="DP71" s="184" t="s">
        <v>2707</v>
      </c>
      <c r="DQ71" s="184" t="s">
        <v>2819</v>
      </c>
      <c r="DR71" s="184" t="s">
        <v>2707</v>
      </c>
      <c r="DS71" s="184" t="s">
        <v>2707</v>
      </c>
      <c r="DT71" s="184" t="s">
        <v>2819</v>
      </c>
      <c r="DU71" s="184" t="s">
        <v>2707</v>
      </c>
      <c r="DV71" s="184" t="s">
        <v>2707</v>
      </c>
      <c r="DW71" s="184" t="s">
        <v>2819</v>
      </c>
      <c r="DX71" s="184" t="s">
        <v>2707</v>
      </c>
      <c r="DY71" s="184" t="s">
        <v>2707</v>
      </c>
      <c r="DZ71" s="184" t="s">
        <v>2819</v>
      </c>
      <c r="EA71" s="184" t="s">
        <v>2707</v>
      </c>
      <c r="EB71" s="184" t="s">
        <v>2707</v>
      </c>
      <c r="EC71" s="184" t="s">
        <v>2819</v>
      </c>
      <c r="ED71" s="184" t="s">
        <v>2707</v>
      </c>
      <c r="EE71" s="184" t="s">
        <v>2707</v>
      </c>
      <c r="EF71" s="184" t="s">
        <v>2819</v>
      </c>
      <c r="EG71" s="184" t="s">
        <v>2707</v>
      </c>
      <c r="EH71" s="184" t="s">
        <v>2707</v>
      </c>
      <c r="EI71" s="184" t="s">
        <v>2819</v>
      </c>
      <c r="EJ71" s="184" t="s">
        <v>2707</v>
      </c>
      <c r="EK71" s="184" t="s">
        <v>2707</v>
      </c>
      <c r="EL71" s="184" t="s">
        <v>2819</v>
      </c>
      <c r="EM71" s="184" t="s">
        <v>2707</v>
      </c>
      <c r="EN71" s="184" t="s">
        <v>2707</v>
      </c>
      <c r="EO71" s="184" t="s">
        <v>2819</v>
      </c>
      <c r="EP71" s="184" t="s">
        <v>2707</v>
      </c>
      <c r="EQ71" s="184" t="s">
        <v>2707</v>
      </c>
      <c r="ER71" s="184" t="s">
        <v>2819</v>
      </c>
      <c r="ES71" s="184" t="s">
        <v>2707</v>
      </c>
      <c r="ET71" s="184" t="s">
        <v>2707</v>
      </c>
    </row>
    <row r="72" spans="1:150" x14ac:dyDescent="0.3">
      <c r="A72" s="1"/>
      <c r="B72" s="182" t="s">
        <v>3555</v>
      </c>
      <c r="C72" s="182" t="s">
        <v>90</v>
      </c>
      <c r="D72" s="182" t="s">
        <v>3556</v>
      </c>
      <c r="E72" s="182" t="s">
        <v>3557</v>
      </c>
      <c r="F72" s="182" t="s">
        <v>3558</v>
      </c>
      <c r="G72" s="182" t="s">
        <v>2819</v>
      </c>
      <c r="H72" s="182" t="s">
        <v>2707</v>
      </c>
      <c r="I72" s="182" t="s">
        <v>2707</v>
      </c>
      <c r="J72" s="182" t="s">
        <v>2819</v>
      </c>
      <c r="K72" s="182" t="s">
        <v>2707</v>
      </c>
      <c r="L72" s="182" t="s">
        <v>2707</v>
      </c>
      <c r="M72" s="182" t="s">
        <v>2819</v>
      </c>
      <c r="N72" s="182" t="s">
        <v>2707</v>
      </c>
      <c r="O72" s="182" t="s">
        <v>2707</v>
      </c>
      <c r="P72" s="182" t="s">
        <v>2819</v>
      </c>
      <c r="Q72" s="182" t="s">
        <v>2707</v>
      </c>
      <c r="R72" s="182" t="s">
        <v>2707</v>
      </c>
      <c r="S72" s="182" t="s">
        <v>2819</v>
      </c>
      <c r="T72" s="182" t="s">
        <v>2707</v>
      </c>
      <c r="U72" s="182" t="s">
        <v>2707</v>
      </c>
      <c r="V72" s="182" t="s">
        <v>2819</v>
      </c>
      <c r="W72" s="182" t="s">
        <v>2707</v>
      </c>
      <c r="X72" s="182" t="s">
        <v>2707</v>
      </c>
      <c r="Y72" s="182" t="s">
        <v>2819</v>
      </c>
      <c r="Z72" s="182" t="s">
        <v>2707</v>
      </c>
      <c r="AA72" s="182" t="s">
        <v>2707</v>
      </c>
      <c r="AB72" s="182" t="s">
        <v>2819</v>
      </c>
      <c r="AC72" s="182" t="s">
        <v>2707</v>
      </c>
      <c r="AD72" s="182" t="s">
        <v>2707</v>
      </c>
      <c r="AE72" s="182" t="s">
        <v>2819</v>
      </c>
      <c r="AF72" s="182" t="s">
        <v>2707</v>
      </c>
      <c r="AG72" s="182" t="s">
        <v>2707</v>
      </c>
      <c r="AH72" s="182" t="s">
        <v>2819</v>
      </c>
      <c r="AI72" s="182" t="s">
        <v>2707</v>
      </c>
      <c r="AJ72" s="182" t="s">
        <v>2707</v>
      </c>
      <c r="AK72" s="182" t="s">
        <v>2819</v>
      </c>
      <c r="AL72" s="182" t="s">
        <v>2707</v>
      </c>
      <c r="AM72" s="182" t="s">
        <v>2707</v>
      </c>
      <c r="AN72" s="182" t="s">
        <v>2819</v>
      </c>
      <c r="AO72" s="182" t="s">
        <v>2707</v>
      </c>
      <c r="AP72" s="182" t="s">
        <v>2707</v>
      </c>
      <c r="AQ72" s="182" t="s">
        <v>2819</v>
      </c>
      <c r="AR72" s="182" t="s">
        <v>2707</v>
      </c>
      <c r="AS72" s="182" t="s">
        <v>2707</v>
      </c>
      <c r="AT72" s="182" t="s">
        <v>2819</v>
      </c>
      <c r="AU72" s="182" t="s">
        <v>2707</v>
      </c>
      <c r="AV72" s="182" t="s">
        <v>2707</v>
      </c>
      <c r="AW72" s="182" t="s">
        <v>2819</v>
      </c>
      <c r="AX72" s="182" t="s">
        <v>2707</v>
      </c>
      <c r="AY72" s="182" t="s">
        <v>2707</v>
      </c>
      <c r="AZ72" s="182" t="s">
        <v>2819</v>
      </c>
      <c r="BA72" s="182" t="s">
        <v>2707</v>
      </c>
      <c r="BB72" s="182" t="s">
        <v>2707</v>
      </c>
      <c r="BC72" s="182" t="s">
        <v>2819</v>
      </c>
      <c r="BD72" s="182" t="s">
        <v>2707</v>
      </c>
      <c r="BE72" s="182" t="s">
        <v>2707</v>
      </c>
      <c r="BF72" s="182" t="s">
        <v>2819</v>
      </c>
      <c r="BG72" s="182" t="s">
        <v>2707</v>
      </c>
      <c r="BH72" s="182" t="s">
        <v>2707</v>
      </c>
      <c r="BI72" s="182" t="s">
        <v>2819</v>
      </c>
      <c r="BJ72" s="182" t="s">
        <v>2707</v>
      </c>
      <c r="BK72" s="182" t="s">
        <v>2707</v>
      </c>
      <c r="BL72" s="182" t="s">
        <v>2819</v>
      </c>
      <c r="BM72" s="182" t="s">
        <v>2707</v>
      </c>
      <c r="BN72" s="182" t="s">
        <v>2707</v>
      </c>
      <c r="BO72" s="182" t="s">
        <v>2819</v>
      </c>
      <c r="BP72" s="182" t="s">
        <v>2707</v>
      </c>
      <c r="BQ72" s="182" t="s">
        <v>2707</v>
      </c>
      <c r="BR72" s="182" t="s">
        <v>2819</v>
      </c>
      <c r="BS72" s="182" t="s">
        <v>2707</v>
      </c>
      <c r="BT72" s="182" t="s">
        <v>2707</v>
      </c>
      <c r="BU72" s="182" t="s">
        <v>2819</v>
      </c>
      <c r="BV72" s="182" t="s">
        <v>2707</v>
      </c>
      <c r="BW72" s="182" t="s">
        <v>2707</v>
      </c>
      <c r="BX72" s="182" t="s">
        <v>2819</v>
      </c>
      <c r="BY72" s="182" t="s">
        <v>2707</v>
      </c>
      <c r="BZ72" s="182" t="s">
        <v>2707</v>
      </c>
      <c r="CA72" s="182" t="s">
        <v>2819</v>
      </c>
      <c r="CB72" s="182" t="s">
        <v>2707</v>
      </c>
      <c r="CC72" s="182" t="s">
        <v>2707</v>
      </c>
      <c r="CD72" s="182" t="s">
        <v>2819</v>
      </c>
      <c r="CE72" s="182" t="s">
        <v>2707</v>
      </c>
      <c r="CF72" s="182" t="s">
        <v>2707</v>
      </c>
      <c r="CG72" s="182" t="s">
        <v>2819</v>
      </c>
      <c r="CH72" s="182" t="s">
        <v>2707</v>
      </c>
      <c r="CI72" s="182" t="s">
        <v>2707</v>
      </c>
      <c r="CJ72" s="182" t="s">
        <v>2819</v>
      </c>
      <c r="CK72" s="182" t="s">
        <v>2707</v>
      </c>
      <c r="CL72" s="182" t="s">
        <v>2707</v>
      </c>
      <c r="CM72" s="182" t="s">
        <v>2819</v>
      </c>
      <c r="CN72" s="182" t="s">
        <v>2707</v>
      </c>
      <c r="CO72" s="182" t="s">
        <v>2707</v>
      </c>
      <c r="CP72" s="182" t="s">
        <v>2819</v>
      </c>
      <c r="CQ72" s="182" t="s">
        <v>2707</v>
      </c>
      <c r="CR72" s="182" t="s">
        <v>2707</v>
      </c>
      <c r="CS72" s="182" t="s">
        <v>2819</v>
      </c>
      <c r="CT72" s="182" t="s">
        <v>2707</v>
      </c>
      <c r="CU72" s="182" t="s">
        <v>2707</v>
      </c>
      <c r="CV72" s="182" t="s">
        <v>2819</v>
      </c>
      <c r="CW72" s="182" t="s">
        <v>2707</v>
      </c>
      <c r="CX72" s="182" t="s">
        <v>2707</v>
      </c>
      <c r="CY72" s="182" t="s">
        <v>2819</v>
      </c>
      <c r="CZ72" s="182" t="s">
        <v>2707</v>
      </c>
      <c r="DA72" s="182" t="s">
        <v>2707</v>
      </c>
      <c r="DB72" s="182" t="s">
        <v>2819</v>
      </c>
      <c r="DC72" s="182" t="s">
        <v>2707</v>
      </c>
      <c r="DD72" s="182" t="s">
        <v>2707</v>
      </c>
      <c r="DE72" s="182" t="s">
        <v>2819</v>
      </c>
      <c r="DF72" s="182" t="s">
        <v>2707</v>
      </c>
      <c r="DG72" s="182" t="s">
        <v>2707</v>
      </c>
      <c r="DH72" s="182" t="s">
        <v>2819</v>
      </c>
      <c r="DI72" s="182" t="s">
        <v>2707</v>
      </c>
      <c r="DJ72" s="182" t="s">
        <v>2707</v>
      </c>
      <c r="DK72" s="182" t="s">
        <v>2819</v>
      </c>
      <c r="DL72" s="182" t="s">
        <v>2707</v>
      </c>
      <c r="DM72" s="182" t="s">
        <v>2707</v>
      </c>
      <c r="DN72" s="182" t="s">
        <v>2819</v>
      </c>
      <c r="DO72" s="182" t="s">
        <v>2707</v>
      </c>
      <c r="DP72" s="182" t="s">
        <v>2707</v>
      </c>
      <c r="DQ72" s="182" t="s">
        <v>2819</v>
      </c>
      <c r="DR72" s="182" t="s">
        <v>2707</v>
      </c>
      <c r="DS72" s="182" t="s">
        <v>2707</v>
      </c>
      <c r="DT72" s="182" t="s">
        <v>2819</v>
      </c>
      <c r="DU72" s="182" t="s">
        <v>2707</v>
      </c>
      <c r="DV72" s="182" t="s">
        <v>2707</v>
      </c>
      <c r="DW72" s="182" t="s">
        <v>2819</v>
      </c>
      <c r="DX72" s="182" t="s">
        <v>2707</v>
      </c>
      <c r="DY72" s="182" t="s">
        <v>2707</v>
      </c>
      <c r="DZ72" s="182" t="s">
        <v>2819</v>
      </c>
      <c r="EA72" s="182" t="s">
        <v>2707</v>
      </c>
      <c r="EB72" s="182" t="s">
        <v>2707</v>
      </c>
      <c r="EC72" s="182" t="s">
        <v>2819</v>
      </c>
      <c r="ED72" s="182" t="s">
        <v>2707</v>
      </c>
      <c r="EE72" s="182" t="s">
        <v>2707</v>
      </c>
      <c r="EF72" s="182" t="s">
        <v>2819</v>
      </c>
      <c r="EG72" s="182" t="s">
        <v>2707</v>
      </c>
      <c r="EH72" s="182" t="s">
        <v>2707</v>
      </c>
      <c r="EI72" s="182" t="s">
        <v>2819</v>
      </c>
      <c r="EJ72" s="182" t="s">
        <v>2707</v>
      </c>
      <c r="EK72" s="182" t="s">
        <v>2707</v>
      </c>
      <c r="EL72" s="182" t="s">
        <v>2819</v>
      </c>
      <c r="EM72" s="182" t="s">
        <v>2707</v>
      </c>
      <c r="EN72" s="182" t="s">
        <v>2707</v>
      </c>
      <c r="EO72" s="182" t="s">
        <v>2819</v>
      </c>
      <c r="EP72" s="182" t="s">
        <v>2707</v>
      </c>
      <c r="EQ72" s="182" t="s">
        <v>2707</v>
      </c>
      <c r="ER72" s="182" t="s">
        <v>2819</v>
      </c>
      <c r="ES72" s="182" t="s">
        <v>2707</v>
      </c>
      <c r="ET72" s="182" t="s">
        <v>2707</v>
      </c>
    </row>
    <row r="73" spans="1:150" x14ac:dyDescent="0.3">
      <c r="A73" s="1"/>
      <c r="B73" s="183" t="s">
        <v>3559</v>
      </c>
      <c r="C73" s="183" t="s">
        <v>90</v>
      </c>
      <c r="D73" s="183" t="s">
        <v>3556</v>
      </c>
      <c r="E73" s="183" t="s">
        <v>3560</v>
      </c>
      <c r="F73" s="183" t="s">
        <v>3561</v>
      </c>
      <c r="G73" s="184" t="s">
        <v>2819</v>
      </c>
      <c r="H73" s="184" t="s">
        <v>2707</v>
      </c>
      <c r="I73" s="184" t="s">
        <v>2707</v>
      </c>
      <c r="J73" s="184" t="s">
        <v>2819</v>
      </c>
      <c r="K73" s="184" t="s">
        <v>2707</v>
      </c>
      <c r="L73" s="184" t="s">
        <v>2707</v>
      </c>
      <c r="M73" s="184" t="s">
        <v>2819</v>
      </c>
      <c r="N73" s="184" t="s">
        <v>2707</v>
      </c>
      <c r="O73" s="184" t="s">
        <v>2707</v>
      </c>
      <c r="P73" s="184" t="s">
        <v>2819</v>
      </c>
      <c r="Q73" s="184" t="s">
        <v>2707</v>
      </c>
      <c r="R73" s="184" t="s">
        <v>2707</v>
      </c>
      <c r="S73" s="184" t="s">
        <v>2819</v>
      </c>
      <c r="T73" s="184" t="s">
        <v>2707</v>
      </c>
      <c r="U73" s="184" t="s">
        <v>2707</v>
      </c>
      <c r="V73" s="184" t="s">
        <v>2819</v>
      </c>
      <c r="W73" s="184" t="s">
        <v>2707</v>
      </c>
      <c r="X73" s="184" t="s">
        <v>2707</v>
      </c>
      <c r="Y73" s="184" t="s">
        <v>2819</v>
      </c>
      <c r="Z73" s="184" t="s">
        <v>2707</v>
      </c>
      <c r="AA73" s="184" t="s">
        <v>2707</v>
      </c>
      <c r="AB73" s="184" t="s">
        <v>2819</v>
      </c>
      <c r="AC73" s="184" t="s">
        <v>2707</v>
      </c>
      <c r="AD73" s="184" t="s">
        <v>2707</v>
      </c>
      <c r="AE73" s="184" t="s">
        <v>2819</v>
      </c>
      <c r="AF73" s="184" t="s">
        <v>2707</v>
      </c>
      <c r="AG73" s="184" t="s">
        <v>2707</v>
      </c>
      <c r="AH73" s="184" t="s">
        <v>2819</v>
      </c>
      <c r="AI73" s="184" t="s">
        <v>2707</v>
      </c>
      <c r="AJ73" s="184" t="s">
        <v>2707</v>
      </c>
      <c r="AK73" s="184" t="s">
        <v>2819</v>
      </c>
      <c r="AL73" s="184" t="s">
        <v>2707</v>
      </c>
      <c r="AM73" s="184" t="s">
        <v>2707</v>
      </c>
      <c r="AN73" s="184" t="s">
        <v>2819</v>
      </c>
      <c r="AO73" s="184" t="s">
        <v>2707</v>
      </c>
      <c r="AP73" s="184" t="s">
        <v>2707</v>
      </c>
      <c r="AQ73" s="184" t="s">
        <v>2819</v>
      </c>
      <c r="AR73" s="184" t="s">
        <v>2707</v>
      </c>
      <c r="AS73" s="184" t="s">
        <v>2707</v>
      </c>
      <c r="AT73" s="184" t="s">
        <v>2819</v>
      </c>
      <c r="AU73" s="184" t="s">
        <v>2707</v>
      </c>
      <c r="AV73" s="184" t="s">
        <v>2707</v>
      </c>
      <c r="AW73" s="184" t="s">
        <v>2819</v>
      </c>
      <c r="AX73" s="184" t="s">
        <v>2707</v>
      </c>
      <c r="AY73" s="184" t="s">
        <v>2707</v>
      </c>
      <c r="AZ73" s="184" t="s">
        <v>2819</v>
      </c>
      <c r="BA73" s="184" t="s">
        <v>2707</v>
      </c>
      <c r="BB73" s="184" t="s">
        <v>2707</v>
      </c>
      <c r="BC73" s="184" t="s">
        <v>2819</v>
      </c>
      <c r="BD73" s="184" t="s">
        <v>2707</v>
      </c>
      <c r="BE73" s="184" t="s">
        <v>2707</v>
      </c>
      <c r="BF73" s="184" t="s">
        <v>2819</v>
      </c>
      <c r="BG73" s="184" t="s">
        <v>2707</v>
      </c>
      <c r="BH73" s="184" t="s">
        <v>2707</v>
      </c>
      <c r="BI73" s="184" t="s">
        <v>2819</v>
      </c>
      <c r="BJ73" s="184" t="s">
        <v>2707</v>
      </c>
      <c r="BK73" s="184" t="s">
        <v>2707</v>
      </c>
      <c r="BL73" s="184" t="s">
        <v>2819</v>
      </c>
      <c r="BM73" s="184" t="s">
        <v>2707</v>
      </c>
      <c r="BN73" s="184" t="s">
        <v>2707</v>
      </c>
      <c r="BO73" s="184" t="s">
        <v>2819</v>
      </c>
      <c r="BP73" s="184" t="s">
        <v>2707</v>
      </c>
      <c r="BQ73" s="184" t="s">
        <v>2707</v>
      </c>
      <c r="BR73" s="184" t="s">
        <v>2819</v>
      </c>
      <c r="BS73" s="184" t="s">
        <v>2707</v>
      </c>
      <c r="BT73" s="184" t="s">
        <v>2707</v>
      </c>
      <c r="BU73" s="184" t="s">
        <v>2819</v>
      </c>
      <c r="BV73" s="184" t="s">
        <v>2707</v>
      </c>
      <c r="BW73" s="184" t="s">
        <v>2707</v>
      </c>
      <c r="BX73" s="184" t="s">
        <v>2819</v>
      </c>
      <c r="BY73" s="184" t="s">
        <v>2707</v>
      </c>
      <c r="BZ73" s="184" t="s">
        <v>2707</v>
      </c>
      <c r="CA73" s="184" t="s">
        <v>2819</v>
      </c>
      <c r="CB73" s="184" t="s">
        <v>2707</v>
      </c>
      <c r="CC73" s="184" t="s">
        <v>2707</v>
      </c>
      <c r="CD73" s="184" t="s">
        <v>2819</v>
      </c>
      <c r="CE73" s="184" t="s">
        <v>2707</v>
      </c>
      <c r="CF73" s="184" t="s">
        <v>2707</v>
      </c>
      <c r="CG73" s="184" t="s">
        <v>2819</v>
      </c>
      <c r="CH73" s="184" t="s">
        <v>2707</v>
      </c>
      <c r="CI73" s="184" t="s">
        <v>2707</v>
      </c>
      <c r="CJ73" s="184" t="s">
        <v>2819</v>
      </c>
      <c r="CK73" s="184" t="s">
        <v>2707</v>
      </c>
      <c r="CL73" s="184" t="s">
        <v>2707</v>
      </c>
      <c r="CM73" s="184" t="s">
        <v>2819</v>
      </c>
      <c r="CN73" s="184" t="s">
        <v>2707</v>
      </c>
      <c r="CO73" s="184" t="s">
        <v>2707</v>
      </c>
      <c r="CP73" s="184" t="s">
        <v>2819</v>
      </c>
      <c r="CQ73" s="184" t="s">
        <v>2707</v>
      </c>
      <c r="CR73" s="184" t="s">
        <v>2707</v>
      </c>
      <c r="CS73" s="184" t="s">
        <v>2819</v>
      </c>
      <c r="CT73" s="184" t="s">
        <v>2707</v>
      </c>
      <c r="CU73" s="184" t="s">
        <v>2707</v>
      </c>
      <c r="CV73" s="184" t="s">
        <v>2819</v>
      </c>
      <c r="CW73" s="184" t="s">
        <v>2707</v>
      </c>
      <c r="CX73" s="184" t="s">
        <v>2707</v>
      </c>
      <c r="CY73" s="184" t="s">
        <v>2819</v>
      </c>
      <c r="CZ73" s="184" t="s">
        <v>2707</v>
      </c>
      <c r="DA73" s="184" t="s">
        <v>2707</v>
      </c>
      <c r="DB73" s="184" t="s">
        <v>2819</v>
      </c>
      <c r="DC73" s="184" t="s">
        <v>2707</v>
      </c>
      <c r="DD73" s="184" t="s">
        <v>2707</v>
      </c>
      <c r="DE73" s="184" t="s">
        <v>2819</v>
      </c>
      <c r="DF73" s="184" t="s">
        <v>2707</v>
      </c>
      <c r="DG73" s="184" t="s">
        <v>2707</v>
      </c>
      <c r="DH73" s="184" t="s">
        <v>2819</v>
      </c>
      <c r="DI73" s="184" t="s">
        <v>2707</v>
      </c>
      <c r="DJ73" s="184" t="s">
        <v>2707</v>
      </c>
      <c r="DK73" s="184" t="s">
        <v>2819</v>
      </c>
      <c r="DL73" s="184" t="s">
        <v>2707</v>
      </c>
      <c r="DM73" s="184" t="s">
        <v>2707</v>
      </c>
      <c r="DN73" s="184" t="s">
        <v>2819</v>
      </c>
      <c r="DO73" s="184" t="s">
        <v>2707</v>
      </c>
      <c r="DP73" s="184" t="s">
        <v>2707</v>
      </c>
      <c r="DQ73" s="184" t="s">
        <v>2819</v>
      </c>
      <c r="DR73" s="184" t="s">
        <v>2707</v>
      </c>
      <c r="DS73" s="184" t="s">
        <v>2707</v>
      </c>
      <c r="DT73" s="184" t="s">
        <v>2819</v>
      </c>
      <c r="DU73" s="184" t="s">
        <v>2707</v>
      </c>
      <c r="DV73" s="184" t="s">
        <v>2707</v>
      </c>
      <c r="DW73" s="184" t="s">
        <v>2819</v>
      </c>
      <c r="DX73" s="184" t="s">
        <v>2707</v>
      </c>
      <c r="DY73" s="184" t="s">
        <v>2707</v>
      </c>
      <c r="DZ73" s="184" t="s">
        <v>2819</v>
      </c>
      <c r="EA73" s="184" t="s">
        <v>2707</v>
      </c>
      <c r="EB73" s="184" t="s">
        <v>2707</v>
      </c>
      <c r="EC73" s="184" t="s">
        <v>2819</v>
      </c>
      <c r="ED73" s="184" t="s">
        <v>2707</v>
      </c>
      <c r="EE73" s="184" t="s">
        <v>2707</v>
      </c>
      <c r="EF73" s="184" t="s">
        <v>2819</v>
      </c>
      <c r="EG73" s="184" t="s">
        <v>2707</v>
      </c>
      <c r="EH73" s="184" t="s">
        <v>2707</v>
      </c>
      <c r="EI73" s="184" t="s">
        <v>2819</v>
      </c>
      <c r="EJ73" s="184" t="s">
        <v>2707</v>
      </c>
      <c r="EK73" s="184" t="s">
        <v>2707</v>
      </c>
      <c r="EL73" s="184" t="s">
        <v>2819</v>
      </c>
      <c r="EM73" s="184" t="s">
        <v>2707</v>
      </c>
      <c r="EN73" s="184" t="s">
        <v>2707</v>
      </c>
      <c r="EO73" s="184" t="s">
        <v>2819</v>
      </c>
      <c r="EP73" s="184" t="s">
        <v>2707</v>
      </c>
      <c r="EQ73" s="184" t="s">
        <v>2707</v>
      </c>
      <c r="ER73" s="184" t="s">
        <v>2819</v>
      </c>
      <c r="ES73" s="184" t="s">
        <v>2707</v>
      </c>
      <c r="ET73" s="184" t="s">
        <v>2707</v>
      </c>
    </row>
    <row r="74" spans="1:150" x14ac:dyDescent="0.3">
      <c r="A74" s="1"/>
      <c r="B74" s="182" t="s">
        <v>3562</v>
      </c>
      <c r="C74" s="182" t="s">
        <v>247</v>
      </c>
      <c r="D74" s="182" t="s">
        <v>881</v>
      </c>
      <c r="E74" s="182" t="s">
        <v>3563</v>
      </c>
      <c r="F74" s="182" t="s">
        <v>3564</v>
      </c>
      <c r="G74" s="182" t="s">
        <v>2819</v>
      </c>
      <c r="H74" s="182" t="s">
        <v>2707</v>
      </c>
      <c r="I74" s="182" t="s">
        <v>2707</v>
      </c>
      <c r="J74" s="182" t="s">
        <v>2819</v>
      </c>
      <c r="K74" s="182" t="s">
        <v>2707</v>
      </c>
      <c r="L74" s="182" t="s">
        <v>2707</v>
      </c>
      <c r="M74" s="182" t="s">
        <v>2819</v>
      </c>
      <c r="N74" s="182" t="s">
        <v>2707</v>
      </c>
      <c r="O74" s="182" t="s">
        <v>2707</v>
      </c>
      <c r="P74" s="182" t="s">
        <v>2819</v>
      </c>
      <c r="Q74" s="182" t="s">
        <v>2707</v>
      </c>
      <c r="R74" s="182" t="s">
        <v>2707</v>
      </c>
      <c r="S74" s="182" t="s">
        <v>2819</v>
      </c>
      <c r="T74" s="182" t="s">
        <v>2707</v>
      </c>
      <c r="U74" s="182" t="s">
        <v>2707</v>
      </c>
      <c r="V74" s="182" t="s">
        <v>2819</v>
      </c>
      <c r="W74" s="182" t="s">
        <v>2707</v>
      </c>
      <c r="X74" s="182" t="s">
        <v>2707</v>
      </c>
      <c r="Y74" s="182" t="s">
        <v>2819</v>
      </c>
      <c r="Z74" s="182" t="s">
        <v>2707</v>
      </c>
      <c r="AA74" s="182" t="s">
        <v>2707</v>
      </c>
      <c r="AB74" s="182" t="s">
        <v>2819</v>
      </c>
      <c r="AC74" s="182" t="s">
        <v>2707</v>
      </c>
      <c r="AD74" s="182" t="s">
        <v>2707</v>
      </c>
      <c r="AE74" s="182" t="s">
        <v>2819</v>
      </c>
      <c r="AF74" s="182" t="s">
        <v>2707</v>
      </c>
      <c r="AG74" s="182" t="s">
        <v>2707</v>
      </c>
      <c r="AH74" s="182" t="s">
        <v>2819</v>
      </c>
      <c r="AI74" s="182" t="s">
        <v>2707</v>
      </c>
      <c r="AJ74" s="182" t="s">
        <v>2707</v>
      </c>
      <c r="AK74" s="182" t="s">
        <v>2819</v>
      </c>
      <c r="AL74" s="182" t="s">
        <v>2707</v>
      </c>
      <c r="AM74" s="182" t="s">
        <v>2707</v>
      </c>
      <c r="AN74" s="182" t="s">
        <v>2819</v>
      </c>
      <c r="AO74" s="182" t="s">
        <v>2707</v>
      </c>
      <c r="AP74" s="182" t="s">
        <v>2707</v>
      </c>
      <c r="AQ74" s="182" t="s">
        <v>2819</v>
      </c>
      <c r="AR74" s="182" t="s">
        <v>2707</v>
      </c>
      <c r="AS74" s="182" t="s">
        <v>2707</v>
      </c>
      <c r="AT74" s="182" t="s">
        <v>2819</v>
      </c>
      <c r="AU74" s="182" t="s">
        <v>2707</v>
      </c>
      <c r="AV74" s="182" t="s">
        <v>2707</v>
      </c>
      <c r="AW74" s="182" t="s">
        <v>2819</v>
      </c>
      <c r="AX74" s="182" t="s">
        <v>2707</v>
      </c>
      <c r="AY74" s="182" t="s">
        <v>2707</v>
      </c>
      <c r="AZ74" s="182" t="s">
        <v>2819</v>
      </c>
      <c r="BA74" s="182" t="s">
        <v>2707</v>
      </c>
      <c r="BB74" s="182" t="s">
        <v>2707</v>
      </c>
      <c r="BC74" s="182" t="s">
        <v>2819</v>
      </c>
      <c r="BD74" s="182" t="s">
        <v>2707</v>
      </c>
      <c r="BE74" s="182" t="s">
        <v>2707</v>
      </c>
      <c r="BF74" s="182" t="s">
        <v>2819</v>
      </c>
      <c r="BG74" s="182" t="s">
        <v>2707</v>
      </c>
      <c r="BH74" s="182" t="s">
        <v>2707</v>
      </c>
      <c r="BI74" s="182" t="s">
        <v>2819</v>
      </c>
      <c r="BJ74" s="182" t="s">
        <v>2707</v>
      </c>
      <c r="BK74" s="182" t="s">
        <v>2707</v>
      </c>
      <c r="BL74" s="182" t="s">
        <v>2819</v>
      </c>
      <c r="BM74" s="182" t="s">
        <v>2707</v>
      </c>
      <c r="BN74" s="182" t="s">
        <v>2707</v>
      </c>
      <c r="BO74" s="182" t="s">
        <v>2819</v>
      </c>
      <c r="BP74" s="182" t="s">
        <v>2707</v>
      </c>
      <c r="BQ74" s="182" t="s">
        <v>2707</v>
      </c>
      <c r="BR74" s="182" t="s">
        <v>2819</v>
      </c>
      <c r="BS74" s="182" t="s">
        <v>2707</v>
      </c>
      <c r="BT74" s="182" t="s">
        <v>2707</v>
      </c>
      <c r="BU74" s="182" t="s">
        <v>2819</v>
      </c>
      <c r="BV74" s="182" t="s">
        <v>2707</v>
      </c>
      <c r="BW74" s="182" t="s">
        <v>2707</v>
      </c>
      <c r="BX74" s="182" t="s">
        <v>2819</v>
      </c>
      <c r="BY74" s="182" t="s">
        <v>2707</v>
      </c>
      <c r="BZ74" s="182" t="s">
        <v>2707</v>
      </c>
      <c r="CA74" s="182" t="s">
        <v>2819</v>
      </c>
      <c r="CB74" s="182" t="s">
        <v>2707</v>
      </c>
      <c r="CC74" s="182" t="s">
        <v>2707</v>
      </c>
      <c r="CD74" s="182" t="s">
        <v>2819</v>
      </c>
      <c r="CE74" s="182" t="s">
        <v>2707</v>
      </c>
      <c r="CF74" s="182" t="s">
        <v>2707</v>
      </c>
      <c r="CG74" s="182" t="s">
        <v>2819</v>
      </c>
      <c r="CH74" s="182" t="s">
        <v>2707</v>
      </c>
      <c r="CI74" s="182" t="s">
        <v>2707</v>
      </c>
      <c r="CJ74" s="182" t="s">
        <v>2819</v>
      </c>
      <c r="CK74" s="182" t="s">
        <v>2707</v>
      </c>
      <c r="CL74" s="182" t="s">
        <v>2707</v>
      </c>
      <c r="CM74" s="182" t="s">
        <v>2819</v>
      </c>
      <c r="CN74" s="182" t="s">
        <v>2707</v>
      </c>
      <c r="CO74" s="182" t="s">
        <v>2707</v>
      </c>
      <c r="CP74" s="182" t="s">
        <v>2819</v>
      </c>
      <c r="CQ74" s="182" t="s">
        <v>2707</v>
      </c>
      <c r="CR74" s="182" t="s">
        <v>2707</v>
      </c>
      <c r="CS74" s="182" t="s">
        <v>2819</v>
      </c>
      <c r="CT74" s="182" t="s">
        <v>2707</v>
      </c>
      <c r="CU74" s="182" t="s">
        <v>2707</v>
      </c>
      <c r="CV74" s="182" t="s">
        <v>2819</v>
      </c>
      <c r="CW74" s="182" t="s">
        <v>2707</v>
      </c>
      <c r="CX74" s="182" t="s">
        <v>2707</v>
      </c>
      <c r="CY74" s="182" t="s">
        <v>2819</v>
      </c>
      <c r="CZ74" s="182" t="s">
        <v>2707</v>
      </c>
      <c r="DA74" s="182" t="s">
        <v>2707</v>
      </c>
      <c r="DB74" s="182" t="s">
        <v>2819</v>
      </c>
      <c r="DC74" s="182" t="s">
        <v>2707</v>
      </c>
      <c r="DD74" s="182" t="s">
        <v>2707</v>
      </c>
      <c r="DE74" s="182" t="s">
        <v>2819</v>
      </c>
      <c r="DF74" s="182" t="s">
        <v>2707</v>
      </c>
      <c r="DG74" s="182" t="s">
        <v>2707</v>
      </c>
      <c r="DH74" s="182" t="s">
        <v>2819</v>
      </c>
      <c r="DI74" s="182" t="s">
        <v>2707</v>
      </c>
      <c r="DJ74" s="182" t="s">
        <v>2707</v>
      </c>
      <c r="DK74" s="182" t="s">
        <v>2819</v>
      </c>
      <c r="DL74" s="182" t="s">
        <v>2707</v>
      </c>
      <c r="DM74" s="182" t="s">
        <v>2707</v>
      </c>
      <c r="DN74" s="182" t="s">
        <v>2819</v>
      </c>
      <c r="DO74" s="182" t="s">
        <v>2707</v>
      </c>
      <c r="DP74" s="182" t="s">
        <v>2707</v>
      </c>
      <c r="DQ74" s="182" t="s">
        <v>2819</v>
      </c>
      <c r="DR74" s="182" t="s">
        <v>2707</v>
      </c>
      <c r="DS74" s="182" t="s">
        <v>2707</v>
      </c>
      <c r="DT74" s="182" t="s">
        <v>2819</v>
      </c>
      <c r="DU74" s="182" t="s">
        <v>2707</v>
      </c>
      <c r="DV74" s="182" t="s">
        <v>2707</v>
      </c>
      <c r="DW74" s="182" t="s">
        <v>2819</v>
      </c>
      <c r="DX74" s="182" t="s">
        <v>2707</v>
      </c>
      <c r="DY74" s="182" t="s">
        <v>2707</v>
      </c>
      <c r="DZ74" s="182" t="s">
        <v>2819</v>
      </c>
      <c r="EA74" s="182" t="s">
        <v>2707</v>
      </c>
      <c r="EB74" s="182" t="s">
        <v>2707</v>
      </c>
      <c r="EC74" s="182" t="s">
        <v>2819</v>
      </c>
      <c r="ED74" s="182" t="s">
        <v>2707</v>
      </c>
      <c r="EE74" s="182" t="s">
        <v>2707</v>
      </c>
      <c r="EF74" s="182" t="s">
        <v>2819</v>
      </c>
      <c r="EG74" s="182" t="s">
        <v>2707</v>
      </c>
      <c r="EH74" s="182" t="s">
        <v>2707</v>
      </c>
      <c r="EI74" s="182" t="s">
        <v>2819</v>
      </c>
      <c r="EJ74" s="182" t="s">
        <v>2707</v>
      </c>
      <c r="EK74" s="182" t="s">
        <v>2707</v>
      </c>
      <c r="EL74" s="182" t="s">
        <v>2819</v>
      </c>
      <c r="EM74" s="182" t="s">
        <v>2707</v>
      </c>
      <c r="EN74" s="182" t="s">
        <v>2707</v>
      </c>
      <c r="EO74" s="182" t="s">
        <v>2819</v>
      </c>
      <c r="EP74" s="182" t="s">
        <v>2707</v>
      </c>
      <c r="EQ74" s="182" t="s">
        <v>2707</v>
      </c>
      <c r="ER74" s="182" t="s">
        <v>2819</v>
      </c>
      <c r="ES74" s="182" t="s">
        <v>2707</v>
      </c>
      <c r="ET74" s="182" t="s">
        <v>2707</v>
      </c>
    </row>
    <row r="75" spans="1:150" x14ac:dyDescent="0.3">
      <c r="A75" s="1"/>
      <c r="B75" s="183" t="s">
        <v>3565</v>
      </c>
      <c r="C75" s="183" t="s">
        <v>247</v>
      </c>
      <c r="D75" s="183" t="s">
        <v>881</v>
      </c>
      <c r="E75" s="183" t="s">
        <v>3566</v>
      </c>
      <c r="F75" s="183" t="s">
        <v>3567</v>
      </c>
      <c r="G75" s="184" t="s">
        <v>2819</v>
      </c>
      <c r="H75" s="184" t="s">
        <v>2707</v>
      </c>
      <c r="I75" s="184" t="s">
        <v>2707</v>
      </c>
      <c r="J75" s="184" t="s">
        <v>2819</v>
      </c>
      <c r="K75" s="184" t="s">
        <v>2707</v>
      </c>
      <c r="L75" s="184" t="s">
        <v>2707</v>
      </c>
      <c r="M75" s="184" t="s">
        <v>2819</v>
      </c>
      <c r="N75" s="184" t="s">
        <v>2707</v>
      </c>
      <c r="O75" s="184" t="s">
        <v>2707</v>
      </c>
      <c r="P75" s="184" t="s">
        <v>2819</v>
      </c>
      <c r="Q75" s="184" t="s">
        <v>2707</v>
      </c>
      <c r="R75" s="184" t="s">
        <v>2707</v>
      </c>
      <c r="S75" s="184" t="s">
        <v>2819</v>
      </c>
      <c r="T75" s="184" t="s">
        <v>2707</v>
      </c>
      <c r="U75" s="184" t="s">
        <v>2707</v>
      </c>
      <c r="V75" s="184" t="s">
        <v>2819</v>
      </c>
      <c r="W75" s="184" t="s">
        <v>2707</v>
      </c>
      <c r="X75" s="184" t="s">
        <v>2707</v>
      </c>
      <c r="Y75" s="184" t="s">
        <v>2819</v>
      </c>
      <c r="Z75" s="184" t="s">
        <v>2707</v>
      </c>
      <c r="AA75" s="184" t="s">
        <v>2707</v>
      </c>
      <c r="AB75" s="184" t="s">
        <v>2819</v>
      </c>
      <c r="AC75" s="184" t="s">
        <v>2707</v>
      </c>
      <c r="AD75" s="184" t="s">
        <v>2707</v>
      </c>
      <c r="AE75" s="184" t="s">
        <v>2819</v>
      </c>
      <c r="AF75" s="184" t="s">
        <v>2707</v>
      </c>
      <c r="AG75" s="184" t="s">
        <v>2707</v>
      </c>
      <c r="AH75" s="184" t="s">
        <v>2819</v>
      </c>
      <c r="AI75" s="184" t="s">
        <v>2707</v>
      </c>
      <c r="AJ75" s="184" t="s">
        <v>2707</v>
      </c>
      <c r="AK75" s="184" t="s">
        <v>2819</v>
      </c>
      <c r="AL75" s="184" t="s">
        <v>2707</v>
      </c>
      <c r="AM75" s="184" t="s">
        <v>2707</v>
      </c>
      <c r="AN75" s="184" t="s">
        <v>2819</v>
      </c>
      <c r="AO75" s="184" t="s">
        <v>2707</v>
      </c>
      <c r="AP75" s="184" t="s">
        <v>2707</v>
      </c>
      <c r="AQ75" s="184" t="s">
        <v>2819</v>
      </c>
      <c r="AR75" s="184" t="s">
        <v>2707</v>
      </c>
      <c r="AS75" s="184" t="s">
        <v>2707</v>
      </c>
      <c r="AT75" s="184" t="s">
        <v>2819</v>
      </c>
      <c r="AU75" s="184" t="s">
        <v>2707</v>
      </c>
      <c r="AV75" s="184" t="s">
        <v>2707</v>
      </c>
      <c r="AW75" s="184" t="s">
        <v>2819</v>
      </c>
      <c r="AX75" s="184" t="s">
        <v>2707</v>
      </c>
      <c r="AY75" s="184" t="s">
        <v>2707</v>
      </c>
      <c r="AZ75" s="184" t="s">
        <v>2819</v>
      </c>
      <c r="BA75" s="184" t="s">
        <v>2707</v>
      </c>
      <c r="BB75" s="184" t="s">
        <v>2707</v>
      </c>
      <c r="BC75" s="184" t="s">
        <v>2819</v>
      </c>
      <c r="BD75" s="184" t="s">
        <v>2707</v>
      </c>
      <c r="BE75" s="184" t="s">
        <v>2707</v>
      </c>
      <c r="BF75" s="184" t="s">
        <v>2819</v>
      </c>
      <c r="BG75" s="184" t="s">
        <v>2707</v>
      </c>
      <c r="BH75" s="184" t="s">
        <v>2707</v>
      </c>
      <c r="BI75" s="184" t="s">
        <v>2819</v>
      </c>
      <c r="BJ75" s="184" t="s">
        <v>2707</v>
      </c>
      <c r="BK75" s="184" t="s">
        <v>2707</v>
      </c>
      <c r="BL75" s="184" t="s">
        <v>2819</v>
      </c>
      <c r="BM75" s="184" t="s">
        <v>2707</v>
      </c>
      <c r="BN75" s="184" t="s">
        <v>2707</v>
      </c>
      <c r="BO75" s="184" t="s">
        <v>2819</v>
      </c>
      <c r="BP75" s="184" t="s">
        <v>2707</v>
      </c>
      <c r="BQ75" s="184" t="s">
        <v>2707</v>
      </c>
      <c r="BR75" s="184" t="s">
        <v>2819</v>
      </c>
      <c r="BS75" s="184" t="s">
        <v>2707</v>
      </c>
      <c r="BT75" s="184" t="s">
        <v>2707</v>
      </c>
      <c r="BU75" s="184" t="s">
        <v>2819</v>
      </c>
      <c r="BV75" s="184" t="s">
        <v>2707</v>
      </c>
      <c r="BW75" s="184" t="s">
        <v>2707</v>
      </c>
      <c r="BX75" s="184" t="s">
        <v>2819</v>
      </c>
      <c r="BY75" s="184" t="s">
        <v>2707</v>
      </c>
      <c r="BZ75" s="184" t="s">
        <v>2707</v>
      </c>
      <c r="CA75" s="184" t="s">
        <v>2819</v>
      </c>
      <c r="CB75" s="184" t="s">
        <v>2707</v>
      </c>
      <c r="CC75" s="184" t="s">
        <v>2707</v>
      </c>
      <c r="CD75" s="184" t="s">
        <v>2819</v>
      </c>
      <c r="CE75" s="184" t="s">
        <v>2707</v>
      </c>
      <c r="CF75" s="184" t="s">
        <v>2707</v>
      </c>
      <c r="CG75" s="184" t="s">
        <v>2819</v>
      </c>
      <c r="CH75" s="184" t="s">
        <v>2707</v>
      </c>
      <c r="CI75" s="184" t="s">
        <v>2707</v>
      </c>
      <c r="CJ75" s="184" t="s">
        <v>2819</v>
      </c>
      <c r="CK75" s="184" t="s">
        <v>2707</v>
      </c>
      <c r="CL75" s="184" t="s">
        <v>2707</v>
      </c>
      <c r="CM75" s="184" t="s">
        <v>2819</v>
      </c>
      <c r="CN75" s="184" t="s">
        <v>2707</v>
      </c>
      <c r="CO75" s="184" t="s">
        <v>2707</v>
      </c>
      <c r="CP75" s="184" t="s">
        <v>2819</v>
      </c>
      <c r="CQ75" s="184" t="s">
        <v>2707</v>
      </c>
      <c r="CR75" s="184" t="s">
        <v>2707</v>
      </c>
      <c r="CS75" s="184" t="s">
        <v>2819</v>
      </c>
      <c r="CT75" s="184" t="s">
        <v>2707</v>
      </c>
      <c r="CU75" s="184" t="s">
        <v>2707</v>
      </c>
      <c r="CV75" s="184" t="s">
        <v>2819</v>
      </c>
      <c r="CW75" s="184" t="s">
        <v>2707</v>
      </c>
      <c r="CX75" s="184" t="s">
        <v>2707</v>
      </c>
      <c r="CY75" s="184" t="s">
        <v>2819</v>
      </c>
      <c r="CZ75" s="184" t="s">
        <v>2707</v>
      </c>
      <c r="DA75" s="184" t="s">
        <v>2707</v>
      </c>
      <c r="DB75" s="184" t="s">
        <v>2819</v>
      </c>
      <c r="DC75" s="184" t="s">
        <v>2707</v>
      </c>
      <c r="DD75" s="184" t="s">
        <v>2707</v>
      </c>
      <c r="DE75" s="184" t="s">
        <v>2819</v>
      </c>
      <c r="DF75" s="184" t="s">
        <v>2707</v>
      </c>
      <c r="DG75" s="184" t="s">
        <v>2707</v>
      </c>
      <c r="DH75" s="184" t="s">
        <v>2819</v>
      </c>
      <c r="DI75" s="184" t="s">
        <v>2707</v>
      </c>
      <c r="DJ75" s="184" t="s">
        <v>2707</v>
      </c>
      <c r="DK75" s="184" t="s">
        <v>2819</v>
      </c>
      <c r="DL75" s="184" t="s">
        <v>2707</v>
      </c>
      <c r="DM75" s="184" t="s">
        <v>2707</v>
      </c>
      <c r="DN75" s="184" t="s">
        <v>2819</v>
      </c>
      <c r="DO75" s="184" t="s">
        <v>2707</v>
      </c>
      <c r="DP75" s="184" t="s">
        <v>2707</v>
      </c>
      <c r="DQ75" s="184" t="s">
        <v>2819</v>
      </c>
      <c r="DR75" s="184" t="s">
        <v>2707</v>
      </c>
      <c r="DS75" s="184" t="s">
        <v>2707</v>
      </c>
      <c r="DT75" s="184" t="s">
        <v>2819</v>
      </c>
      <c r="DU75" s="184" t="s">
        <v>2707</v>
      </c>
      <c r="DV75" s="184" t="s">
        <v>2707</v>
      </c>
      <c r="DW75" s="184" t="s">
        <v>2819</v>
      </c>
      <c r="DX75" s="184" t="s">
        <v>2707</v>
      </c>
      <c r="DY75" s="184" t="s">
        <v>2707</v>
      </c>
      <c r="DZ75" s="184" t="s">
        <v>2819</v>
      </c>
      <c r="EA75" s="184" t="s">
        <v>2707</v>
      </c>
      <c r="EB75" s="184" t="s">
        <v>2707</v>
      </c>
      <c r="EC75" s="184" t="s">
        <v>2819</v>
      </c>
      <c r="ED75" s="184" t="s">
        <v>2707</v>
      </c>
      <c r="EE75" s="184" t="s">
        <v>2707</v>
      </c>
      <c r="EF75" s="184" t="s">
        <v>2819</v>
      </c>
      <c r="EG75" s="184" t="s">
        <v>2707</v>
      </c>
      <c r="EH75" s="184" t="s">
        <v>2707</v>
      </c>
      <c r="EI75" s="184" t="s">
        <v>2819</v>
      </c>
      <c r="EJ75" s="184" t="s">
        <v>2707</v>
      </c>
      <c r="EK75" s="184" t="s">
        <v>2707</v>
      </c>
      <c r="EL75" s="184" t="s">
        <v>2819</v>
      </c>
      <c r="EM75" s="184" t="s">
        <v>2707</v>
      </c>
      <c r="EN75" s="184" t="s">
        <v>2707</v>
      </c>
      <c r="EO75" s="184" t="s">
        <v>2819</v>
      </c>
      <c r="EP75" s="184" t="s">
        <v>2707</v>
      </c>
      <c r="EQ75" s="184" t="s">
        <v>2707</v>
      </c>
      <c r="ER75" s="184" t="s">
        <v>2819</v>
      </c>
      <c r="ES75" s="184" t="s">
        <v>2707</v>
      </c>
      <c r="ET75" s="184" t="s">
        <v>2707</v>
      </c>
    </row>
    <row r="76" spans="1:150" x14ac:dyDescent="0.3">
      <c r="A76" s="1"/>
      <c r="B76" s="183" t="s">
        <v>3568</v>
      </c>
      <c r="C76" s="183" t="s">
        <v>247</v>
      </c>
      <c r="D76" s="183" t="s">
        <v>881</v>
      </c>
      <c r="E76" s="183" t="s">
        <v>3569</v>
      </c>
      <c r="F76" s="183" t="s">
        <v>3570</v>
      </c>
      <c r="G76" s="184" t="s">
        <v>2819</v>
      </c>
      <c r="H76" s="184" t="s">
        <v>2707</v>
      </c>
      <c r="I76" s="184" t="s">
        <v>2707</v>
      </c>
      <c r="J76" s="184" t="s">
        <v>2819</v>
      </c>
      <c r="K76" s="184" t="s">
        <v>2707</v>
      </c>
      <c r="L76" s="184" t="s">
        <v>2707</v>
      </c>
      <c r="M76" s="184" t="s">
        <v>2819</v>
      </c>
      <c r="N76" s="184" t="s">
        <v>2707</v>
      </c>
      <c r="O76" s="184" t="s">
        <v>2707</v>
      </c>
      <c r="P76" s="184" t="s">
        <v>2819</v>
      </c>
      <c r="Q76" s="184" t="s">
        <v>2707</v>
      </c>
      <c r="R76" s="184" t="s">
        <v>2707</v>
      </c>
      <c r="S76" s="184" t="s">
        <v>2819</v>
      </c>
      <c r="T76" s="184" t="s">
        <v>2707</v>
      </c>
      <c r="U76" s="184" t="s">
        <v>2707</v>
      </c>
      <c r="V76" s="184" t="s">
        <v>2819</v>
      </c>
      <c r="W76" s="184" t="s">
        <v>2707</v>
      </c>
      <c r="X76" s="184" t="s">
        <v>2707</v>
      </c>
      <c r="Y76" s="184" t="s">
        <v>2819</v>
      </c>
      <c r="Z76" s="184" t="s">
        <v>2707</v>
      </c>
      <c r="AA76" s="184" t="s">
        <v>2707</v>
      </c>
      <c r="AB76" s="184" t="s">
        <v>2819</v>
      </c>
      <c r="AC76" s="184" t="s">
        <v>2707</v>
      </c>
      <c r="AD76" s="184" t="s">
        <v>2707</v>
      </c>
      <c r="AE76" s="184" t="s">
        <v>2819</v>
      </c>
      <c r="AF76" s="184" t="s">
        <v>2707</v>
      </c>
      <c r="AG76" s="184" t="s">
        <v>2707</v>
      </c>
      <c r="AH76" s="184" t="s">
        <v>2819</v>
      </c>
      <c r="AI76" s="184" t="s">
        <v>2707</v>
      </c>
      <c r="AJ76" s="184" t="s">
        <v>2707</v>
      </c>
      <c r="AK76" s="184" t="s">
        <v>2819</v>
      </c>
      <c r="AL76" s="184" t="s">
        <v>2707</v>
      </c>
      <c r="AM76" s="184" t="s">
        <v>2707</v>
      </c>
      <c r="AN76" s="184" t="s">
        <v>2819</v>
      </c>
      <c r="AO76" s="184" t="s">
        <v>2707</v>
      </c>
      <c r="AP76" s="184" t="s">
        <v>2707</v>
      </c>
      <c r="AQ76" s="184" t="s">
        <v>2819</v>
      </c>
      <c r="AR76" s="184" t="s">
        <v>2707</v>
      </c>
      <c r="AS76" s="184" t="s">
        <v>2707</v>
      </c>
      <c r="AT76" s="184" t="s">
        <v>2819</v>
      </c>
      <c r="AU76" s="184" t="s">
        <v>2707</v>
      </c>
      <c r="AV76" s="184" t="s">
        <v>2707</v>
      </c>
      <c r="AW76" s="184" t="s">
        <v>2819</v>
      </c>
      <c r="AX76" s="184" t="s">
        <v>2707</v>
      </c>
      <c r="AY76" s="184" t="s">
        <v>2707</v>
      </c>
      <c r="AZ76" s="184" t="s">
        <v>2819</v>
      </c>
      <c r="BA76" s="184" t="s">
        <v>2707</v>
      </c>
      <c r="BB76" s="184" t="s">
        <v>2707</v>
      </c>
      <c r="BC76" s="184" t="s">
        <v>2819</v>
      </c>
      <c r="BD76" s="184" t="s">
        <v>2707</v>
      </c>
      <c r="BE76" s="184" t="s">
        <v>2707</v>
      </c>
      <c r="BF76" s="184" t="s">
        <v>2819</v>
      </c>
      <c r="BG76" s="184" t="s">
        <v>2707</v>
      </c>
      <c r="BH76" s="184" t="s">
        <v>2707</v>
      </c>
      <c r="BI76" s="184" t="s">
        <v>2819</v>
      </c>
      <c r="BJ76" s="184" t="s">
        <v>2707</v>
      </c>
      <c r="BK76" s="184" t="s">
        <v>2707</v>
      </c>
      <c r="BL76" s="184" t="s">
        <v>2819</v>
      </c>
      <c r="BM76" s="184" t="s">
        <v>2707</v>
      </c>
      <c r="BN76" s="184" t="s">
        <v>2707</v>
      </c>
      <c r="BO76" s="184" t="s">
        <v>2819</v>
      </c>
      <c r="BP76" s="184" t="s">
        <v>2707</v>
      </c>
      <c r="BQ76" s="184" t="s">
        <v>2707</v>
      </c>
      <c r="BR76" s="184" t="s">
        <v>2819</v>
      </c>
      <c r="BS76" s="184" t="s">
        <v>2707</v>
      </c>
      <c r="BT76" s="184" t="s">
        <v>2707</v>
      </c>
      <c r="BU76" s="184" t="s">
        <v>2819</v>
      </c>
      <c r="BV76" s="184" t="s">
        <v>2707</v>
      </c>
      <c r="BW76" s="184" t="s">
        <v>2707</v>
      </c>
      <c r="BX76" s="184" t="s">
        <v>2819</v>
      </c>
      <c r="BY76" s="184" t="s">
        <v>2707</v>
      </c>
      <c r="BZ76" s="184" t="s">
        <v>2707</v>
      </c>
      <c r="CA76" s="184" t="s">
        <v>2819</v>
      </c>
      <c r="CB76" s="184" t="s">
        <v>2707</v>
      </c>
      <c r="CC76" s="184" t="s">
        <v>2707</v>
      </c>
      <c r="CD76" s="184" t="s">
        <v>2819</v>
      </c>
      <c r="CE76" s="184" t="s">
        <v>2707</v>
      </c>
      <c r="CF76" s="184" t="s">
        <v>2707</v>
      </c>
      <c r="CG76" s="184" t="s">
        <v>2819</v>
      </c>
      <c r="CH76" s="184" t="s">
        <v>2707</v>
      </c>
      <c r="CI76" s="184" t="s">
        <v>2707</v>
      </c>
      <c r="CJ76" s="184" t="s">
        <v>2819</v>
      </c>
      <c r="CK76" s="184" t="s">
        <v>2707</v>
      </c>
      <c r="CL76" s="184" t="s">
        <v>2707</v>
      </c>
      <c r="CM76" s="184" t="s">
        <v>2819</v>
      </c>
      <c r="CN76" s="184" t="s">
        <v>2707</v>
      </c>
      <c r="CO76" s="184" t="s">
        <v>2707</v>
      </c>
      <c r="CP76" s="184" t="s">
        <v>2819</v>
      </c>
      <c r="CQ76" s="184" t="s">
        <v>2707</v>
      </c>
      <c r="CR76" s="184" t="s">
        <v>2707</v>
      </c>
      <c r="CS76" s="184" t="s">
        <v>2819</v>
      </c>
      <c r="CT76" s="184" t="s">
        <v>2707</v>
      </c>
      <c r="CU76" s="184" t="s">
        <v>2707</v>
      </c>
      <c r="CV76" s="184" t="s">
        <v>2819</v>
      </c>
      <c r="CW76" s="184" t="s">
        <v>2707</v>
      </c>
      <c r="CX76" s="184" t="s">
        <v>2707</v>
      </c>
      <c r="CY76" s="184" t="s">
        <v>2819</v>
      </c>
      <c r="CZ76" s="184" t="s">
        <v>2707</v>
      </c>
      <c r="DA76" s="184" t="s">
        <v>2707</v>
      </c>
      <c r="DB76" s="184" t="s">
        <v>2819</v>
      </c>
      <c r="DC76" s="184" t="s">
        <v>2707</v>
      </c>
      <c r="DD76" s="184" t="s">
        <v>2707</v>
      </c>
      <c r="DE76" s="184" t="s">
        <v>2819</v>
      </c>
      <c r="DF76" s="184" t="s">
        <v>2707</v>
      </c>
      <c r="DG76" s="184" t="s">
        <v>2707</v>
      </c>
      <c r="DH76" s="184" t="s">
        <v>2819</v>
      </c>
      <c r="DI76" s="184" t="s">
        <v>2707</v>
      </c>
      <c r="DJ76" s="184" t="s">
        <v>2707</v>
      </c>
      <c r="DK76" s="184" t="s">
        <v>2819</v>
      </c>
      <c r="DL76" s="184" t="s">
        <v>2707</v>
      </c>
      <c r="DM76" s="184" t="s">
        <v>2707</v>
      </c>
      <c r="DN76" s="184" t="s">
        <v>2819</v>
      </c>
      <c r="DO76" s="184" t="s">
        <v>2707</v>
      </c>
      <c r="DP76" s="184" t="s">
        <v>2707</v>
      </c>
      <c r="DQ76" s="184" t="s">
        <v>2819</v>
      </c>
      <c r="DR76" s="184" t="s">
        <v>2707</v>
      </c>
      <c r="DS76" s="184" t="s">
        <v>2707</v>
      </c>
      <c r="DT76" s="184" t="s">
        <v>2819</v>
      </c>
      <c r="DU76" s="184" t="s">
        <v>2707</v>
      </c>
      <c r="DV76" s="184" t="s">
        <v>2707</v>
      </c>
      <c r="DW76" s="184" t="s">
        <v>2819</v>
      </c>
      <c r="DX76" s="184" t="s">
        <v>2707</v>
      </c>
      <c r="DY76" s="184" t="s">
        <v>2707</v>
      </c>
      <c r="DZ76" s="184" t="s">
        <v>2819</v>
      </c>
      <c r="EA76" s="184" t="s">
        <v>2707</v>
      </c>
      <c r="EB76" s="184" t="s">
        <v>2707</v>
      </c>
      <c r="EC76" s="184" t="s">
        <v>2819</v>
      </c>
      <c r="ED76" s="184" t="s">
        <v>2707</v>
      </c>
      <c r="EE76" s="184" t="s">
        <v>2707</v>
      </c>
      <c r="EF76" s="184" t="s">
        <v>2819</v>
      </c>
      <c r="EG76" s="184" t="s">
        <v>2707</v>
      </c>
      <c r="EH76" s="184" t="s">
        <v>2707</v>
      </c>
      <c r="EI76" s="184" t="s">
        <v>2819</v>
      </c>
      <c r="EJ76" s="184" t="s">
        <v>2707</v>
      </c>
      <c r="EK76" s="184" t="s">
        <v>2707</v>
      </c>
      <c r="EL76" s="184" t="s">
        <v>2819</v>
      </c>
      <c r="EM76" s="184" t="s">
        <v>2707</v>
      </c>
      <c r="EN76" s="184" t="s">
        <v>2707</v>
      </c>
      <c r="EO76" s="184" t="s">
        <v>2819</v>
      </c>
      <c r="EP76" s="184" t="s">
        <v>2707</v>
      </c>
      <c r="EQ76" s="184" t="s">
        <v>2707</v>
      </c>
      <c r="ER76" s="184" t="s">
        <v>2819</v>
      </c>
      <c r="ES76" s="184" t="s">
        <v>2707</v>
      </c>
      <c r="ET76" s="184" t="s">
        <v>2707</v>
      </c>
    </row>
    <row r="77" spans="1:150" x14ac:dyDescent="0.3">
      <c r="A77" s="1"/>
      <c r="B77" s="182" t="s">
        <v>3571</v>
      </c>
      <c r="C77" s="182" t="s">
        <v>70</v>
      </c>
      <c r="D77" s="182" t="s">
        <v>71</v>
      </c>
      <c r="E77" s="182" t="s">
        <v>3572</v>
      </c>
      <c r="F77" s="182" t="s">
        <v>3573</v>
      </c>
      <c r="G77" s="182" t="s">
        <v>2819</v>
      </c>
      <c r="H77" s="182" t="s">
        <v>2707</v>
      </c>
      <c r="I77" s="182" t="s">
        <v>2707</v>
      </c>
      <c r="J77" s="182" t="s">
        <v>2819</v>
      </c>
      <c r="K77" s="182" t="s">
        <v>2707</v>
      </c>
      <c r="L77" s="182" t="s">
        <v>2707</v>
      </c>
      <c r="M77" s="182" t="s">
        <v>2819</v>
      </c>
      <c r="N77" s="182" t="s">
        <v>2707</v>
      </c>
      <c r="O77" s="182" t="s">
        <v>2707</v>
      </c>
      <c r="P77" s="182" t="s">
        <v>2819</v>
      </c>
      <c r="Q77" s="182" t="s">
        <v>2707</v>
      </c>
      <c r="R77" s="182" t="s">
        <v>2707</v>
      </c>
      <c r="S77" s="182" t="s">
        <v>2819</v>
      </c>
      <c r="T77" s="182" t="s">
        <v>2707</v>
      </c>
      <c r="U77" s="182" t="s">
        <v>2707</v>
      </c>
      <c r="V77" s="182" t="s">
        <v>2819</v>
      </c>
      <c r="W77" s="182" t="s">
        <v>2707</v>
      </c>
      <c r="X77" s="182" t="s">
        <v>2707</v>
      </c>
      <c r="Y77" s="182" t="s">
        <v>2819</v>
      </c>
      <c r="Z77" s="182" t="s">
        <v>2707</v>
      </c>
      <c r="AA77" s="182" t="s">
        <v>2707</v>
      </c>
      <c r="AB77" s="182" t="s">
        <v>2819</v>
      </c>
      <c r="AC77" s="182" t="s">
        <v>2707</v>
      </c>
      <c r="AD77" s="182" t="s">
        <v>2707</v>
      </c>
      <c r="AE77" s="182" t="s">
        <v>2819</v>
      </c>
      <c r="AF77" s="182" t="s">
        <v>2707</v>
      </c>
      <c r="AG77" s="182" t="s">
        <v>2707</v>
      </c>
      <c r="AH77" s="182" t="s">
        <v>2819</v>
      </c>
      <c r="AI77" s="182" t="s">
        <v>2707</v>
      </c>
      <c r="AJ77" s="182" t="s">
        <v>2707</v>
      </c>
      <c r="AK77" s="182" t="s">
        <v>2819</v>
      </c>
      <c r="AL77" s="182" t="s">
        <v>2707</v>
      </c>
      <c r="AM77" s="182" t="s">
        <v>2707</v>
      </c>
      <c r="AN77" s="182" t="s">
        <v>2819</v>
      </c>
      <c r="AO77" s="182" t="s">
        <v>2707</v>
      </c>
      <c r="AP77" s="182" t="s">
        <v>2707</v>
      </c>
      <c r="AQ77" s="182" t="s">
        <v>2819</v>
      </c>
      <c r="AR77" s="182" t="s">
        <v>2707</v>
      </c>
      <c r="AS77" s="182" t="s">
        <v>2707</v>
      </c>
      <c r="AT77" s="182" t="s">
        <v>2819</v>
      </c>
      <c r="AU77" s="182" t="s">
        <v>2707</v>
      </c>
      <c r="AV77" s="182" t="s">
        <v>2707</v>
      </c>
      <c r="AW77" s="182" t="s">
        <v>2819</v>
      </c>
      <c r="AX77" s="182" t="s">
        <v>2707</v>
      </c>
      <c r="AY77" s="182" t="s">
        <v>2707</v>
      </c>
      <c r="AZ77" s="182" t="s">
        <v>2819</v>
      </c>
      <c r="BA77" s="182" t="s">
        <v>2707</v>
      </c>
      <c r="BB77" s="182" t="s">
        <v>2707</v>
      </c>
      <c r="BC77" s="182" t="s">
        <v>2819</v>
      </c>
      <c r="BD77" s="182" t="s">
        <v>2707</v>
      </c>
      <c r="BE77" s="182" t="s">
        <v>2707</v>
      </c>
      <c r="BF77" s="182" t="s">
        <v>2819</v>
      </c>
      <c r="BG77" s="182" t="s">
        <v>2707</v>
      </c>
      <c r="BH77" s="182" t="s">
        <v>2707</v>
      </c>
      <c r="BI77" s="182" t="s">
        <v>2819</v>
      </c>
      <c r="BJ77" s="182" t="s">
        <v>2707</v>
      </c>
      <c r="BK77" s="182" t="s">
        <v>2707</v>
      </c>
      <c r="BL77" s="182" t="s">
        <v>2819</v>
      </c>
      <c r="BM77" s="182" t="s">
        <v>2707</v>
      </c>
      <c r="BN77" s="182" t="s">
        <v>2707</v>
      </c>
      <c r="BO77" s="182" t="s">
        <v>2819</v>
      </c>
      <c r="BP77" s="182" t="s">
        <v>2707</v>
      </c>
      <c r="BQ77" s="182" t="s">
        <v>2707</v>
      </c>
      <c r="BR77" s="182" t="s">
        <v>2819</v>
      </c>
      <c r="BS77" s="182" t="s">
        <v>2707</v>
      </c>
      <c r="BT77" s="182" t="s">
        <v>2707</v>
      </c>
      <c r="BU77" s="182" t="s">
        <v>2819</v>
      </c>
      <c r="BV77" s="182" t="s">
        <v>2707</v>
      </c>
      <c r="BW77" s="182" t="s">
        <v>2707</v>
      </c>
      <c r="BX77" s="182" t="s">
        <v>2819</v>
      </c>
      <c r="BY77" s="182" t="s">
        <v>2707</v>
      </c>
      <c r="BZ77" s="182" t="s">
        <v>2707</v>
      </c>
      <c r="CA77" s="182" t="s">
        <v>2819</v>
      </c>
      <c r="CB77" s="182" t="s">
        <v>2707</v>
      </c>
      <c r="CC77" s="182" t="s">
        <v>2707</v>
      </c>
      <c r="CD77" s="182" t="s">
        <v>2819</v>
      </c>
      <c r="CE77" s="182" t="s">
        <v>2707</v>
      </c>
      <c r="CF77" s="182" t="s">
        <v>2707</v>
      </c>
      <c r="CG77" s="182" t="s">
        <v>2819</v>
      </c>
      <c r="CH77" s="182" t="s">
        <v>2707</v>
      </c>
      <c r="CI77" s="182" t="s">
        <v>2707</v>
      </c>
      <c r="CJ77" s="182" t="s">
        <v>2819</v>
      </c>
      <c r="CK77" s="182" t="s">
        <v>2707</v>
      </c>
      <c r="CL77" s="182" t="s">
        <v>2707</v>
      </c>
      <c r="CM77" s="182" t="s">
        <v>2819</v>
      </c>
      <c r="CN77" s="182" t="s">
        <v>2707</v>
      </c>
      <c r="CO77" s="182" t="s">
        <v>2707</v>
      </c>
      <c r="CP77" s="182" t="s">
        <v>2819</v>
      </c>
      <c r="CQ77" s="182" t="s">
        <v>2707</v>
      </c>
      <c r="CR77" s="182" t="s">
        <v>2707</v>
      </c>
      <c r="CS77" s="182" t="s">
        <v>2819</v>
      </c>
      <c r="CT77" s="182" t="s">
        <v>2707</v>
      </c>
      <c r="CU77" s="182" t="s">
        <v>2707</v>
      </c>
      <c r="CV77" s="182" t="s">
        <v>2819</v>
      </c>
      <c r="CW77" s="182" t="s">
        <v>2707</v>
      </c>
      <c r="CX77" s="182" t="s">
        <v>2707</v>
      </c>
      <c r="CY77" s="182" t="s">
        <v>2819</v>
      </c>
      <c r="CZ77" s="182" t="s">
        <v>2707</v>
      </c>
      <c r="DA77" s="182" t="s">
        <v>2707</v>
      </c>
      <c r="DB77" s="182" t="s">
        <v>2819</v>
      </c>
      <c r="DC77" s="182" t="s">
        <v>2707</v>
      </c>
      <c r="DD77" s="182" t="s">
        <v>2707</v>
      </c>
      <c r="DE77" s="182" t="s">
        <v>2819</v>
      </c>
      <c r="DF77" s="182" t="s">
        <v>2707</v>
      </c>
      <c r="DG77" s="182" t="s">
        <v>2707</v>
      </c>
      <c r="DH77" s="182" t="s">
        <v>2819</v>
      </c>
      <c r="DI77" s="182" t="s">
        <v>2707</v>
      </c>
      <c r="DJ77" s="182" t="s">
        <v>2707</v>
      </c>
      <c r="DK77" s="182" t="s">
        <v>2819</v>
      </c>
      <c r="DL77" s="182" t="s">
        <v>2707</v>
      </c>
      <c r="DM77" s="182" t="s">
        <v>2707</v>
      </c>
      <c r="DN77" s="182" t="s">
        <v>2819</v>
      </c>
      <c r="DO77" s="182" t="s">
        <v>2707</v>
      </c>
      <c r="DP77" s="182" t="s">
        <v>2707</v>
      </c>
      <c r="DQ77" s="182" t="s">
        <v>2819</v>
      </c>
      <c r="DR77" s="182" t="s">
        <v>2707</v>
      </c>
      <c r="DS77" s="182" t="s">
        <v>2707</v>
      </c>
      <c r="DT77" s="182" t="s">
        <v>2819</v>
      </c>
      <c r="DU77" s="182" t="s">
        <v>2707</v>
      </c>
      <c r="DV77" s="182" t="s">
        <v>2707</v>
      </c>
      <c r="DW77" s="182" t="s">
        <v>2819</v>
      </c>
      <c r="DX77" s="182" t="s">
        <v>2707</v>
      </c>
      <c r="DY77" s="182" t="s">
        <v>2707</v>
      </c>
      <c r="DZ77" s="182" t="s">
        <v>2819</v>
      </c>
      <c r="EA77" s="182" t="s">
        <v>2707</v>
      </c>
      <c r="EB77" s="182" t="s">
        <v>2707</v>
      </c>
      <c r="EC77" s="182" t="s">
        <v>2819</v>
      </c>
      <c r="ED77" s="182" t="s">
        <v>2707</v>
      </c>
      <c r="EE77" s="182" t="s">
        <v>2707</v>
      </c>
      <c r="EF77" s="182" t="s">
        <v>2819</v>
      </c>
      <c r="EG77" s="182" t="s">
        <v>2707</v>
      </c>
      <c r="EH77" s="182" t="s">
        <v>2707</v>
      </c>
      <c r="EI77" s="182" t="s">
        <v>2819</v>
      </c>
      <c r="EJ77" s="182" t="s">
        <v>2707</v>
      </c>
      <c r="EK77" s="182" t="s">
        <v>2707</v>
      </c>
      <c r="EL77" s="182" t="s">
        <v>2819</v>
      </c>
      <c r="EM77" s="182" t="s">
        <v>2707</v>
      </c>
      <c r="EN77" s="182" t="s">
        <v>2707</v>
      </c>
      <c r="EO77" s="182" t="s">
        <v>2819</v>
      </c>
      <c r="EP77" s="182" t="s">
        <v>2707</v>
      </c>
      <c r="EQ77" s="182" t="s">
        <v>2707</v>
      </c>
      <c r="ER77" s="182" t="s">
        <v>2819</v>
      </c>
      <c r="ES77" s="182" t="s">
        <v>2707</v>
      </c>
      <c r="ET77" s="182" t="s">
        <v>2707</v>
      </c>
    </row>
    <row r="78" spans="1:150" x14ac:dyDescent="0.3">
      <c r="A78" s="1"/>
      <c r="B78" s="183" t="s">
        <v>3574</v>
      </c>
      <c r="C78" s="183" t="s">
        <v>70</v>
      </c>
      <c r="D78" s="183" t="s">
        <v>71</v>
      </c>
      <c r="E78" s="183" t="s">
        <v>3575</v>
      </c>
      <c r="F78" s="183" t="s">
        <v>3576</v>
      </c>
      <c r="G78" s="184" t="s">
        <v>2819</v>
      </c>
      <c r="H78" s="184" t="s">
        <v>858</v>
      </c>
      <c r="I78" s="184" t="s">
        <v>858</v>
      </c>
      <c r="J78" s="184" t="s">
        <v>2819</v>
      </c>
      <c r="K78" s="184" t="s">
        <v>858</v>
      </c>
      <c r="L78" s="184" t="s">
        <v>858</v>
      </c>
      <c r="M78" s="184" t="s">
        <v>2819</v>
      </c>
      <c r="N78" s="184" t="s">
        <v>858</v>
      </c>
      <c r="O78" s="184" t="s">
        <v>858</v>
      </c>
      <c r="P78" s="184" t="s">
        <v>2819</v>
      </c>
      <c r="Q78" s="184" t="s">
        <v>858</v>
      </c>
      <c r="R78" s="184" t="s">
        <v>858</v>
      </c>
      <c r="S78" s="184" t="s">
        <v>2819</v>
      </c>
      <c r="T78" s="184" t="s">
        <v>858</v>
      </c>
      <c r="U78" s="184" t="s">
        <v>858</v>
      </c>
      <c r="V78" s="184" t="s">
        <v>2819</v>
      </c>
      <c r="W78" s="184" t="s">
        <v>858</v>
      </c>
      <c r="X78" s="184" t="s">
        <v>858</v>
      </c>
      <c r="Y78" s="184" t="s">
        <v>2819</v>
      </c>
      <c r="Z78" s="184" t="s">
        <v>858</v>
      </c>
      <c r="AA78" s="184" t="s">
        <v>858</v>
      </c>
      <c r="AB78" s="184" t="s">
        <v>2819</v>
      </c>
      <c r="AC78" s="184" t="s">
        <v>858</v>
      </c>
      <c r="AD78" s="184" t="s">
        <v>858</v>
      </c>
      <c r="AE78" s="184" t="s">
        <v>2819</v>
      </c>
      <c r="AF78" s="184" t="s">
        <v>858</v>
      </c>
      <c r="AG78" s="184" t="s">
        <v>858</v>
      </c>
      <c r="AH78" s="184" t="s">
        <v>2819</v>
      </c>
      <c r="AI78" s="184" t="s">
        <v>858</v>
      </c>
      <c r="AJ78" s="184" t="s">
        <v>858</v>
      </c>
      <c r="AK78" s="184" t="s">
        <v>2819</v>
      </c>
      <c r="AL78" s="184" t="s">
        <v>858</v>
      </c>
      <c r="AM78" s="184" t="s">
        <v>858</v>
      </c>
      <c r="AN78" s="184" t="s">
        <v>2819</v>
      </c>
      <c r="AO78" s="184" t="s">
        <v>858</v>
      </c>
      <c r="AP78" s="184" t="s">
        <v>858</v>
      </c>
      <c r="AQ78" s="184" t="s">
        <v>2819</v>
      </c>
      <c r="AR78" s="184" t="s">
        <v>858</v>
      </c>
      <c r="AS78" s="184" t="s">
        <v>858</v>
      </c>
      <c r="AT78" s="184" t="s">
        <v>2819</v>
      </c>
      <c r="AU78" s="184" t="s">
        <v>858</v>
      </c>
      <c r="AV78" s="184" t="s">
        <v>858</v>
      </c>
      <c r="AW78" s="184" t="s">
        <v>2819</v>
      </c>
      <c r="AX78" s="184" t="s">
        <v>858</v>
      </c>
      <c r="AY78" s="184" t="s">
        <v>858</v>
      </c>
      <c r="AZ78" s="184" t="s">
        <v>2819</v>
      </c>
      <c r="BA78" s="184" t="s">
        <v>858</v>
      </c>
      <c r="BB78" s="184" t="s">
        <v>858</v>
      </c>
      <c r="BC78" s="184" t="s">
        <v>2819</v>
      </c>
      <c r="BD78" s="184" t="s">
        <v>858</v>
      </c>
      <c r="BE78" s="184" t="s">
        <v>858</v>
      </c>
      <c r="BF78" s="184" t="s">
        <v>2819</v>
      </c>
      <c r="BG78" s="184" t="s">
        <v>858</v>
      </c>
      <c r="BH78" s="184" t="s">
        <v>858</v>
      </c>
      <c r="BI78" s="184" t="s">
        <v>2819</v>
      </c>
      <c r="BJ78" s="184" t="s">
        <v>858</v>
      </c>
      <c r="BK78" s="184" t="s">
        <v>858</v>
      </c>
      <c r="BL78" s="184" t="s">
        <v>2819</v>
      </c>
      <c r="BM78" s="184" t="s">
        <v>858</v>
      </c>
      <c r="BN78" s="184" t="s">
        <v>858</v>
      </c>
      <c r="BO78" s="184" t="s">
        <v>2819</v>
      </c>
      <c r="BP78" s="184" t="s">
        <v>858</v>
      </c>
      <c r="BQ78" s="184" t="s">
        <v>858</v>
      </c>
      <c r="BR78" s="184" t="s">
        <v>2819</v>
      </c>
      <c r="BS78" s="184" t="s">
        <v>858</v>
      </c>
      <c r="BT78" s="184" t="s">
        <v>858</v>
      </c>
      <c r="BU78" s="184" t="s">
        <v>2819</v>
      </c>
      <c r="BV78" s="184" t="s">
        <v>858</v>
      </c>
      <c r="BW78" s="184" t="s">
        <v>858</v>
      </c>
      <c r="BX78" s="184" t="s">
        <v>2819</v>
      </c>
      <c r="BY78" s="184" t="s">
        <v>858</v>
      </c>
      <c r="BZ78" s="184" t="s">
        <v>858</v>
      </c>
      <c r="CA78" s="184" t="s">
        <v>2819</v>
      </c>
      <c r="CB78" s="184" t="s">
        <v>858</v>
      </c>
      <c r="CC78" s="184" t="s">
        <v>858</v>
      </c>
      <c r="CD78" s="184" t="s">
        <v>2819</v>
      </c>
      <c r="CE78" s="184" t="s">
        <v>858</v>
      </c>
      <c r="CF78" s="184" t="s">
        <v>858</v>
      </c>
      <c r="CG78" s="184" t="s">
        <v>2819</v>
      </c>
      <c r="CH78" s="184" t="s">
        <v>858</v>
      </c>
      <c r="CI78" s="184" t="s">
        <v>858</v>
      </c>
      <c r="CJ78" s="184" t="s">
        <v>2819</v>
      </c>
      <c r="CK78" s="184" t="s">
        <v>858</v>
      </c>
      <c r="CL78" s="184" t="s">
        <v>858</v>
      </c>
      <c r="CM78" s="184" t="s">
        <v>2819</v>
      </c>
      <c r="CN78" s="184" t="s">
        <v>858</v>
      </c>
      <c r="CO78" s="184" t="s">
        <v>858</v>
      </c>
      <c r="CP78" s="184" t="s">
        <v>2819</v>
      </c>
      <c r="CQ78" s="184" t="s">
        <v>858</v>
      </c>
      <c r="CR78" s="184" t="s">
        <v>858</v>
      </c>
      <c r="CS78" s="184" t="s">
        <v>2819</v>
      </c>
      <c r="CT78" s="184" t="s">
        <v>858</v>
      </c>
      <c r="CU78" s="184" t="s">
        <v>858</v>
      </c>
      <c r="CV78" s="184" t="s">
        <v>2819</v>
      </c>
      <c r="CW78" s="184" t="s">
        <v>858</v>
      </c>
      <c r="CX78" s="184" t="s">
        <v>858</v>
      </c>
      <c r="CY78" s="184" t="s">
        <v>2819</v>
      </c>
      <c r="CZ78" s="184" t="s">
        <v>858</v>
      </c>
      <c r="DA78" s="184" t="s">
        <v>858</v>
      </c>
      <c r="DB78" s="184" t="s">
        <v>2819</v>
      </c>
      <c r="DC78" s="184" t="s">
        <v>858</v>
      </c>
      <c r="DD78" s="184" t="s">
        <v>858</v>
      </c>
      <c r="DE78" s="184" t="s">
        <v>2819</v>
      </c>
      <c r="DF78" s="184" t="s">
        <v>858</v>
      </c>
      <c r="DG78" s="184" t="s">
        <v>858</v>
      </c>
      <c r="DH78" s="184" t="s">
        <v>2819</v>
      </c>
      <c r="DI78" s="184" t="s">
        <v>858</v>
      </c>
      <c r="DJ78" s="184" t="s">
        <v>858</v>
      </c>
      <c r="DK78" s="184" t="s">
        <v>2819</v>
      </c>
      <c r="DL78" s="184" t="s">
        <v>858</v>
      </c>
      <c r="DM78" s="184" t="s">
        <v>858</v>
      </c>
      <c r="DN78" s="184" t="s">
        <v>2819</v>
      </c>
      <c r="DO78" s="184" t="s">
        <v>858</v>
      </c>
      <c r="DP78" s="184" t="s">
        <v>858</v>
      </c>
      <c r="DQ78" s="184" t="s">
        <v>2819</v>
      </c>
      <c r="DR78" s="184" t="s">
        <v>858</v>
      </c>
      <c r="DS78" s="184" t="s">
        <v>858</v>
      </c>
      <c r="DT78" s="184" t="s">
        <v>2819</v>
      </c>
      <c r="DU78" s="184" t="s">
        <v>858</v>
      </c>
      <c r="DV78" s="184" t="s">
        <v>858</v>
      </c>
      <c r="DW78" s="184" t="s">
        <v>2819</v>
      </c>
      <c r="DX78" s="184" t="s">
        <v>858</v>
      </c>
      <c r="DY78" s="184" t="s">
        <v>858</v>
      </c>
      <c r="DZ78" s="184" t="s">
        <v>2819</v>
      </c>
      <c r="EA78" s="184" t="s">
        <v>858</v>
      </c>
      <c r="EB78" s="184" t="s">
        <v>858</v>
      </c>
      <c r="EC78" s="184" t="s">
        <v>2819</v>
      </c>
      <c r="ED78" s="184" t="s">
        <v>858</v>
      </c>
      <c r="EE78" s="184" t="s">
        <v>858</v>
      </c>
      <c r="EF78" s="184" t="s">
        <v>2819</v>
      </c>
      <c r="EG78" s="184" t="s">
        <v>858</v>
      </c>
      <c r="EH78" s="184" t="s">
        <v>858</v>
      </c>
      <c r="EI78" s="184" t="s">
        <v>2819</v>
      </c>
      <c r="EJ78" s="184" t="s">
        <v>858</v>
      </c>
      <c r="EK78" s="184" t="s">
        <v>858</v>
      </c>
      <c r="EL78" s="184" t="s">
        <v>2819</v>
      </c>
      <c r="EM78" s="184" t="s">
        <v>858</v>
      </c>
      <c r="EN78" s="184" t="s">
        <v>858</v>
      </c>
      <c r="EO78" s="184" t="s">
        <v>2819</v>
      </c>
      <c r="EP78" s="184" t="s">
        <v>858</v>
      </c>
      <c r="EQ78" s="184" t="s">
        <v>858</v>
      </c>
      <c r="ER78" s="184" t="s">
        <v>2819</v>
      </c>
      <c r="ES78" s="184" t="s">
        <v>858</v>
      </c>
      <c r="ET78" s="184" t="s">
        <v>858</v>
      </c>
    </row>
    <row r="79" spans="1:150" x14ac:dyDescent="0.3">
      <c r="A79" s="1"/>
      <c r="B79" s="183" t="s">
        <v>3577</v>
      </c>
      <c r="C79" s="183" t="s">
        <v>70</v>
      </c>
      <c r="D79" s="183" t="s">
        <v>71</v>
      </c>
      <c r="E79" s="183" t="s">
        <v>3578</v>
      </c>
      <c r="F79" s="183" t="s">
        <v>3579</v>
      </c>
      <c r="G79" s="184" t="s">
        <v>2819</v>
      </c>
      <c r="H79" s="184" t="s">
        <v>858</v>
      </c>
      <c r="I79" s="184" t="s">
        <v>858</v>
      </c>
      <c r="J79" s="184" t="s">
        <v>2819</v>
      </c>
      <c r="K79" s="184" t="s">
        <v>858</v>
      </c>
      <c r="L79" s="184" t="s">
        <v>858</v>
      </c>
      <c r="M79" s="184" t="s">
        <v>2819</v>
      </c>
      <c r="N79" s="184" t="s">
        <v>858</v>
      </c>
      <c r="O79" s="184" t="s">
        <v>858</v>
      </c>
      <c r="P79" s="184" t="s">
        <v>2819</v>
      </c>
      <c r="Q79" s="184" t="s">
        <v>858</v>
      </c>
      <c r="R79" s="184" t="s">
        <v>858</v>
      </c>
      <c r="S79" s="184" t="s">
        <v>2819</v>
      </c>
      <c r="T79" s="184" t="s">
        <v>858</v>
      </c>
      <c r="U79" s="184" t="s">
        <v>858</v>
      </c>
      <c r="V79" s="184" t="s">
        <v>2819</v>
      </c>
      <c r="W79" s="184" t="s">
        <v>858</v>
      </c>
      <c r="X79" s="184" t="s">
        <v>858</v>
      </c>
      <c r="Y79" s="184" t="s">
        <v>2819</v>
      </c>
      <c r="Z79" s="184" t="s">
        <v>858</v>
      </c>
      <c r="AA79" s="184" t="s">
        <v>858</v>
      </c>
      <c r="AB79" s="184" t="s">
        <v>2819</v>
      </c>
      <c r="AC79" s="184" t="s">
        <v>858</v>
      </c>
      <c r="AD79" s="184" t="s">
        <v>858</v>
      </c>
      <c r="AE79" s="184" t="s">
        <v>2819</v>
      </c>
      <c r="AF79" s="184" t="s">
        <v>858</v>
      </c>
      <c r="AG79" s="184" t="s">
        <v>858</v>
      </c>
      <c r="AH79" s="184" t="s">
        <v>2819</v>
      </c>
      <c r="AI79" s="184" t="s">
        <v>858</v>
      </c>
      <c r="AJ79" s="184" t="s">
        <v>858</v>
      </c>
      <c r="AK79" s="184" t="s">
        <v>2819</v>
      </c>
      <c r="AL79" s="184" t="s">
        <v>858</v>
      </c>
      <c r="AM79" s="184" t="s">
        <v>858</v>
      </c>
      <c r="AN79" s="184" t="s">
        <v>2819</v>
      </c>
      <c r="AO79" s="184" t="s">
        <v>858</v>
      </c>
      <c r="AP79" s="184" t="s">
        <v>858</v>
      </c>
      <c r="AQ79" s="184" t="s">
        <v>2819</v>
      </c>
      <c r="AR79" s="184" t="s">
        <v>858</v>
      </c>
      <c r="AS79" s="184" t="s">
        <v>858</v>
      </c>
      <c r="AT79" s="184" t="s">
        <v>2819</v>
      </c>
      <c r="AU79" s="184" t="s">
        <v>858</v>
      </c>
      <c r="AV79" s="184" t="s">
        <v>858</v>
      </c>
      <c r="AW79" s="184" t="s">
        <v>2819</v>
      </c>
      <c r="AX79" s="184" t="s">
        <v>858</v>
      </c>
      <c r="AY79" s="184" t="s">
        <v>858</v>
      </c>
      <c r="AZ79" s="184" t="s">
        <v>2819</v>
      </c>
      <c r="BA79" s="184" t="s">
        <v>858</v>
      </c>
      <c r="BB79" s="184" t="s">
        <v>858</v>
      </c>
      <c r="BC79" s="184" t="s">
        <v>2819</v>
      </c>
      <c r="BD79" s="184" t="s">
        <v>858</v>
      </c>
      <c r="BE79" s="184" t="s">
        <v>858</v>
      </c>
      <c r="BF79" s="184" t="s">
        <v>2819</v>
      </c>
      <c r="BG79" s="184" t="s">
        <v>858</v>
      </c>
      <c r="BH79" s="184" t="s">
        <v>858</v>
      </c>
      <c r="BI79" s="184" t="s">
        <v>2819</v>
      </c>
      <c r="BJ79" s="184" t="s">
        <v>858</v>
      </c>
      <c r="BK79" s="184" t="s">
        <v>858</v>
      </c>
      <c r="BL79" s="184" t="s">
        <v>2819</v>
      </c>
      <c r="BM79" s="184" t="s">
        <v>858</v>
      </c>
      <c r="BN79" s="184" t="s">
        <v>858</v>
      </c>
      <c r="BO79" s="184" t="s">
        <v>2819</v>
      </c>
      <c r="BP79" s="184" t="s">
        <v>858</v>
      </c>
      <c r="BQ79" s="184" t="s">
        <v>858</v>
      </c>
      <c r="BR79" s="184" t="s">
        <v>2819</v>
      </c>
      <c r="BS79" s="184" t="s">
        <v>858</v>
      </c>
      <c r="BT79" s="184" t="s">
        <v>858</v>
      </c>
      <c r="BU79" s="184" t="s">
        <v>2819</v>
      </c>
      <c r="BV79" s="184" t="s">
        <v>858</v>
      </c>
      <c r="BW79" s="184" t="s">
        <v>858</v>
      </c>
      <c r="BX79" s="184" t="s">
        <v>2819</v>
      </c>
      <c r="BY79" s="184" t="s">
        <v>858</v>
      </c>
      <c r="BZ79" s="184" t="s">
        <v>858</v>
      </c>
      <c r="CA79" s="184" t="s">
        <v>2819</v>
      </c>
      <c r="CB79" s="184" t="s">
        <v>858</v>
      </c>
      <c r="CC79" s="184" t="s">
        <v>858</v>
      </c>
      <c r="CD79" s="184" t="s">
        <v>2819</v>
      </c>
      <c r="CE79" s="184" t="s">
        <v>858</v>
      </c>
      <c r="CF79" s="184" t="s">
        <v>858</v>
      </c>
      <c r="CG79" s="184" t="s">
        <v>2819</v>
      </c>
      <c r="CH79" s="184" t="s">
        <v>858</v>
      </c>
      <c r="CI79" s="184" t="s">
        <v>858</v>
      </c>
      <c r="CJ79" s="184" t="s">
        <v>2819</v>
      </c>
      <c r="CK79" s="184" t="s">
        <v>858</v>
      </c>
      <c r="CL79" s="184" t="s">
        <v>858</v>
      </c>
      <c r="CM79" s="184" t="s">
        <v>2819</v>
      </c>
      <c r="CN79" s="184" t="s">
        <v>858</v>
      </c>
      <c r="CO79" s="184" t="s">
        <v>858</v>
      </c>
      <c r="CP79" s="184" t="s">
        <v>2819</v>
      </c>
      <c r="CQ79" s="184" t="s">
        <v>858</v>
      </c>
      <c r="CR79" s="184" t="s">
        <v>858</v>
      </c>
      <c r="CS79" s="184" t="s">
        <v>2819</v>
      </c>
      <c r="CT79" s="184" t="s">
        <v>858</v>
      </c>
      <c r="CU79" s="184" t="s">
        <v>858</v>
      </c>
      <c r="CV79" s="184" t="s">
        <v>2819</v>
      </c>
      <c r="CW79" s="184" t="s">
        <v>858</v>
      </c>
      <c r="CX79" s="184" t="s">
        <v>858</v>
      </c>
      <c r="CY79" s="184" t="s">
        <v>2819</v>
      </c>
      <c r="CZ79" s="184" t="s">
        <v>858</v>
      </c>
      <c r="DA79" s="184" t="s">
        <v>858</v>
      </c>
      <c r="DB79" s="184" t="s">
        <v>2819</v>
      </c>
      <c r="DC79" s="184" t="s">
        <v>858</v>
      </c>
      <c r="DD79" s="184" t="s">
        <v>858</v>
      </c>
      <c r="DE79" s="184" t="s">
        <v>2819</v>
      </c>
      <c r="DF79" s="184" t="s">
        <v>858</v>
      </c>
      <c r="DG79" s="184" t="s">
        <v>858</v>
      </c>
      <c r="DH79" s="184" t="s">
        <v>2819</v>
      </c>
      <c r="DI79" s="184" t="s">
        <v>858</v>
      </c>
      <c r="DJ79" s="184" t="s">
        <v>858</v>
      </c>
      <c r="DK79" s="184" t="s">
        <v>2819</v>
      </c>
      <c r="DL79" s="184" t="s">
        <v>858</v>
      </c>
      <c r="DM79" s="184" t="s">
        <v>858</v>
      </c>
      <c r="DN79" s="184" t="s">
        <v>2819</v>
      </c>
      <c r="DO79" s="184" t="s">
        <v>858</v>
      </c>
      <c r="DP79" s="184" t="s">
        <v>858</v>
      </c>
      <c r="DQ79" s="184" t="s">
        <v>2819</v>
      </c>
      <c r="DR79" s="184" t="s">
        <v>858</v>
      </c>
      <c r="DS79" s="184" t="s">
        <v>858</v>
      </c>
      <c r="DT79" s="184" t="s">
        <v>2819</v>
      </c>
      <c r="DU79" s="184" t="s">
        <v>858</v>
      </c>
      <c r="DV79" s="184" t="s">
        <v>858</v>
      </c>
      <c r="DW79" s="184" t="s">
        <v>2819</v>
      </c>
      <c r="DX79" s="184" t="s">
        <v>858</v>
      </c>
      <c r="DY79" s="184" t="s">
        <v>858</v>
      </c>
      <c r="DZ79" s="184" t="s">
        <v>2819</v>
      </c>
      <c r="EA79" s="184" t="s">
        <v>858</v>
      </c>
      <c r="EB79" s="184" t="s">
        <v>858</v>
      </c>
      <c r="EC79" s="184" t="s">
        <v>2819</v>
      </c>
      <c r="ED79" s="184" t="s">
        <v>858</v>
      </c>
      <c r="EE79" s="184" t="s">
        <v>858</v>
      </c>
      <c r="EF79" s="184" t="s">
        <v>2819</v>
      </c>
      <c r="EG79" s="184" t="s">
        <v>858</v>
      </c>
      <c r="EH79" s="184" t="s">
        <v>858</v>
      </c>
      <c r="EI79" s="184" t="s">
        <v>2819</v>
      </c>
      <c r="EJ79" s="184" t="s">
        <v>858</v>
      </c>
      <c r="EK79" s="184" t="s">
        <v>858</v>
      </c>
      <c r="EL79" s="184" t="s">
        <v>2819</v>
      </c>
      <c r="EM79" s="184" t="s">
        <v>858</v>
      </c>
      <c r="EN79" s="184" t="s">
        <v>858</v>
      </c>
      <c r="EO79" s="184" t="s">
        <v>2819</v>
      </c>
      <c r="EP79" s="184" t="s">
        <v>858</v>
      </c>
      <c r="EQ79" s="184" t="s">
        <v>858</v>
      </c>
      <c r="ER79" s="184" t="s">
        <v>2819</v>
      </c>
      <c r="ES79" s="184" t="s">
        <v>858</v>
      </c>
      <c r="ET79" s="184" t="s">
        <v>858</v>
      </c>
    </row>
    <row r="80" spans="1:150" x14ac:dyDescent="0.3">
      <c r="A80" s="1"/>
      <c r="B80" s="183" t="s">
        <v>3580</v>
      </c>
      <c r="C80" s="183" t="s">
        <v>70</v>
      </c>
      <c r="D80" s="183" t="s">
        <v>71</v>
      </c>
      <c r="E80" s="183" t="s">
        <v>3581</v>
      </c>
      <c r="F80" s="183" t="s">
        <v>3582</v>
      </c>
      <c r="G80" s="184" t="s">
        <v>2819</v>
      </c>
      <c r="H80" s="184" t="s">
        <v>2707</v>
      </c>
      <c r="I80" s="184" t="s">
        <v>2707</v>
      </c>
      <c r="J80" s="184" t="s">
        <v>2819</v>
      </c>
      <c r="K80" s="184" t="s">
        <v>2707</v>
      </c>
      <c r="L80" s="184" t="s">
        <v>2707</v>
      </c>
      <c r="M80" s="184" t="s">
        <v>2819</v>
      </c>
      <c r="N80" s="184" t="s">
        <v>2707</v>
      </c>
      <c r="O80" s="184" t="s">
        <v>2707</v>
      </c>
      <c r="P80" s="184" t="s">
        <v>2819</v>
      </c>
      <c r="Q80" s="184" t="s">
        <v>2707</v>
      </c>
      <c r="R80" s="184" t="s">
        <v>2707</v>
      </c>
      <c r="S80" s="184" t="s">
        <v>2819</v>
      </c>
      <c r="T80" s="184" t="s">
        <v>2707</v>
      </c>
      <c r="U80" s="184" t="s">
        <v>2707</v>
      </c>
      <c r="V80" s="184" t="s">
        <v>2819</v>
      </c>
      <c r="W80" s="184" t="s">
        <v>2707</v>
      </c>
      <c r="X80" s="184" t="s">
        <v>2707</v>
      </c>
      <c r="Y80" s="184" t="s">
        <v>2819</v>
      </c>
      <c r="Z80" s="184" t="s">
        <v>2707</v>
      </c>
      <c r="AA80" s="184" t="s">
        <v>2707</v>
      </c>
      <c r="AB80" s="184" t="s">
        <v>2819</v>
      </c>
      <c r="AC80" s="184" t="s">
        <v>2707</v>
      </c>
      <c r="AD80" s="184" t="s">
        <v>2707</v>
      </c>
      <c r="AE80" s="184" t="s">
        <v>2819</v>
      </c>
      <c r="AF80" s="184" t="s">
        <v>2707</v>
      </c>
      <c r="AG80" s="184" t="s">
        <v>2707</v>
      </c>
      <c r="AH80" s="184" t="s">
        <v>2819</v>
      </c>
      <c r="AI80" s="184" t="s">
        <v>2707</v>
      </c>
      <c r="AJ80" s="184" t="s">
        <v>2707</v>
      </c>
      <c r="AK80" s="184" t="s">
        <v>2819</v>
      </c>
      <c r="AL80" s="184" t="s">
        <v>2707</v>
      </c>
      <c r="AM80" s="184" t="s">
        <v>2707</v>
      </c>
      <c r="AN80" s="184" t="s">
        <v>2819</v>
      </c>
      <c r="AO80" s="184" t="s">
        <v>2707</v>
      </c>
      <c r="AP80" s="184" t="s">
        <v>2707</v>
      </c>
      <c r="AQ80" s="184" t="s">
        <v>2819</v>
      </c>
      <c r="AR80" s="184" t="s">
        <v>2707</v>
      </c>
      <c r="AS80" s="184" t="s">
        <v>2707</v>
      </c>
      <c r="AT80" s="184" t="s">
        <v>2819</v>
      </c>
      <c r="AU80" s="184" t="s">
        <v>2707</v>
      </c>
      <c r="AV80" s="184" t="s">
        <v>2707</v>
      </c>
      <c r="AW80" s="184" t="s">
        <v>2819</v>
      </c>
      <c r="AX80" s="184" t="s">
        <v>2707</v>
      </c>
      <c r="AY80" s="184" t="s">
        <v>2707</v>
      </c>
      <c r="AZ80" s="184" t="s">
        <v>2819</v>
      </c>
      <c r="BA80" s="184" t="s">
        <v>2707</v>
      </c>
      <c r="BB80" s="184" t="s">
        <v>2707</v>
      </c>
      <c r="BC80" s="184" t="s">
        <v>2819</v>
      </c>
      <c r="BD80" s="184" t="s">
        <v>2707</v>
      </c>
      <c r="BE80" s="184" t="s">
        <v>2707</v>
      </c>
      <c r="BF80" s="184" t="s">
        <v>2819</v>
      </c>
      <c r="BG80" s="184" t="s">
        <v>2707</v>
      </c>
      <c r="BH80" s="184" t="s">
        <v>2707</v>
      </c>
      <c r="BI80" s="184" t="s">
        <v>2819</v>
      </c>
      <c r="BJ80" s="184" t="s">
        <v>2707</v>
      </c>
      <c r="BK80" s="184" t="s">
        <v>2707</v>
      </c>
      <c r="BL80" s="184" t="s">
        <v>2819</v>
      </c>
      <c r="BM80" s="184" t="s">
        <v>2707</v>
      </c>
      <c r="BN80" s="184" t="s">
        <v>2707</v>
      </c>
      <c r="BO80" s="184" t="s">
        <v>2819</v>
      </c>
      <c r="BP80" s="184" t="s">
        <v>2707</v>
      </c>
      <c r="BQ80" s="184" t="s">
        <v>2707</v>
      </c>
      <c r="BR80" s="184" t="s">
        <v>2819</v>
      </c>
      <c r="BS80" s="184" t="s">
        <v>2707</v>
      </c>
      <c r="BT80" s="184" t="s">
        <v>2707</v>
      </c>
      <c r="BU80" s="184" t="s">
        <v>2819</v>
      </c>
      <c r="BV80" s="184" t="s">
        <v>2707</v>
      </c>
      <c r="BW80" s="184" t="s">
        <v>2707</v>
      </c>
      <c r="BX80" s="184" t="s">
        <v>2819</v>
      </c>
      <c r="BY80" s="184" t="s">
        <v>2707</v>
      </c>
      <c r="BZ80" s="184" t="s">
        <v>2707</v>
      </c>
      <c r="CA80" s="184" t="s">
        <v>2819</v>
      </c>
      <c r="CB80" s="184" t="s">
        <v>2707</v>
      </c>
      <c r="CC80" s="184" t="s">
        <v>2707</v>
      </c>
      <c r="CD80" s="184" t="s">
        <v>2819</v>
      </c>
      <c r="CE80" s="184" t="s">
        <v>2707</v>
      </c>
      <c r="CF80" s="184" t="s">
        <v>2707</v>
      </c>
      <c r="CG80" s="184" t="s">
        <v>2819</v>
      </c>
      <c r="CH80" s="184" t="s">
        <v>2707</v>
      </c>
      <c r="CI80" s="184" t="s">
        <v>2707</v>
      </c>
      <c r="CJ80" s="184" t="s">
        <v>2819</v>
      </c>
      <c r="CK80" s="184" t="s">
        <v>2707</v>
      </c>
      <c r="CL80" s="184" t="s">
        <v>2707</v>
      </c>
      <c r="CM80" s="184" t="s">
        <v>2819</v>
      </c>
      <c r="CN80" s="184" t="s">
        <v>2707</v>
      </c>
      <c r="CO80" s="184" t="s">
        <v>2707</v>
      </c>
      <c r="CP80" s="184" t="s">
        <v>2819</v>
      </c>
      <c r="CQ80" s="184" t="s">
        <v>2707</v>
      </c>
      <c r="CR80" s="184" t="s">
        <v>2707</v>
      </c>
      <c r="CS80" s="184" t="s">
        <v>2819</v>
      </c>
      <c r="CT80" s="184" t="s">
        <v>2707</v>
      </c>
      <c r="CU80" s="184" t="s">
        <v>2707</v>
      </c>
      <c r="CV80" s="184" t="s">
        <v>2819</v>
      </c>
      <c r="CW80" s="184" t="s">
        <v>2707</v>
      </c>
      <c r="CX80" s="184" t="s">
        <v>2707</v>
      </c>
      <c r="CY80" s="184" t="s">
        <v>2819</v>
      </c>
      <c r="CZ80" s="184" t="s">
        <v>2707</v>
      </c>
      <c r="DA80" s="184" t="s">
        <v>2707</v>
      </c>
      <c r="DB80" s="184" t="s">
        <v>2819</v>
      </c>
      <c r="DC80" s="184" t="s">
        <v>2707</v>
      </c>
      <c r="DD80" s="184" t="s">
        <v>2707</v>
      </c>
      <c r="DE80" s="184" t="s">
        <v>2819</v>
      </c>
      <c r="DF80" s="184" t="s">
        <v>2707</v>
      </c>
      <c r="DG80" s="184" t="s">
        <v>2707</v>
      </c>
      <c r="DH80" s="184" t="s">
        <v>2819</v>
      </c>
      <c r="DI80" s="184" t="s">
        <v>2707</v>
      </c>
      <c r="DJ80" s="184" t="s">
        <v>2707</v>
      </c>
      <c r="DK80" s="184" t="s">
        <v>2819</v>
      </c>
      <c r="DL80" s="184" t="s">
        <v>2707</v>
      </c>
      <c r="DM80" s="184" t="s">
        <v>2707</v>
      </c>
      <c r="DN80" s="184" t="s">
        <v>2819</v>
      </c>
      <c r="DO80" s="184" t="s">
        <v>2707</v>
      </c>
      <c r="DP80" s="184" t="s">
        <v>2707</v>
      </c>
      <c r="DQ80" s="184" t="s">
        <v>2819</v>
      </c>
      <c r="DR80" s="184" t="s">
        <v>2707</v>
      </c>
      <c r="DS80" s="184" t="s">
        <v>2707</v>
      </c>
      <c r="DT80" s="184" t="s">
        <v>2819</v>
      </c>
      <c r="DU80" s="184" t="s">
        <v>2707</v>
      </c>
      <c r="DV80" s="184" t="s">
        <v>2707</v>
      </c>
      <c r="DW80" s="184" t="s">
        <v>2819</v>
      </c>
      <c r="DX80" s="184" t="s">
        <v>2707</v>
      </c>
      <c r="DY80" s="184" t="s">
        <v>2707</v>
      </c>
      <c r="DZ80" s="184" t="s">
        <v>2819</v>
      </c>
      <c r="EA80" s="184" t="s">
        <v>2707</v>
      </c>
      <c r="EB80" s="184" t="s">
        <v>2707</v>
      </c>
      <c r="EC80" s="184" t="s">
        <v>2819</v>
      </c>
      <c r="ED80" s="184" t="s">
        <v>2707</v>
      </c>
      <c r="EE80" s="184" t="s">
        <v>2707</v>
      </c>
      <c r="EF80" s="184" t="s">
        <v>2819</v>
      </c>
      <c r="EG80" s="184" t="s">
        <v>2707</v>
      </c>
      <c r="EH80" s="184" t="s">
        <v>2707</v>
      </c>
      <c r="EI80" s="184" t="s">
        <v>2819</v>
      </c>
      <c r="EJ80" s="184" t="s">
        <v>2707</v>
      </c>
      <c r="EK80" s="184" t="s">
        <v>2707</v>
      </c>
      <c r="EL80" s="184" t="s">
        <v>2819</v>
      </c>
      <c r="EM80" s="184" t="s">
        <v>2707</v>
      </c>
      <c r="EN80" s="184" t="s">
        <v>2707</v>
      </c>
      <c r="EO80" s="184" t="s">
        <v>2819</v>
      </c>
      <c r="EP80" s="184" t="s">
        <v>2707</v>
      </c>
      <c r="EQ80" s="184" t="s">
        <v>2707</v>
      </c>
      <c r="ER80" s="184" t="s">
        <v>2819</v>
      </c>
      <c r="ES80" s="184" t="s">
        <v>2707</v>
      </c>
      <c r="ET80" s="184" t="s">
        <v>2707</v>
      </c>
    </row>
    <row r="81" spans="1:150" x14ac:dyDescent="0.3">
      <c r="A81" s="1"/>
      <c r="B81" s="182" t="s">
        <v>3583</v>
      </c>
      <c r="C81" s="182" t="s">
        <v>90</v>
      </c>
      <c r="D81" s="182" t="s">
        <v>95</v>
      </c>
      <c r="E81" s="182" t="s">
        <v>3584</v>
      </c>
      <c r="F81" s="182" t="s">
        <v>3585</v>
      </c>
      <c r="G81" s="182" t="s">
        <v>2819</v>
      </c>
      <c r="H81" s="182" t="s">
        <v>2707</v>
      </c>
      <c r="I81" s="182" t="s">
        <v>2707</v>
      </c>
      <c r="J81" s="182" t="s">
        <v>2819</v>
      </c>
      <c r="K81" s="182" t="s">
        <v>2707</v>
      </c>
      <c r="L81" s="182" t="s">
        <v>2707</v>
      </c>
      <c r="M81" s="182" t="s">
        <v>2819</v>
      </c>
      <c r="N81" s="182" t="s">
        <v>2707</v>
      </c>
      <c r="O81" s="182" t="s">
        <v>2707</v>
      </c>
      <c r="P81" s="182" t="s">
        <v>2819</v>
      </c>
      <c r="Q81" s="182" t="s">
        <v>2707</v>
      </c>
      <c r="R81" s="182" t="s">
        <v>2707</v>
      </c>
      <c r="S81" s="182" t="s">
        <v>2819</v>
      </c>
      <c r="T81" s="182" t="s">
        <v>2707</v>
      </c>
      <c r="U81" s="182" t="s">
        <v>2707</v>
      </c>
      <c r="V81" s="182" t="s">
        <v>2819</v>
      </c>
      <c r="W81" s="182" t="s">
        <v>2707</v>
      </c>
      <c r="X81" s="182" t="s">
        <v>2707</v>
      </c>
      <c r="Y81" s="182" t="s">
        <v>2819</v>
      </c>
      <c r="Z81" s="182" t="s">
        <v>2707</v>
      </c>
      <c r="AA81" s="182" t="s">
        <v>2707</v>
      </c>
      <c r="AB81" s="182" t="s">
        <v>2819</v>
      </c>
      <c r="AC81" s="182" t="s">
        <v>2707</v>
      </c>
      <c r="AD81" s="182" t="s">
        <v>2707</v>
      </c>
      <c r="AE81" s="182" t="s">
        <v>2819</v>
      </c>
      <c r="AF81" s="182" t="s">
        <v>2707</v>
      </c>
      <c r="AG81" s="182" t="s">
        <v>2707</v>
      </c>
      <c r="AH81" s="182" t="s">
        <v>2819</v>
      </c>
      <c r="AI81" s="182" t="s">
        <v>2707</v>
      </c>
      <c r="AJ81" s="182" t="s">
        <v>2707</v>
      </c>
      <c r="AK81" s="182" t="s">
        <v>2819</v>
      </c>
      <c r="AL81" s="182" t="s">
        <v>2707</v>
      </c>
      <c r="AM81" s="182" t="s">
        <v>2707</v>
      </c>
      <c r="AN81" s="182" t="s">
        <v>2819</v>
      </c>
      <c r="AO81" s="182" t="s">
        <v>2707</v>
      </c>
      <c r="AP81" s="182" t="s">
        <v>2707</v>
      </c>
      <c r="AQ81" s="182" t="s">
        <v>2819</v>
      </c>
      <c r="AR81" s="182" t="s">
        <v>2707</v>
      </c>
      <c r="AS81" s="182" t="s">
        <v>2707</v>
      </c>
      <c r="AT81" s="182" t="s">
        <v>2819</v>
      </c>
      <c r="AU81" s="182" t="s">
        <v>2707</v>
      </c>
      <c r="AV81" s="182" t="s">
        <v>2707</v>
      </c>
      <c r="AW81" s="182" t="s">
        <v>2819</v>
      </c>
      <c r="AX81" s="182" t="s">
        <v>2707</v>
      </c>
      <c r="AY81" s="182" t="s">
        <v>2707</v>
      </c>
      <c r="AZ81" s="182" t="s">
        <v>2819</v>
      </c>
      <c r="BA81" s="182" t="s">
        <v>2707</v>
      </c>
      <c r="BB81" s="182" t="s">
        <v>2707</v>
      </c>
      <c r="BC81" s="182" t="s">
        <v>2819</v>
      </c>
      <c r="BD81" s="182" t="s">
        <v>2707</v>
      </c>
      <c r="BE81" s="182" t="s">
        <v>2707</v>
      </c>
      <c r="BF81" s="182" t="s">
        <v>2819</v>
      </c>
      <c r="BG81" s="182" t="s">
        <v>2707</v>
      </c>
      <c r="BH81" s="182" t="s">
        <v>2707</v>
      </c>
      <c r="BI81" s="182" t="s">
        <v>2819</v>
      </c>
      <c r="BJ81" s="182" t="s">
        <v>2707</v>
      </c>
      <c r="BK81" s="182" t="s">
        <v>2707</v>
      </c>
      <c r="BL81" s="182" t="s">
        <v>2819</v>
      </c>
      <c r="BM81" s="182" t="s">
        <v>2707</v>
      </c>
      <c r="BN81" s="182" t="s">
        <v>2707</v>
      </c>
      <c r="BO81" s="182" t="s">
        <v>2819</v>
      </c>
      <c r="BP81" s="182" t="s">
        <v>2707</v>
      </c>
      <c r="BQ81" s="182" t="s">
        <v>2707</v>
      </c>
      <c r="BR81" s="182" t="s">
        <v>2819</v>
      </c>
      <c r="BS81" s="182" t="s">
        <v>2707</v>
      </c>
      <c r="BT81" s="182" t="s">
        <v>2707</v>
      </c>
      <c r="BU81" s="182" t="s">
        <v>2819</v>
      </c>
      <c r="BV81" s="182" t="s">
        <v>2707</v>
      </c>
      <c r="BW81" s="182" t="s">
        <v>2707</v>
      </c>
      <c r="BX81" s="182" t="s">
        <v>2819</v>
      </c>
      <c r="BY81" s="182" t="s">
        <v>2707</v>
      </c>
      <c r="BZ81" s="182" t="s">
        <v>2707</v>
      </c>
      <c r="CA81" s="182" t="s">
        <v>2819</v>
      </c>
      <c r="CB81" s="182" t="s">
        <v>2707</v>
      </c>
      <c r="CC81" s="182" t="s">
        <v>2707</v>
      </c>
      <c r="CD81" s="182" t="s">
        <v>2819</v>
      </c>
      <c r="CE81" s="182" t="s">
        <v>2707</v>
      </c>
      <c r="CF81" s="182" t="s">
        <v>2707</v>
      </c>
      <c r="CG81" s="182" t="s">
        <v>2819</v>
      </c>
      <c r="CH81" s="182" t="s">
        <v>2707</v>
      </c>
      <c r="CI81" s="182" t="s">
        <v>2707</v>
      </c>
      <c r="CJ81" s="182" t="s">
        <v>2819</v>
      </c>
      <c r="CK81" s="182" t="s">
        <v>2707</v>
      </c>
      <c r="CL81" s="182" t="s">
        <v>2707</v>
      </c>
      <c r="CM81" s="182" t="s">
        <v>2819</v>
      </c>
      <c r="CN81" s="182" t="s">
        <v>2707</v>
      </c>
      <c r="CO81" s="182" t="s">
        <v>2707</v>
      </c>
      <c r="CP81" s="182" t="s">
        <v>2819</v>
      </c>
      <c r="CQ81" s="182" t="s">
        <v>2707</v>
      </c>
      <c r="CR81" s="182" t="s">
        <v>2707</v>
      </c>
      <c r="CS81" s="182" t="s">
        <v>2819</v>
      </c>
      <c r="CT81" s="182" t="s">
        <v>2707</v>
      </c>
      <c r="CU81" s="182" t="s">
        <v>2707</v>
      </c>
      <c r="CV81" s="182" t="s">
        <v>2819</v>
      </c>
      <c r="CW81" s="182" t="s">
        <v>2707</v>
      </c>
      <c r="CX81" s="182" t="s">
        <v>2707</v>
      </c>
      <c r="CY81" s="182" t="s">
        <v>2819</v>
      </c>
      <c r="CZ81" s="182" t="s">
        <v>2707</v>
      </c>
      <c r="DA81" s="182" t="s">
        <v>2707</v>
      </c>
      <c r="DB81" s="182" t="s">
        <v>2819</v>
      </c>
      <c r="DC81" s="182" t="s">
        <v>2707</v>
      </c>
      <c r="DD81" s="182" t="s">
        <v>2707</v>
      </c>
      <c r="DE81" s="182" t="s">
        <v>2819</v>
      </c>
      <c r="DF81" s="182" t="s">
        <v>2707</v>
      </c>
      <c r="DG81" s="182" t="s">
        <v>2707</v>
      </c>
      <c r="DH81" s="182" t="s">
        <v>2819</v>
      </c>
      <c r="DI81" s="182" t="s">
        <v>2707</v>
      </c>
      <c r="DJ81" s="182" t="s">
        <v>2707</v>
      </c>
      <c r="DK81" s="182" t="s">
        <v>2819</v>
      </c>
      <c r="DL81" s="182" t="s">
        <v>2707</v>
      </c>
      <c r="DM81" s="182" t="s">
        <v>2707</v>
      </c>
      <c r="DN81" s="182" t="s">
        <v>2819</v>
      </c>
      <c r="DO81" s="182" t="s">
        <v>2707</v>
      </c>
      <c r="DP81" s="182" t="s">
        <v>2707</v>
      </c>
      <c r="DQ81" s="182" t="s">
        <v>2819</v>
      </c>
      <c r="DR81" s="182" t="s">
        <v>2707</v>
      </c>
      <c r="DS81" s="182" t="s">
        <v>2707</v>
      </c>
      <c r="DT81" s="182" t="s">
        <v>2819</v>
      </c>
      <c r="DU81" s="182" t="s">
        <v>2707</v>
      </c>
      <c r="DV81" s="182" t="s">
        <v>2707</v>
      </c>
      <c r="DW81" s="182" t="s">
        <v>2819</v>
      </c>
      <c r="DX81" s="182" t="s">
        <v>2707</v>
      </c>
      <c r="DY81" s="182" t="s">
        <v>2707</v>
      </c>
      <c r="DZ81" s="182" t="s">
        <v>2819</v>
      </c>
      <c r="EA81" s="182" t="s">
        <v>2707</v>
      </c>
      <c r="EB81" s="182" t="s">
        <v>2707</v>
      </c>
      <c r="EC81" s="182" t="s">
        <v>2819</v>
      </c>
      <c r="ED81" s="182" t="s">
        <v>2707</v>
      </c>
      <c r="EE81" s="182" t="s">
        <v>2707</v>
      </c>
      <c r="EF81" s="182" t="s">
        <v>2819</v>
      </c>
      <c r="EG81" s="182" t="s">
        <v>2707</v>
      </c>
      <c r="EH81" s="182" t="s">
        <v>2707</v>
      </c>
      <c r="EI81" s="182" t="s">
        <v>2819</v>
      </c>
      <c r="EJ81" s="182" t="s">
        <v>2707</v>
      </c>
      <c r="EK81" s="182" t="s">
        <v>2707</v>
      </c>
      <c r="EL81" s="182" t="s">
        <v>2819</v>
      </c>
      <c r="EM81" s="182" t="s">
        <v>2707</v>
      </c>
      <c r="EN81" s="182" t="s">
        <v>2707</v>
      </c>
      <c r="EO81" s="182" t="s">
        <v>2819</v>
      </c>
      <c r="EP81" s="182" t="s">
        <v>2707</v>
      </c>
      <c r="EQ81" s="182" t="s">
        <v>2707</v>
      </c>
      <c r="ER81" s="182" t="s">
        <v>2819</v>
      </c>
      <c r="ES81" s="182" t="s">
        <v>2707</v>
      </c>
      <c r="ET81" s="182" t="s">
        <v>2707</v>
      </c>
    </row>
    <row r="82" spans="1:150" x14ac:dyDescent="0.3">
      <c r="A82" s="1"/>
      <c r="B82" s="183" t="s">
        <v>3586</v>
      </c>
      <c r="C82" s="183" t="s">
        <v>90</v>
      </c>
      <c r="D82" s="183" t="s">
        <v>95</v>
      </c>
      <c r="E82" s="183" t="s">
        <v>3587</v>
      </c>
      <c r="F82" s="183" t="s">
        <v>3588</v>
      </c>
      <c r="G82" s="184" t="s">
        <v>2819</v>
      </c>
      <c r="H82" s="184" t="s">
        <v>858</v>
      </c>
      <c r="I82" s="184" t="s">
        <v>858</v>
      </c>
      <c r="J82" s="184" t="s">
        <v>2819</v>
      </c>
      <c r="K82" s="184" t="s">
        <v>858</v>
      </c>
      <c r="L82" s="184" t="s">
        <v>858</v>
      </c>
      <c r="M82" s="184" t="s">
        <v>2819</v>
      </c>
      <c r="N82" s="184" t="s">
        <v>858</v>
      </c>
      <c r="O82" s="184" t="s">
        <v>858</v>
      </c>
      <c r="P82" s="184" t="s">
        <v>2819</v>
      </c>
      <c r="Q82" s="184" t="s">
        <v>858</v>
      </c>
      <c r="R82" s="184" t="s">
        <v>858</v>
      </c>
      <c r="S82" s="184" t="s">
        <v>2819</v>
      </c>
      <c r="T82" s="184" t="s">
        <v>858</v>
      </c>
      <c r="U82" s="184" t="s">
        <v>858</v>
      </c>
      <c r="V82" s="184" t="s">
        <v>2819</v>
      </c>
      <c r="W82" s="184" t="s">
        <v>858</v>
      </c>
      <c r="X82" s="184" t="s">
        <v>858</v>
      </c>
      <c r="Y82" s="184" t="s">
        <v>2819</v>
      </c>
      <c r="Z82" s="184" t="s">
        <v>858</v>
      </c>
      <c r="AA82" s="184" t="s">
        <v>858</v>
      </c>
      <c r="AB82" s="184" t="s">
        <v>2819</v>
      </c>
      <c r="AC82" s="184" t="s">
        <v>858</v>
      </c>
      <c r="AD82" s="184" t="s">
        <v>858</v>
      </c>
      <c r="AE82" s="184" t="s">
        <v>2819</v>
      </c>
      <c r="AF82" s="184" t="s">
        <v>858</v>
      </c>
      <c r="AG82" s="184" t="s">
        <v>858</v>
      </c>
      <c r="AH82" s="184" t="s">
        <v>2819</v>
      </c>
      <c r="AI82" s="184" t="s">
        <v>858</v>
      </c>
      <c r="AJ82" s="184" t="s">
        <v>858</v>
      </c>
      <c r="AK82" s="184" t="s">
        <v>2819</v>
      </c>
      <c r="AL82" s="184" t="s">
        <v>858</v>
      </c>
      <c r="AM82" s="184" t="s">
        <v>858</v>
      </c>
      <c r="AN82" s="184" t="s">
        <v>2819</v>
      </c>
      <c r="AO82" s="184" t="s">
        <v>858</v>
      </c>
      <c r="AP82" s="184" t="s">
        <v>858</v>
      </c>
      <c r="AQ82" s="184" t="s">
        <v>2819</v>
      </c>
      <c r="AR82" s="184" t="s">
        <v>858</v>
      </c>
      <c r="AS82" s="184" t="s">
        <v>858</v>
      </c>
      <c r="AT82" s="184" t="s">
        <v>2819</v>
      </c>
      <c r="AU82" s="184" t="s">
        <v>858</v>
      </c>
      <c r="AV82" s="184" t="s">
        <v>858</v>
      </c>
      <c r="AW82" s="184" t="s">
        <v>2819</v>
      </c>
      <c r="AX82" s="184" t="s">
        <v>858</v>
      </c>
      <c r="AY82" s="184" t="s">
        <v>858</v>
      </c>
      <c r="AZ82" s="184" t="s">
        <v>2819</v>
      </c>
      <c r="BA82" s="184" t="s">
        <v>858</v>
      </c>
      <c r="BB82" s="184" t="s">
        <v>858</v>
      </c>
      <c r="BC82" s="184" t="s">
        <v>2819</v>
      </c>
      <c r="BD82" s="184" t="s">
        <v>858</v>
      </c>
      <c r="BE82" s="184" t="s">
        <v>858</v>
      </c>
      <c r="BF82" s="184" t="s">
        <v>2819</v>
      </c>
      <c r="BG82" s="184" t="s">
        <v>858</v>
      </c>
      <c r="BH82" s="184" t="s">
        <v>858</v>
      </c>
      <c r="BI82" s="184" t="s">
        <v>2819</v>
      </c>
      <c r="BJ82" s="184" t="s">
        <v>858</v>
      </c>
      <c r="BK82" s="184" t="s">
        <v>858</v>
      </c>
      <c r="BL82" s="184" t="s">
        <v>2819</v>
      </c>
      <c r="BM82" s="184" t="s">
        <v>858</v>
      </c>
      <c r="BN82" s="184" t="s">
        <v>858</v>
      </c>
      <c r="BO82" s="184" t="s">
        <v>2819</v>
      </c>
      <c r="BP82" s="184" t="s">
        <v>858</v>
      </c>
      <c r="BQ82" s="184" t="s">
        <v>858</v>
      </c>
      <c r="BR82" s="184" t="s">
        <v>2819</v>
      </c>
      <c r="BS82" s="184" t="s">
        <v>858</v>
      </c>
      <c r="BT82" s="184" t="s">
        <v>858</v>
      </c>
      <c r="BU82" s="184" t="s">
        <v>2819</v>
      </c>
      <c r="BV82" s="184" t="s">
        <v>858</v>
      </c>
      <c r="BW82" s="184" t="s">
        <v>858</v>
      </c>
      <c r="BX82" s="184" t="s">
        <v>2819</v>
      </c>
      <c r="BY82" s="184" t="s">
        <v>858</v>
      </c>
      <c r="BZ82" s="184" t="s">
        <v>858</v>
      </c>
      <c r="CA82" s="184" t="s">
        <v>2819</v>
      </c>
      <c r="CB82" s="184" t="s">
        <v>858</v>
      </c>
      <c r="CC82" s="184" t="s">
        <v>858</v>
      </c>
      <c r="CD82" s="184" t="s">
        <v>2819</v>
      </c>
      <c r="CE82" s="184" t="s">
        <v>858</v>
      </c>
      <c r="CF82" s="184" t="s">
        <v>858</v>
      </c>
      <c r="CG82" s="184" t="s">
        <v>2819</v>
      </c>
      <c r="CH82" s="184" t="s">
        <v>858</v>
      </c>
      <c r="CI82" s="184" t="s">
        <v>858</v>
      </c>
      <c r="CJ82" s="184" t="s">
        <v>2819</v>
      </c>
      <c r="CK82" s="184" t="s">
        <v>858</v>
      </c>
      <c r="CL82" s="184" t="s">
        <v>858</v>
      </c>
      <c r="CM82" s="184" t="s">
        <v>2819</v>
      </c>
      <c r="CN82" s="184" t="s">
        <v>858</v>
      </c>
      <c r="CO82" s="184" t="s">
        <v>858</v>
      </c>
      <c r="CP82" s="184" t="s">
        <v>2819</v>
      </c>
      <c r="CQ82" s="184" t="s">
        <v>858</v>
      </c>
      <c r="CR82" s="184" t="s">
        <v>858</v>
      </c>
      <c r="CS82" s="184" t="s">
        <v>2819</v>
      </c>
      <c r="CT82" s="184" t="s">
        <v>858</v>
      </c>
      <c r="CU82" s="184" t="s">
        <v>858</v>
      </c>
      <c r="CV82" s="184" t="s">
        <v>2819</v>
      </c>
      <c r="CW82" s="184" t="s">
        <v>858</v>
      </c>
      <c r="CX82" s="184" t="s">
        <v>858</v>
      </c>
      <c r="CY82" s="184" t="s">
        <v>2819</v>
      </c>
      <c r="CZ82" s="184" t="s">
        <v>858</v>
      </c>
      <c r="DA82" s="184" t="s">
        <v>858</v>
      </c>
      <c r="DB82" s="184" t="s">
        <v>2819</v>
      </c>
      <c r="DC82" s="184" t="s">
        <v>858</v>
      </c>
      <c r="DD82" s="184" t="s">
        <v>858</v>
      </c>
      <c r="DE82" s="184" t="s">
        <v>2819</v>
      </c>
      <c r="DF82" s="184" t="s">
        <v>858</v>
      </c>
      <c r="DG82" s="184" t="s">
        <v>858</v>
      </c>
      <c r="DH82" s="184" t="s">
        <v>2819</v>
      </c>
      <c r="DI82" s="184" t="s">
        <v>858</v>
      </c>
      <c r="DJ82" s="184" t="s">
        <v>858</v>
      </c>
      <c r="DK82" s="184" t="s">
        <v>2819</v>
      </c>
      <c r="DL82" s="184" t="s">
        <v>858</v>
      </c>
      <c r="DM82" s="184" t="s">
        <v>858</v>
      </c>
      <c r="DN82" s="184" t="s">
        <v>2819</v>
      </c>
      <c r="DO82" s="184" t="s">
        <v>858</v>
      </c>
      <c r="DP82" s="184" t="s">
        <v>858</v>
      </c>
      <c r="DQ82" s="184" t="s">
        <v>2819</v>
      </c>
      <c r="DR82" s="184" t="s">
        <v>858</v>
      </c>
      <c r="DS82" s="184" t="s">
        <v>858</v>
      </c>
      <c r="DT82" s="184" t="s">
        <v>2819</v>
      </c>
      <c r="DU82" s="184" t="s">
        <v>858</v>
      </c>
      <c r="DV82" s="184" t="s">
        <v>858</v>
      </c>
      <c r="DW82" s="184" t="s">
        <v>2819</v>
      </c>
      <c r="DX82" s="184" t="s">
        <v>858</v>
      </c>
      <c r="DY82" s="184" t="s">
        <v>858</v>
      </c>
      <c r="DZ82" s="184" t="s">
        <v>2819</v>
      </c>
      <c r="EA82" s="184" t="s">
        <v>858</v>
      </c>
      <c r="EB82" s="184" t="s">
        <v>858</v>
      </c>
      <c r="EC82" s="184" t="s">
        <v>2819</v>
      </c>
      <c r="ED82" s="184" t="s">
        <v>858</v>
      </c>
      <c r="EE82" s="184" t="s">
        <v>858</v>
      </c>
      <c r="EF82" s="184" t="s">
        <v>2819</v>
      </c>
      <c r="EG82" s="184" t="s">
        <v>858</v>
      </c>
      <c r="EH82" s="184" t="s">
        <v>858</v>
      </c>
      <c r="EI82" s="184" t="s">
        <v>2819</v>
      </c>
      <c r="EJ82" s="184" t="s">
        <v>858</v>
      </c>
      <c r="EK82" s="184" t="s">
        <v>858</v>
      </c>
      <c r="EL82" s="184" t="s">
        <v>2819</v>
      </c>
      <c r="EM82" s="184" t="s">
        <v>858</v>
      </c>
      <c r="EN82" s="184" t="s">
        <v>858</v>
      </c>
      <c r="EO82" s="184" t="s">
        <v>2819</v>
      </c>
      <c r="EP82" s="184" t="s">
        <v>858</v>
      </c>
      <c r="EQ82" s="184" t="s">
        <v>858</v>
      </c>
      <c r="ER82" s="184" t="s">
        <v>2819</v>
      </c>
      <c r="ES82" s="184" t="s">
        <v>858</v>
      </c>
      <c r="ET82" s="184" t="s">
        <v>858</v>
      </c>
    </row>
    <row r="83" spans="1:150" x14ac:dyDescent="0.3">
      <c r="A83" s="1"/>
      <c r="B83" s="183" t="s">
        <v>3589</v>
      </c>
      <c r="C83" s="183" t="s">
        <v>90</v>
      </c>
      <c r="D83" s="183" t="s">
        <v>95</v>
      </c>
      <c r="E83" s="183" t="s">
        <v>3590</v>
      </c>
      <c r="F83" s="183" t="s">
        <v>3591</v>
      </c>
      <c r="G83" s="184" t="s">
        <v>2819</v>
      </c>
      <c r="H83" s="184" t="s">
        <v>858</v>
      </c>
      <c r="I83" s="184" t="s">
        <v>858</v>
      </c>
      <c r="J83" s="184" t="s">
        <v>2819</v>
      </c>
      <c r="K83" s="184" t="s">
        <v>858</v>
      </c>
      <c r="L83" s="184" t="s">
        <v>858</v>
      </c>
      <c r="M83" s="184" t="s">
        <v>2819</v>
      </c>
      <c r="N83" s="184" t="s">
        <v>858</v>
      </c>
      <c r="O83" s="184" t="s">
        <v>858</v>
      </c>
      <c r="P83" s="184" t="s">
        <v>2819</v>
      </c>
      <c r="Q83" s="184" t="s">
        <v>858</v>
      </c>
      <c r="R83" s="184" t="s">
        <v>858</v>
      </c>
      <c r="S83" s="184" t="s">
        <v>2819</v>
      </c>
      <c r="T83" s="184" t="s">
        <v>858</v>
      </c>
      <c r="U83" s="184" t="s">
        <v>858</v>
      </c>
      <c r="V83" s="184" t="s">
        <v>2819</v>
      </c>
      <c r="W83" s="184" t="s">
        <v>858</v>
      </c>
      <c r="X83" s="184" t="s">
        <v>858</v>
      </c>
      <c r="Y83" s="184" t="s">
        <v>2819</v>
      </c>
      <c r="Z83" s="184" t="s">
        <v>858</v>
      </c>
      <c r="AA83" s="184" t="s">
        <v>858</v>
      </c>
      <c r="AB83" s="184" t="s">
        <v>2819</v>
      </c>
      <c r="AC83" s="184" t="s">
        <v>858</v>
      </c>
      <c r="AD83" s="184" t="s">
        <v>858</v>
      </c>
      <c r="AE83" s="184" t="s">
        <v>2819</v>
      </c>
      <c r="AF83" s="184" t="s">
        <v>858</v>
      </c>
      <c r="AG83" s="184" t="s">
        <v>858</v>
      </c>
      <c r="AH83" s="184" t="s">
        <v>2819</v>
      </c>
      <c r="AI83" s="184" t="s">
        <v>858</v>
      </c>
      <c r="AJ83" s="184" t="s">
        <v>858</v>
      </c>
      <c r="AK83" s="184" t="s">
        <v>2819</v>
      </c>
      <c r="AL83" s="184" t="s">
        <v>858</v>
      </c>
      <c r="AM83" s="184" t="s">
        <v>858</v>
      </c>
      <c r="AN83" s="184" t="s">
        <v>2819</v>
      </c>
      <c r="AO83" s="184" t="s">
        <v>858</v>
      </c>
      <c r="AP83" s="184" t="s">
        <v>858</v>
      </c>
      <c r="AQ83" s="184" t="s">
        <v>2819</v>
      </c>
      <c r="AR83" s="184" t="s">
        <v>858</v>
      </c>
      <c r="AS83" s="184" t="s">
        <v>858</v>
      </c>
      <c r="AT83" s="184" t="s">
        <v>2819</v>
      </c>
      <c r="AU83" s="184" t="s">
        <v>858</v>
      </c>
      <c r="AV83" s="184" t="s">
        <v>858</v>
      </c>
      <c r="AW83" s="184" t="s">
        <v>2819</v>
      </c>
      <c r="AX83" s="184" t="s">
        <v>858</v>
      </c>
      <c r="AY83" s="184" t="s">
        <v>858</v>
      </c>
      <c r="AZ83" s="184" t="s">
        <v>2819</v>
      </c>
      <c r="BA83" s="184" t="s">
        <v>858</v>
      </c>
      <c r="BB83" s="184" t="s">
        <v>858</v>
      </c>
      <c r="BC83" s="184" t="s">
        <v>2819</v>
      </c>
      <c r="BD83" s="184" t="s">
        <v>858</v>
      </c>
      <c r="BE83" s="184" t="s">
        <v>858</v>
      </c>
      <c r="BF83" s="184" t="s">
        <v>2819</v>
      </c>
      <c r="BG83" s="184" t="s">
        <v>858</v>
      </c>
      <c r="BH83" s="184" t="s">
        <v>858</v>
      </c>
      <c r="BI83" s="184" t="s">
        <v>2819</v>
      </c>
      <c r="BJ83" s="184" t="s">
        <v>858</v>
      </c>
      <c r="BK83" s="184" t="s">
        <v>858</v>
      </c>
      <c r="BL83" s="184" t="s">
        <v>2819</v>
      </c>
      <c r="BM83" s="184" t="s">
        <v>858</v>
      </c>
      <c r="BN83" s="184" t="s">
        <v>858</v>
      </c>
      <c r="BO83" s="184" t="s">
        <v>2819</v>
      </c>
      <c r="BP83" s="184" t="s">
        <v>858</v>
      </c>
      <c r="BQ83" s="184" t="s">
        <v>858</v>
      </c>
      <c r="BR83" s="184" t="s">
        <v>2819</v>
      </c>
      <c r="BS83" s="184" t="s">
        <v>858</v>
      </c>
      <c r="BT83" s="184" t="s">
        <v>858</v>
      </c>
      <c r="BU83" s="184" t="s">
        <v>2819</v>
      </c>
      <c r="BV83" s="184" t="s">
        <v>858</v>
      </c>
      <c r="BW83" s="184" t="s">
        <v>858</v>
      </c>
      <c r="BX83" s="184" t="s">
        <v>2819</v>
      </c>
      <c r="BY83" s="184" t="s">
        <v>858</v>
      </c>
      <c r="BZ83" s="184" t="s">
        <v>858</v>
      </c>
      <c r="CA83" s="184" t="s">
        <v>2819</v>
      </c>
      <c r="CB83" s="184" t="s">
        <v>858</v>
      </c>
      <c r="CC83" s="184" t="s">
        <v>858</v>
      </c>
      <c r="CD83" s="184" t="s">
        <v>2819</v>
      </c>
      <c r="CE83" s="184" t="s">
        <v>858</v>
      </c>
      <c r="CF83" s="184" t="s">
        <v>858</v>
      </c>
      <c r="CG83" s="184" t="s">
        <v>2819</v>
      </c>
      <c r="CH83" s="184" t="s">
        <v>858</v>
      </c>
      <c r="CI83" s="184" t="s">
        <v>858</v>
      </c>
      <c r="CJ83" s="184" t="s">
        <v>2819</v>
      </c>
      <c r="CK83" s="184" t="s">
        <v>858</v>
      </c>
      <c r="CL83" s="184" t="s">
        <v>858</v>
      </c>
      <c r="CM83" s="184" t="s">
        <v>2819</v>
      </c>
      <c r="CN83" s="184" t="s">
        <v>858</v>
      </c>
      <c r="CO83" s="184" t="s">
        <v>858</v>
      </c>
      <c r="CP83" s="184" t="s">
        <v>2819</v>
      </c>
      <c r="CQ83" s="184" t="s">
        <v>858</v>
      </c>
      <c r="CR83" s="184" t="s">
        <v>858</v>
      </c>
      <c r="CS83" s="184" t="s">
        <v>2819</v>
      </c>
      <c r="CT83" s="184" t="s">
        <v>858</v>
      </c>
      <c r="CU83" s="184" t="s">
        <v>858</v>
      </c>
      <c r="CV83" s="184" t="s">
        <v>2819</v>
      </c>
      <c r="CW83" s="184" t="s">
        <v>858</v>
      </c>
      <c r="CX83" s="184" t="s">
        <v>858</v>
      </c>
      <c r="CY83" s="184" t="s">
        <v>2819</v>
      </c>
      <c r="CZ83" s="184" t="s">
        <v>858</v>
      </c>
      <c r="DA83" s="184" t="s">
        <v>858</v>
      </c>
      <c r="DB83" s="184" t="s">
        <v>2819</v>
      </c>
      <c r="DC83" s="184" t="s">
        <v>858</v>
      </c>
      <c r="DD83" s="184" t="s">
        <v>858</v>
      </c>
      <c r="DE83" s="184" t="s">
        <v>2819</v>
      </c>
      <c r="DF83" s="184" t="s">
        <v>858</v>
      </c>
      <c r="DG83" s="184" t="s">
        <v>858</v>
      </c>
      <c r="DH83" s="184" t="s">
        <v>2819</v>
      </c>
      <c r="DI83" s="184" t="s">
        <v>858</v>
      </c>
      <c r="DJ83" s="184" t="s">
        <v>858</v>
      </c>
      <c r="DK83" s="184" t="s">
        <v>2819</v>
      </c>
      <c r="DL83" s="184" t="s">
        <v>858</v>
      </c>
      <c r="DM83" s="184" t="s">
        <v>858</v>
      </c>
      <c r="DN83" s="184" t="s">
        <v>2819</v>
      </c>
      <c r="DO83" s="184" t="s">
        <v>858</v>
      </c>
      <c r="DP83" s="184" t="s">
        <v>858</v>
      </c>
      <c r="DQ83" s="184" t="s">
        <v>2819</v>
      </c>
      <c r="DR83" s="184" t="s">
        <v>858</v>
      </c>
      <c r="DS83" s="184" t="s">
        <v>858</v>
      </c>
      <c r="DT83" s="184" t="s">
        <v>2819</v>
      </c>
      <c r="DU83" s="184" t="s">
        <v>858</v>
      </c>
      <c r="DV83" s="184" t="s">
        <v>858</v>
      </c>
      <c r="DW83" s="184" t="s">
        <v>2819</v>
      </c>
      <c r="DX83" s="184" t="s">
        <v>858</v>
      </c>
      <c r="DY83" s="184" t="s">
        <v>858</v>
      </c>
      <c r="DZ83" s="184" t="s">
        <v>2819</v>
      </c>
      <c r="EA83" s="184" t="s">
        <v>858</v>
      </c>
      <c r="EB83" s="184" t="s">
        <v>858</v>
      </c>
      <c r="EC83" s="184" t="s">
        <v>2819</v>
      </c>
      <c r="ED83" s="184" t="s">
        <v>858</v>
      </c>
      <c r="EE83" s="184" t="s">
        <v>858</v>
      </c>
      <c r="EF83" s="184" t="s">
        <v>2819</v>
      </c>
      <c r="EG83" s="184" t="s">
        <v>858</v>
      </c>
      <c r="EH83" s="184" t="s">
        <v>858</v>
      </c>
      <c r="EI83" s="184" t="s">
        <v>2819</v>
      </c>
      <c r="EJ83" s="184" t="s">
        <v>858</v>
      </c>
      <c r="EK83" s="184" t="s">
        <v>858</v>
      </c>
      <c r="EL83" s="184" t="s">
        <v>2819</v>
      </c>
      <c r="EM83" s="184" t="s">
        <v>858</v>
      </c>
      <c r="EN83" s="184" t="s">
        <v>858</v>
      </c>
      <c r="EO83" s="184" t="s">
        <v>2819</v>
      </c>
      <c r="EP83" s="184" t="s">
        <v>858</v>
      </c>
      <c r="EQ83" s="184" t="s">
        <v>858</v>
      </c>
      <c r="ER83" s="184" t="s">
        <v>2819</v>
      </c>
      <c r="ES83" s="184" t="s">
        <v>858</v>
      </c>
      <c r="ET83" s="184" t="s">
        <v>858</v>
      </c>
    </row>
    <row r="84" spans="1:150" x14ac:dyDescent="0.3">
      <c r="A84" s="1"/>
      <c r="B84" s="183" t="s">
        <v>3592</v>
      </c>
      <c r="C84" s="183" t="s">
        <v>90</v>
      </c>
      <c r="D84" s="183" t="s">
        <v>95</v>
      </c>
      <c r="E84" s="183" t="s">
        <v>3593</v>
      </c>
      <c r="F84" s="183" t="s">
        <v>3594</v>
      </c>
      <c r="G84" s="184" t="s">
        <v>2819</v>
      </c>
      <c r="H84" s="184" t="s">
        <v>2707</v>
      </c>
      <c r="I84" s="184" t="s">
        <v>2707</v>
      </c>
      <c r="J84" s="184" t="s">
        <v>2819</v>
      </c>
      <c r="K84" s="184" t="s">
        <v>2707</v>
      </c>
      <c r="L84" s="184" t="s">
        <v>2707</v>
      </c>
      <c r="M84" s="184" t="s">
        <v>2819</v>
      </c>
      <c r="N84" s="184" t="s">
        <v>2707</v>
      </c>
      <c r="O84" s="184" t="s">
        <v>2707</v>
      </c>
      <c r="P84" s="184" t="s">
        <v>2819</v>
      </c>
      <c r="Q84" s="184" t="s">
        <v>2707</v>
      </c>
      <c r="R84" s="184" t="s">
        <v>2707</v>
      </c>
      <c r="S84" s="184" t="s">
        <v>2819</v>
      </c>
      <c r="T84" s="184" t="s">
        <v>2707</v>
      </c>
      <c r="U84" s="184" t="s">
        <v>2707</v>
      </c>
      <c r="V84" s="184" t="s">
        <v>2819</v>
      </c>
      <c r="W84" s="184" t="s">
        <v>2707</v>
      </c>
      <c r="X84" s="184" t="s">
        <v>2707</v>
      </c>
      <c r="Y84" s="184" t="s">
        <v>2819</v>
      </c>
      <c r="Z84" s="184" t="s">
        <v>2707</v>
      </c>
      <c r="AA84" s="184" t="s">
        <v>2707</v>
      </c>
      <c r="AB84" s="184" t="s">
        <v>2819</v>
      </c>
      <c r="AC84" s="184" t="s">
        <v>2707</v>
      </c>
      <c r="AD84" s="184" t="s">
        <v>2707</v>
      </c>
      <c r="AE84" s="184" t="s">
        <v>2819</v>
      </c>
      <c r="AF84" s="184" t="s">
        <v>2707</v>
      </c>
      <c r="AG84" s="184" t="s">
        <v>2707</v>
      </c>
      <c r="AH84" s="184" t="s">
        <v>2819</v>
      </c>
      <c r="AI84" s="184" t="s">
        <v>2707</v>
      </c>
      <c r="AJ84" s="184" t="s">
        <v>2707</v>
      </c>
      <c r="AK84" s="184" t="s">
        <v>2819</v>
      </c>
      <c r="AL84" s="184" t="s">
        <v>2707</v>
      </c>
      <c r="AM84" s="184" t="s">
        <v>2707</v>
      </c>
      <c r="AN84" s="184" t="s">
        <v>2819</v>
      </c>
      <c r="AO84" s="184" t="s">
        <v>2707</v>
      </c>
      <c r="AP84" s="184" t="s">
        <v>2707</v>
      </c>
      <c r="AQ84" s="184" t="s">
        <v>2819</v>
      </c>
      <c r="AR84" s="184" t="s">
        <v>2707</v>
      </c>
      <c r="AS84" s="184" t="s">
        <v>2707</v>
      </c>
      <c r="AT84" s="184" t="s">
        <v>2819</v>
      </c>
      <c r="AU84" s="184" t="s">
        <v>2707</v>
      </c>
      <c r="AV84" s="184" t="s">
        <v>2707</v>
      </c>
      <c r="AW84" s="184" t="s">
        <v>2819</v>
      </c>
      <c r="AX84" s="184" t="s">
        <v>2707</v>
      </c>
      <c r="AY84" s="184" t="s">
        <v>2707</v>
      </c>
      <c r="AZ84" s="184" t="s">
        <v>2819</v>
      </c>
      <c r="BA84" s="184" t="s">
        <v>2707</v>
      </c>
      <c r="BB84" s="184" t="s">
        <v>2707</v>
      </c>
      <c r="BC84" s="184" t="s">
        <v>2819</v>
      </c>
      <c r="BD84" s="184" t="s">
        <v>2707</v>
      </c>
      <c r="BE84" s="184" t="s">
        <v>2707</v>
      </c>
      <c r="BF84" s="184" t="s">
        <v>2819</v>
      </c>
      <c r="BG84" s="184" t="s">
        <v>2707</v>
      </c>
      <c r="BH84" s="184" t="s">
        <v>2707</v>
      </c>
      <c r="BI84" s="184" t="s">
        <v>2819</v>
      </c>
      <c r="BJ84" s="184" t="s">
        <v>2707</v>
      </c>
      <c r="BK84" s="184" t="s">
        <v>2707</v>
      </c>
      <c r="BL84" s="184" t="s">
        <v>2819</v>
      </c>
      <c r="BM84" s="184" t="s">
        <v>2707</v>
      </c>
      <c r="BN84" s="184" t="s">
        <v>2707</v>
      </c>
      <c r="BO84" s="184" t="s">
        <v>2819</v>
      </c>
      <c r="BP84" s="184" t="s">
        <v>2707</v>
      </c>
      <c r="BQ84" s="184" t="s">
        <v>2707</v>
      </c>
      <c r="BR84" s="184" t="s">
        <v>2819</v>
      </c>
      <c r="BS84" s="184" t="s">
        <v>2707</v>
      </c>
      <c r="BT84" s="184" t="s">
        <v>2707</v>
      </c>
      <c r="BU84" s="184" t="s">
        <v>2819</v>
      </c>
      <c r="BV84" s="184" t="s">
        <v>2707</v>
      </c>
      <c r="BW84" s="184" t="s">
        <v>2707</v>
      </c>
      <c r="BX84" s="184" t="s">
        <v>2819</v>
      </c>
      <c r="BY84" s="184" t="s">
        <v>2707</v>
      </c>
      <c r="BZ84" s="184" t="s">
        <v>2707</v>
      </c>
      <c r="CA84" s="184" t="s">
        <v>2819</v>
      </c>
      <c r="CB84" s="184" t="s">
        <v>2707</v>
      </c>
      <c r="CC84" s="184" t="s">
        <v>2707</v>
      </c>
      <c r="CD84" s="184" t="s">
        <v>2819</v>
      </c>
      <c r="CE84" s="184" t="s">
        <v>2707</v>
      </c>
      <c r="CF84" s="184" t="s">
        <v>2707</v>
      </c>
      <c r="CG84" s="184" t="s">
        <v>2819</v>
      </c>
      <c r="CH84" s="184" t="s">
        <v>2707</v>
      </c>
      <c r="CI84" s="184" t="s">
        <v>2707</v>
      </c>
      <c r="CJ84" s="184" t="s">
        <v>2819</v>
      </c>
      <c r="CK84" s="184" t="s">
        <v>2707</v>
      </c>
      <c r="CL84" s="184" t="s">
        <v>2707</v>
      </c>
      <c r="CM84" s="184" t="s">
        <v>2819</v>
      </c>
      <c r="CN84" s="184" t="s">
        <v>2707</v>
      </c>
      <c r="CO84" s="184" t="s">
        <v>2707</v>
      </c>
      <c r="CP84" s="184" t="s">
        <v>2819</v>
      </c>
      <c r="CQ84" s="184" t="s">
        <v>2707</v>
      </c>
      <c r="CR84" s="184" t="s">
        <v>2707</v>
      </c>
      <c r="CS84" s="184" t="s">
        <v>2819</v>
      </c>
      <c r="CT84" s="184" t="s">
        <v>2707</v>
      </c>
      <c r="CU84" s="184" t="s">
        <v>2707</v>
      </c>
      <c r="CV84" s="184" t="s">
        <v>2819</v>
      </c>
      <c r="CW84" s="184" t="s">
        <v>2707</v>
      </c>
      <c r="CX84" s="184" t="s">
        <v>2707</v>
      </c>
      <c r="CY84" s="184" t="s">
        <v>2819</v>
      </c>
      <c r="CZ84" s="184" t="s">
        <v>2707</v>
      </c>
      <c r="DA84" s="184" t="s">
        <v>2707</v>
      </c>
      <c r="DB84" s="184" t="s">
        <v>2819</v>
      </c>
      <c r="DC84" s="184" t="s">
        <v>2707</v>
      </c>
      <c r="DD84" s="184" t="s">
        <v>2707</v>
      </c>
      <c r="DE84" s="184" t="s">
        <v>2819</v>
      </c>
      <c r="DF84" s="184" t="s">
        <v>2707</v>
      </c>
      <c r="DG84" s="184" t="s">
        <v>2707</v>
      </c>
      <c r="DH84" s="184" t="s">
        <v>2819</v>
      </c>
      <c r="DI84" s="184" t="s">
        <v>2707</v>
      </c>
      <c r="DJ84" s="184" t="s">
        <v>2707</v>
      </c>
      <c r="DK84" s="184" t="s">
        <v>2819</v>
      </c>
      <c r="DL84" s="184" t="s">
        <v>2707</v>
      </c>
      <c r="DM84" s="184" t="s">
        <v>2707</v>
      </c>
      <c r="DN84" s="184" t="s">
        <v>2819</v>
      </c>
      <c r="DO84" s="184" t="s">
        <v>2707</v>
      </c>
      <c r="DP84" s="184" t="s">
        <v>2707</v>
      </c>
      <c r="DQ84" s="184" t="s">
        <v>2819</v>
      </c>
      <c r="DR84" s="184" t="s">
        <v>2707</v>
      </c>
      <c r="DS84" s="184" t="s">
        <v>2707</v>
      </c>
      <c r="DT84" s="184" t="s">
        <v>2819</v>
      </c>
      <c r="DU84" s="184" t="s">
        <v>2707</v>
      </c>
      <c r="DV84" s="184" t="s">
        <v>2707</v>
      </c>
      <c r="DW84" s="184" t="s">
        <v>2819</v>
      </c>
      <c r="DX84" s="184" t="s">
        <v>2707</v>
      </c>
      <c r="DY84" s="184" t="s">
        <v>2707</v>
      </c>
      <c r="DZ84" s="184" t="s">
        <v>2819</v>
      </c>
      <c r="EA84" s="184" t="s">
        <v>2707</v>
      </c>
      <c r="EB84" s="184" t="s">
        <v>2707</v>
      </c>
      <c r="EC84" s="184" t="s">
        <v>2819</v>
      </c>
      <c r="ED84" s="184" t="s">
        <v>2707</v>
      </c>
      <c r="EE84" s="184" t="s">
        <v>2707</v>
      </c>
      <c r="EF84" s="184" t="s">
        <v>2819</v>
      </c>
      <c r="EG84" s="184" t="s">
        <v>2707</v>
      </c>
      <c r="EH84" s="184" t="s">
        <v>2707</v>
      </c>
      <c r="EI84" s="184" t="s">
        <v>2819</v>
      </c>
      <c r="EJ84" s="184" t="s">
        <v>2707</v>
      </c>
      <c r="EK84" s="184" t="s">
        <v>2707</v>
      </c>
      <c r="EL84" s="184" t="s">
        <v>2819</v>
      </c>
      <c r="EM84" s="184" t="s">
        <v>2707</v>
      </c>
      <c r="EN84" s="184" t="s">
        <v>2707</v>
      </c>
      <c r="EO84" s="184" t="s">
        <v>2819</v>
      </c>
      <c r="EP84" s="184" t="s">
        <v>2707</v>
      </c>
      <c r="EQ84" s="184" t="s">
        <v>2707</v>
      </c>
      <c r="ER84" s="184" t="s">
        <v>2819</v>
      </c>
      <c r="ES84" s="184" t="s">
        <v>2707</v>
      </c>
      <c r="ET84" s="184" t="s">
        <v>2707</v>
      </c>
    </row>
    <row r="85" spans="1:150" x14ac:dyDescent="0.3">
      <c r="A85" s="1"/>
      <c r="B85" s="233" t="s">
        <v>854</v>
      </c>
      <c r="C85" s="233" t="s">
        <v>858</v>
      </c>
      <c r="D85" s="233" t="s">
        <v>858</v>
      </c>
      <c r="E85" s="233" t="s">
        <v>858</v>
      </c>
      <c r="F85" s="233" t="s">
        <v>858</v>
      </c>
      <c r="G85" s="1" t="s">
        <v>858</v>
      </c>
      <c r="H85" s="185" t="s">
        <v>2707</v>
      </c>
      <c r="I85" s="185" t="s">
        <v>2707</v>
      </c>
      <c r="J85" s="1" t="s">
        <v>858</v>
      </c>
      <c r="K85" s="185" t="s">
        <v>2707</v>
      </c>
      <c r="L85" s="185" t="s">
        <v>2707</v>
      </c>
      <c r="M85" s="1" t="s">
        <v>858</v>
      </c>
      <c r="N85" s="185" t="s">
        <v>2707</v>
      </c>
      <c r="O85" s="185" t="s">
        <v>2707</v>
      </c>
      <c r="P85" s="1" t="s">
        <v>858</v>
      </c>
      <c r="Q85" s="185" t="s">
        <v>2707</v>
      </c>
      <c r="R85" s="185" t="s">
        <v>2707</v>
      </c>
      <c r="S85" s="1" t="s">
        <v>858</v>
      </c>
      <c r="T85" s="185" t="s">
        <v>2707</v>
      </c>
      <c r="U85" s="185" t="s">
        <v>2707</v>
      </c>
      <c r="V85" s="1" t="s">
        <v>858</v>
      </c>
      <c r="W85" s="185" t="s">
        <v>2707</v>
      </c>
      <c r="X85" s="185" t="s">
        <v>2707</v>
      </c>
      <c r="Y85" s="1" t="s">
        <v>858</v>
      </c>
      <c r="Z85" s="185" t="s">
        <v>2707</v>
      </c>
      <c r="AA85" s="185" t="s">
        <v>2707</v>
      </c>
      <c r="AB85" s="1" t="s">
        <v>858</v>
      </c>
      <c r="AC85" s="185" t="s">
        <v>2707</v>
      </c>
      <c r="AD85" s="185" t="s">
        <v>2707</v>
      </c>
      <c r="AE85" s="1" t="s">
        <v>858</v>
      </c>
      <c r="AF85" s="185" t="s">
        <v>2707</v>
      </c>
      <c r="AG85" s="185" t="s">
        <v>2707</v>
      </c>
      <c r="AH85" s="1" t="s">
        <v>858</v>
      </c>
      <c r="AI85" s="185" t="s">
        <v>2707</v>
      </c>
      <c r="AJ85" s="185" t="s">
        <v>2707</v>
      </c>
      <c r="AK85" s="1" t="s">
        <v>858</v>
      </c>
      <c r="AL85" s="185" t="s">
        <v>2707</v>
      </c>
      <c r="AM85" s="185" t="s">
        <v>2707</v>
      </c>
      <c r="AN85" s="1" t="s">
        <v>858</v>
      </c>
      <c r="AO85" s="185" t="s">
        <v>2707</v>
      </c>
      <c r="AP85" s="185" t="s">
        <v>2707</v>
      </c>
      <c r="AQ85" s="1" t="s">
        <v>858</v>
      </c>
      <c r="AR85" s="185" t="s">
        <v>2707</v>
      </c>
      <c r="AS85" s="185" t="s">
        <v>2707</v>
      </c>
      <c r="AT85" s="1" t="s">
        <v>858</v>
      </c>
      <c r="AU85" s="185" t="s">
        <v>2707</v>
      </c>
      <c r="AV85" s="185" t="s">
        <v>2707</v>
      </c>
      <c r="AW85" s="1" t="s">
        <v>858</v>
      </c>
      <c r="AX85" s="185" t="s">
        <v>2707</v>
      </c>
      <c r="AY85" s="185" t="s">
        <v>2707</v>
      </c>
      <c r="AZ85" s="1" t="s">
        <v>858</v>
      </c>
      <c r="BA85" s="185" t="s">
        <v>2707</v>
      </c>
      <c r="BB85" s="185" t="s">
        <v>2707</v>
      </c>
      <c r="BC85" s="1" t="s">
        <v>858</v>
      </c>
      <c r="BD85" s="185" t="s">
        <v>2707</v>
      </c>
      <c r="BE85" s="185" t="s">
        <v>2707</v>
      </c>
      <c r="BF85" s="1" t="s">
        <v>858</v>
      </c>
      <c r="BG85" s="185" t="s">
        <v>2707</v>
      </c>
      <c r="BH85" s="185" t="s">
        <v>2707</v>
      </c>
      <c r="BI85" s="1" t="s">
        <v>858</v>
      </c>
      <c r="BJ85" s="185" t="s">
        <v>2707</v>
      </c>
      <c r="BK85" s="185" t="s">
        <v>2707</v>
      </c>
      <c r="BL85" s="1" t="s">
        <v>858</v>
      </c>
      <c r="BM85" s="185" t="s">
        <v>2707</v>
      </c>
      <c r="BN85" s="185" t="s">
        <v>2707</v>
      </c>
      <c r="BO85" s="1" t="s">
        <v>858</v>
      </c>
      <c r="BP85" s="185" t="s">
        <v>2707</v>
      </c>
      <c r="BQ85" s="185" t="s">
        <v>2707</v>
      </c>
      <c r="BR85" s="1" t="s">
        <v>858</v>
      </c>
      <c r="BS85" s="185" t="s">
        <v>2707</v>
      </c>
      <c r="BT85" s="185" t="s">
        <v>2707</v>
      </c>
      <c r="BU85" s="1" t="s">
        <v>858</v>
      </c>
      <c r="BV85" s="185" t="s">
        <v>2707</v>
      </c>
      <c r="BW85" s="185" t="s">
        <v>2707</v>
      </c>
      <c r="BX85" s="1" t="s">
        <v>858</v>
      </c>
      <c r="BY85" s="185" t="s">
        <v>2707</v>
      </c>
      <c r="BZ85" s="185" t="s">
        <v>2707</v>
      </c>
      <c r="CA85" s="1" t="s">
        <v>858</v>
      </c>
      <c r="CB85" s="185" t="s">
        <v>2707</v>
      </c>
      <c r="CC85" s="185" t="s">
        <v>2707</v>
      </c>
      <c r="CD85" s="1" t="s">
        <v>858</v>
      </c>
      <c r="CE85" s="185" t="s">
        <v>2707</v>
      </c>
      <c r="CF85" s="185" t="s">
        <v>2707</v>
      </c>
      <c r="CG85" s="1" t="s">
        <v>858</v>
      </c>
      <c r="CH85" s="185" t="s">
        <v>2707</v>
      </c>
      <c r="CI85" s="185" t="s">
        <v>2707</v>
      </c>
      <c r="CJ85" s="1" t="s">
        <v>858</v>
      </c>
      <c r="CK85" s="185" t="s">
        <v>2707</v>
      </c>
      <c r="CL85" s="185" t="s">
        <v>2707</v>
      </c>
      <c r="CM85" s="1" t="s">
        <v>858</v>
      </c>
      <c r="CN85" s="185" t="s">
        <v>2707</v>
      </c>
      <c r="CO85" s="185" t="s">
        <v>2707</v>
      </c>
      <c r="CP85" s="1" t="s">
        <v>858</v>
      </c>
      <c r="CQ85" s="185" t="s">
        <v>2707</v>
      </c>
      <c r="CR85" s="185" t="s">
        <v>2707</v>
      </c>
      <c r="CS85" s="1" t="s">
        <v>858</v>
      </c>
      <c r="CT85" s="185" t="s">
        <v>2707</v>
      </c>
      <c r="CU85" s="185" t="s">
        <v>2707</v>
      </c>
      <c r="CV85" s="1" t="s">
        <v>858</v>
      </c>
      <c r="CW85" s="185" t="s">
        <v>2707</v>
      </c>
      <c r="CX85" s="185" t="s">
        <v>2707</v>
      </c>
      <c r="CY85" s="1" t="s">
        <v>858</v>
      </c>
      <c r="CZ85" s="185" t="s">
        <v>2707</v>
      </c>
      <c r="DA85" s="185" t="s">
        <v>2707</v>
      </c>
      <c r="DB85" s="1" t="s">
        <v>858</v>
      </c>
      <c r="DC85" s="185" t="s">
        <v>2707</v>
      </c>
      <c r="DD85" s="185" t="s">
        <v>2707</v>
      </c>
      <c r="DE85" s="1" t="s">
        <v>858</v>
      </c>
      <c r="DF85" s="185" t="s">
        <v>2707</v>
      </c>
      <c r="DG85" s="185" t="s">
        <v>2707</v>
      </c>
      <c r="DH85" s="1" t="s">
        <v>858</v>
      </c>
      <c r="DI85" s="185" t="s">
        <v>2707</v>
      </c>
      <c r="DJ85" s="185" t="s">
        <v>2707</v>
      </c>
      <c r="DK85" s="1" t="s">
        <v>858</v>
      </c>
      <c r="DL85" s="185" t="s">
        <v>2707</v>
      </c>
      <c r="DM85" s="185" t="s">
        <v>2707</v>
      </c>
      <c r="DN85" s="1" t="s">
        <v>858</v>
      </c>
      <c r="DO85" s="185" t="s">
        <v>2707</v>
      </c>
      <c r="DP85" s="185" t="s">
        <v>2707</v>
      </c>
      <c r="DQ85" s="1" t="s">
        <v>858</v>
      </c>
      <c r="DR85" s="185" t="s">
        <v>2707</v>
      </c>
      <c r="DS85" s="185" t="s">
        <v>2707</v>
      </c>
      <c r="DT85" s="1" t="s">
        <v>858</v>
      </c>
      <c r="DU85" s="185" t="s">
        <v>2707</v>
      </c>
      <c r="DV85" s="185" t="s">
        <v>2707</v>
      </c>
      <c r="DW85" s="1" t="s">
        <v>858</v>
      </c>
      <c r="DX85" s="185" t="s">
        <v>2707</v>
      </c>
      <c r="DY85" s="185" t="s">
        <v>2707</v>
      </c>
      <c r="DZ85" s="1" t="s">
        <v>858</v>
      </c>
      <c r="EA85" s="185" t="s">
        <v>2707</v>
      </c>
      <c r="EB85" s="185" t="s">
        <v>2707</v>
      </c>
      <c r="EC85" s="1" t="s">
        <v>858</v>
      </c>
      <c r="ED85" s="185" t="s">
        <v>2707</v>
      </c>
      <c r="EE85" s="185" t="s">
        <v>2707</v>
      </c>
      <c r="EF85" s="1" t="s">
        <v>858</v>
      </c>
      <c r="EG85" s="185" t="s">
        <v>2707</v>
      </c>
      <c r="EH85" s="185" t="s">
        <v>2707</v>
      </c>
      <c r="EI85" s="1" t="s">
        <v>858</v>
      </c>
      <c r="EJ85" s="185" t="s">
        <v>2707</v>
      </c>
      <c r="EK85" s="185" t="s">
        <v>2707</v>
      </c>
      <c r="EL85" s="1" t="s">
        <v>858</v>
      </c>
      <c r="EM85" s="185" t="s">
        <v>2707</v>
      </c>
      <c r="EN85" s="185" t="s">
        <v>2707</v>
      </c>
      <c r="EO85" s="1" t="s">
        <v>858</v>
      </c>
      <c r="EP85" s="185" t="s">
        <v>2707</v>
      </c>
      <c r="EQ85" s="185" t="s">
        <v>2707</v>
      </c>
      <c r="ER85" s="1" t="s">
        <v>858</v>
      </c>
      <c r="ES85" s="185" t="s">
        <v>2707</v>
      </c>
      <c r="ET85" s="185" t="s">
        <v>2707</v>
      </c>
    </row>
    <row r="86" spans="1:150" ht="66" x14ac:dyDescent="0.3">
      <c r="A86" s="1"/>
      <c r="B86" s="234" t="s">
        <v>3595</v>
      </c>
      <c r="C86" s="234" t="s">
        <v>858</v>
      </c>
      <c r="D86" s="234" t="s">
        <v>858</v>
      </c>
      <c r="E86" s="234" t="s">
        <v>858</v>
      </c>
      <c r="F86" s="234" t="s">
        <v>858</v>
      </c>
      <c r="G86" s="186"/>
      <c r="H86" s="186" t="s">
        <v>858</v>
      </c>
      <c r="I86" s="186" t="s">
        <v>858</v>
      </c>
      <c r="J86" s="186"/>
      <c r="K86" s="186" t="s">
        <v>858</v>
      </c>
      <c r="L86" s="186" t="s">
        <v>858</v>
      </c>
      <c r="M86" s="186"/>
      <c r="N86" s="186" t="s">
        <v>858</v>
      </c>
      <c r="O86" s="186" t="s">
        <v>858</v>
      </c>
      <c r="P86" s="186"/>
      <c r="Q86" s="186" t="s">
        <v>858</v>
      </c>
      <c r="R86" s="186" t="s">
        <v>858</v>
      </c>
      <c r="S86" s="186"/>
      <c r="T86" s="186" t="s">
        <v>858</v>
      </c>
      <c r="U86" s="186" t="s">
        <v>858</v>
      </c>
      <c r="V86" s="186"/>
      <c r="W86" s="186" t="s">
        <v>858</v>
      </c>
      <c r="X86" s="186" t="s">
        <v>858</v>
      </c>
      <c r="Y86" s="186"/>
      <c r="Z86" s="186" t="s">
        <v>858</v>
      </c>
      <c r="AA86" s="186" t="s">
        <v>858</v>
      </c>
      <c r="AB86" s="186"/>
      <c r="AC86" s="186" t="s">
        <v>858</v>
      </c>
      <c r="AD86" s="186" t="s">
        <v>858</v>
      </c>
      <c r="AE86" s="186"/>
      <c r="AF86" s="186" t="s">
        <v>858</v>
      </c>
      <c r="AG86" s="186" t="s">
        <v>858</v>
      </c>
      <c r="AH86" s="186"/>
      <c r="AI86" s="186" t="s">
        <v>858</v>
      </c>
      <c r="AJ86" s="186" t="s">
        <v>858</v>
      </c>
      <c r="AK86" s="186"/>
      <c r="AL86" s="186" t="s">
        <v>858</v>
      </c>
      <c r="AM86" s="186" t="s">
        <v>858</v>
      </c>
      <c r="AN86" s="186"/>
      <c r="AO86" s="186" t="s">
        <v>858</v>
      </c>
      <c r="AP86" s="186" t="s">
        <v>858</v>
      </c>
      <c r="AQ86" s="186"/>
      <c r="AR86" s="186" t="s">
        <v>858</v>
      </c>
      <c r="AS86" s="186" t="s">
        <v>858</v>
      </c>
      <c r="AT86" s="186"/>
      <c r="AU86" s="186" t="s">
        <v>858</v>
      </c>
      <c r="AV86" s="186" t="s">
        <v>858</v>
      </c>
      <c r="AW86" s="186"/>
      <c r="AX86" s="186" t="s">
        <v>858</v>
      </c>
      <c r="AY86" s="186" t="s">
        <v>858</v>
      </c>
      <c r="AZ86" s="186"/>
      <c r="BA86" s="186" t="s">
        <v>858</v>
      </c>
      <c r="BB86" s="186" t="s">
        <v>858</v>
      </c>
      <c r="BC86" s="186" t="s">
        <v>3596</v>
      </c>
      <c r="BD86" s="186" t="s">
        <v>858</v>
      </c>
      <c r="BE86" s="186" t="s">
        <v>858</v>
      </c>
      <c r="BF86" s="186"/>
      <c r="BG86" s="186" t="s">
        <v>858</v>
      </c>
      <c r="BH86" s="186" t="s">
        <v>858</v>
      </c>
      <c r="BI86" s="186"/>
      <c r="BJ86" s="186" t="s">
        <v>858</v>
      </c>
      <c r="BK86" s="186" t="s">
        <v>858</v>
      </c>
      <c r="BL86" s="186"/>
      <c r="BM86" s="186" t="s">
        <v>858</v>
      </c>
      <c r="BN86" s="186" t="s">
        <v>858</v>
      </c>
      <c r="BO86" s="186"/>
      <c r="BP86" s="186" t="s">
        <v>858</v>
      </c>
      <c r="BQ86" s="186" t="s">
        <v>858</v>
      </c>
      <c r="BR86" s="186"/>
      <c r="BS86" s="186" t="s">
        <v>858</v>
      </c>
      <c r="BT86" s="186" t="s">
        <v>858</v>
      </c>
      <c r="BU86" s="186"/>
      <c r="BV86" s="186" t="s">
        <v>858</v>
      </c>
      <c r="BW86" s="186" t="s">
        <v>858</v>
      </c>
      <c r="BX86" s="186"/>
      <c r="BY86" s="186" t="s">
        <v>858</v>
      </c>
      <c r="BZ86" s="186" t="s">
        <v>858</v>
      </c>
      <c r="CA86" s="186"/>
      <c r="CB86" s="186" t="s">
        <v>858</v>
      </c>
      <c r="CC86" s="186" t="s">
        <v>858</v>
      </c>
      <c r="CD86" s="186"/>
      <c r="CE86" s="186" t="s">
        <v>858</v>
      </c>
      <c r="CF86" s="186" t="s">
        <v>858</v>
      </c>
      <c r="CG86" s="186"/>
      <c r="CH86" s="186" t="s">
        <v>858</v>
      </c>
      <c r="CI86" s="186" t="s">
        <v>858</v>
      </c>
      <c r="CJ86" s="186"/>
      <c r="CK86" s="186" t="s">
        <v>858</v>
      </c>
      <c r="CL86" s="186" t="s">
        <v>858</v>
      </c>
      <c r="CM86" s="186"/>
      <c r="CN86" s="186" t="s">
        <v>858</v>
      </c>
      <c r="CO86" s="186" t="s">
        <v>858</v>
      </c>
      <c r="CP86" s="186"/>
      <c r="CQ86" s="186" t="s">
        <v>858</v>
      </c>
      <c r="CR86" s="186" t="s">
        <v>858</v>
      </c>
      <c r="CS86" s="186"/>
      <c r="CT86" s="186" t="s">
        <v>858</v>
      </c>
      <c r="CU86" s="186" t="s">
        <v>858</v>
      </c>
      <c r="CV86" s="186"/>
      <c r="CW86" s="186" t="s">
        <v>858</v>
      </c>
      <c r="CX86" s="186" t="s">
        <v>858</v>
      </c>
      <c r="CY86" s="186"/>
      <c r="CZ86" s="186" t="s">
        <v>858</v>
      </c>
      <c r="DA86" s="186" t="s">
        <v>858</v>
      </c>
      <c r="DB86" s="186"/>
      <c r="DC86" s="186" t="s">
        <v>858</v>
      </c>
      <c r="DD86" s="186" t="s">
        <v>858</v>
      </c>
      <c r="DE86" s="186"/>
      <c r="DF86" s="186" t="s">
        <v>858</v>
      </c>
      <c r="DG86" s="186" t="s">
        <v>858</v>
      </c>
      <c r="DH86" s="186"/>
      <c r="DI86" s="186" t="s">
        <v>858</v>
      </c>
      <c r="DJ86" s="186" t="s">
        <v>858</v>
      </c>
      <c r="DK86" s="186"/>
      <c r="DL86" s="186" t="s">
        <v>858</v>
      </c>
      <c r="DM86" s="186" t="s">
        <v>858</v>
      </c>
      <c r="DN86" s="186"/>
      <c r="DO86" s="186" t="s">
        <v>858</v>
      </c>
      <c r="DP86" s="186" t="s">
        <v>858</v>
      </c>
      <c r="DQ86" s="186"/>
      <c r="DR86" s="186" t="s">
        <v>858</v>
      </c>
      <c r="DS86" s="186" t="s">
        <v>858</v>
      </c>
      <c r="DT86" s="186"/>
      <c r="DU86" s="186" t="s">
        <v>858</v>
      </c>
      <c r="DV86" s="186" t="s">
        <v>858</v>
      </c>
      <c r="DW86" s="186"/>
      <c r="DX86" s="186" t="s">
        <v>858</v>
      </c>
      <c r="DY86" s="186" t="s">
        <v>858</v>
      </c>
      <c r="DZ86" s="186"/>
      <c r="EA86" s="186" t="s">
        <v>858</v>
      </c>
      <c r="EB86" s="186" t="s">
        <v>858</v>
      </c>
      <c r="EC86" s="186"/>
      <c r="ED86" s="186" t="s">
        <v>858</v>
      </c>
      <c r="EE86" s="186" t="s">
        <v>858</v>
      </c>
      <c r="EF86" s="186"/>
      <c r="EG86" s="186" t="s">
        <v>858</v>
      </c>
      <c r="EH86" s="186" t="s">
        <v>858</v>
      </c>
      <c r="EI86" s="186"/>
      <c r="EJ86" s="186" t="s">
        <v>858</v>
      </c>
      <c r="EK86" s="186" t="s">
        <v>858</v>
      </c>
      <c r="EL86" s="186"/>
      <c r="EM86" s="186" t="s">
        <v>858</v>
      </c>
      <c r="EN86" s="186" t="s">
        <v>858</v>
      </c>
      <c r="EO86" s="186"/>
      <c r="EP86" s="186" t="s">
        <v>858</v>
      </c>
      <c r="EQ86" s="186" t="s">
        <v>858</v>
      </c>
      <c r="ER86" s="186"/>
      <c r="ES86" s="186" t="s">
        <v>858</v>
      </c>
      <c r="ET86" s="186" t="s">
        <v>858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3597</v>
      </c>
      <c r="C5" s="1"/>
      <c r="D5" s="1"/>
      <c r="E5" s="1"/>
    </row>
    <row r="6" spans="1:7" x14ac:dyDescent="0.3">
      <c r="A6" s="1"/>
      <c r="B6" s="235" t="s">
        <v>17</v>
      </c>
      <c r="C6" s="235"/>
      <c r="D6" s="235" t="s">
        <v>1929</v>
      </c>
      <c r="E6" s="235"/>
    </row>
    <row r="7" spans="1:7" ht="36" customHeight="1" x14ac:dyDescent="0.3">
      <c r="A7" s="1"/>
      <c r="B7" s="188" t="s">
        <v>37</v>
      </c>
      <c r="C7" s="188" t="s">
        <v>474</v>
      </c>
      <c r="D7" s="187" t="s">
        <v>3598</v>
      </c>
      <c r="E7" s="187" t="s">
        <v>3599</v>
      </c>
    </row>
    <row r="8" spans="1:7" x14ac:dyDescent="0.3">
      <c r="A8" s="1"/>
      <c r="B8" s="189" t="s">
        <v>41</v>
      </c>
      <c r="C8" s="189" t="s">
        <v>702</v>
      </c>
      <c r="D8" s="190">
        <v>0</v>
      </c>
      <c r="E8" s="191">
        <v>0</v>
      </c>
    </row>
    <row r="9" spans="1:7" x14ac:dyDescent="0.3">
      <c r="A9" s="1"/>
      <c r="B9" s="189" t="s">
        <v>41</v>
      </c>
      <c r="C9" s="189" t="s">
        <v>703</v>
      </c>
      <c r="D9" s="190">
        <v>0</v>
      </c>
      <c r="E9" s="191">
        <v>0</v>
      </c>
    </row>
    <row r="10" spans="1:7" x14ac:dyDescent="0.3">
      <c r="A10" s="1"/>
      <c r="B10" s="189" t="s">
        <v>41</v>
      </c>
      <c r="C10" s="189" t="s">
        <v>704</v>
      </c>
      <c r="D10" s="190">
        <v>0</v>
      </c>
      <c r="E10" s="191">
        <v>0</v>
      </c>
    </row>
    <row r="11" spans="1:7" x14ac:dyDescent="0.3">
      <c r="A11" s="1"/>
      <c r="B11" s="189" t="s">
        <v>41</v>
      </c>
      <c r="C11" s="189" t="s">
        <v>705</v>
      </c>
      <c r="D11" s="190">
        <v>0</v>
      </c>
      <c r="E11" s="191">
        <v>0</v>
      </c>
    </row>
    <row r="12" spans="1:7" x14ac:dyDescent="0.3">
      <c r="A12" s="1"/>
      <c r="B12" s="189" t="s">
        <v>41</v>
      </c>
      <c r="C12" s="189" t="s">
        <v>706</v>
      </c>
      <c r="D12" s="190">
        <v>0</v>
      </c>
      <c r="E12" s="191">
        <v>0</v>
      </c>
    </row>
    <row r="13" spans="1:7" x14ac:dyDescent="0.3">
      <c r="A13" s="1"/>
      <c r="B13" s="189" t="s">
        <v>41</v>
      </c>
      <c r="C13" s="189" t="s">
        <v>707</v>
      </c>
      <c r="D13" s="190">
        <v>0</v>
      </c>
      <c r="E13" s="191">
        <v>0</v>
      </c>
    </row>
    <row r="14" spans="1:7" x14ac:dyDescent="0.3">
      <c r="A14" s="1"/>
      <c r="B14" s="189" t="s">
        <v>41</v>
      </c>
      <c r="C14" s="189" t="s">
        <v>708</v>
      </c>
      <c r="D14" s="190">
        <v>0</v>
      </c>
      <c r="E14" s="191">
        <v>0</v>
      </c>
    </row>
    <row r="15" spans="1:7" x14ac:dyDescent="0.3">
      <c r="A15" s="1"/>
      <c r="B15" s="189" t="s">
        <v>41</v>
      </c>
      <c r="C15" s="189" t="s">
        <v>709</v>
      </c>
      <c r="D15" s="190">
        <v>0</v>
      </c>
      <c r="E15" s="191">
        <v>0</v>
      </c>
    </row>
    <row r="16" spans="1:7" x14ac:dyDescent="0.3">
      <c r="A16" s="1"/>
      <c r="B16" s="189" t="s">
        <v>41</v>
      </c>
      <c r="C16" s="189" t="s">
        <v>710</v>
      </c>
      <c r="D16" s="190">
        <v>0</v>
      </c>
      <c r="E16" s="191">
        <v>0</v>
      </c>
    </row>
    <row r="17" spans="1:5" x14ac:dyDescent="0.3">
      <c r="A17" s="1"/>
      <c r="B17" s="189" t="s">
        <v>41</v>
      </c>
      <c r="C17" s="189" t="s">
        <v>711</v>
      </c>
      <c r="D17" s="190">
        <v>0</v>
      </c>
      <c r="E17" s="191">
        <v>0</v>
      </c>
    </row>
    <row r="18" spans="1:5" x14ac:dyDescent="0.3">
      <c r="A18" s="1"/>
      <c r="B18" s="189" t="s">
        <v>41</v>
      </c>
      <c r="C18" s="189" t="s">
        <v>712</v>
      </c>
      <c r="D18" s="190">
        <v>0</v>
      </c>
      <c r="E18" s="191">
        <v>0</v>
      </c>
    </row>
    <row r="19" spans="1:5" x14ac:dyDescent="0.3">
      <c r="A19" s="1"/>
      <c r="B19" s="189" t="s">
        <v>41</v>
      </c>
      <c r="C19" s="189" t="s">
        <v>713</v>
      </c>
      <c r="D19" s="190">
        <v>0</v>
      </c>
      <c r="E19" s="191">
        <v>0</v>
      </c>
    </row>
    <row r="20" spans="1:5" x14ac:dyDescent="0.3">
      <c r="A20" s="1"/>
      <c r="B20" s="189" t="s">
        <v>41</v>
      </c>
      <c r="C20" s="189" t="s">
        <v>714</v>
      </c>
      <c r="D20" s="190">
        <v>0</v>
      </c>
      <c r="E20" s="191">
        <v>0</v>
      </c>
    </row>
    <row r="21" spans="1:5" x14ac:dyDescent="0.3">
      <c r="A21" s="1"/>
      <c r="B21" s="189" t="s">
        <v>41</v>
      </c>
      <c r="C21" s="189" t="s">
        <v>715</v>
      </c>
      <c r="D21" s="190">
        <v>0</v>
      </c>
      <c r="E21" s="191">
        <v>0</v>
      </c>
    </row>
    <row r="22" spans="1:5" x14ac:dyDescent="0.3">
      <c r="A22" s="1"/>
      <c r="B22" s="189" t="s">
        <v>41</v>
      </c>
      <c r="C22" s="189" t="s">
        <v>716</v>
      </c>
      <c r="D22" s="190">
        <v>0</v>
      </c>
      <c r="E22" s="191">
        <v>0</v>
      </c>
    </row>
    <row r="23" spans="1:5" x14ac:dyDescent="0.3">
      <c r="A23" s="1"/>
      <c r="B23" s="189" t="s">
        <v>41</v>
      </c>
      <c r="C23" s="189" t="s">
        <v>717</v>
      </c>
      <c r="D23" s="190">
        <v>0</v>
      </c>
      <c r="E23" s="191">
        <v>0</v>
      </c>
    </row>
    <row r="24" spans="1:5" x14ac:dyDescent="0.3">
      <c r="A24" s="1"/>
      <c r="B24" s="189" t="s">
        <v>41</v>
      </c>
      <c r="C24" s="189" t="s">
        <v>718</v>
      </c>
      <c r="D24" s="190">
        <v>0</v>
      </c>
      <c r="E24" s="191">
        <v>0</v>
      </c>
    </row>
    <row r="25" spans="1:5" x14ac:dyDescent="0.3">
      <c r="A25" s="1"/>
      <c r="B25" s="189" t="s">
        <v>41</v>
      </c>
      <c r="C25" s="189" t="s">
        <v>719</v>
      </c>
      <c r="D25" s="190">
        <v>0</v>
      </c>
      <c r="E25" s="191">
        <v>0</v>
      </c>
    </row>
    <row r="26" spans="1:5" x14ac:dyDescent="0.3">
      <c r="A26" s="1"/>
      <c r="B26" s="189" t="s">
        <v>41</v>
      </c>
      <c r="C26" s="189" t="s">
        <v>720</v>
      </c>
      <c r="D26" s="190">
        <v>0</v>
      </c>
      <c r="E26" s="191">
        <v>0</v>
      </c>
    </row>
    <row r="27" spans="1:5" x14ac:dyDescent="0.3">
      <c r="A27" s="1"/>
      <c r="B27" s="189" t="s">
        <v>41</v>
      </c>
      <c r="C27" s="189" t="s">
        <v>721</v>
      </c>
      <c r="D27" s="190">
        <v>0</v>
      </c>
      <c r="E27" s="191">
        <v>0</v>
      </c>
    </row>
    <row r="28" spans="1:5" x14ac:dyDescent="0.3">
      <c r="A28" s="1"/>
      <c r="B28" s="189" t="s">
        <v>41</v>
      </c>
      <c r="C28" s="189" t="s">
        <v>722</v>
      </c>
      <c r="D28" s="190">
        <v>0</v>
      </c>
      <c r="E28" s="191">
        <v>0</v>
      </c>
    </row>
    <row r="29" spans="1:5" x14ac:dyDescent="0.3">
      <c r="A29" s="1"/>
      <c r="B29" s="189" t="s">
        <v>41</v>
      </c>
      <c r="C29" s="189" t="s">
        <v>723</v>
      </c>
      <c r="D29" s="190">
        <v>0</v>
      </c>
      <c r="E29" s="191">
        <v>0</v>
      </c>
    </row>
    <row r="30" spans="1:5" x14ac:dyDescent="0.3">
      <c r="A30" s="1"/>
      <c r="B30" s="189" t="s">
        <v>41</v>
      </c>
      <c r="C30" s="189" t="s">
        <v>724</v>
      </c>
      <c r="D30" s="190">
        <v>0</v>
      </c>
      <c r="E30" s="191">
        <v>0</v>
      </c>
    </row>
    <row r="31" spans="1:5" x14ac:dyDescent="0.3">
      <c r="A31" s="1"/>
      <c r="B31" s="189" t="s">
        <v>41</v>
      </c>
      <c r="C31" s="189" t="s">
        <v>725</v>
      </c>
      <c r="D31" s="190">
        <v>0</v>
      </c>
      <c r="E31" s="191">
        <v>0</v>
      </c>
    </row>
    <row r="32" spans="1:5" x14ac:dyDescent="0.3">
      <c r="A32" s="1"/>
      <c r="B32" s="189" t="s">
        <v>41</v>
      </c>
      <c r="C32" s="189" t="s">
        <v>726</v>
      </c>
      <c r="D32" s="190">
        <v>0</v>
      </c>
      <c r="E32" s="191">
        <v>0</v>
      </c>
    </row>
    <row r="33" spans="1:5" x14ac:dyDescent="0.3">
      <c r="A33" s="1"/>
      <c r="B33" s="189" t="s">
        <v>41</v>
      </c>
      <c r="C33" s="189" t="s">
        <v>727</v>
      </c>
      <c r="D33" s="190">
        <v>0</v>
      </c>
      <c r="E33" s="191">
        <v>0</v>
      </c>
    </row>
    <row r="34" spans="1:5" x14ac:dyDescent="0.3">
      <c r="A34" s="1"/>
      <c r="B34" s="189" t="s">
        <v>41</v>
      </c>
      <c r="C34" s="189" t="s">
        <v>728</v>
      </c>
      <c r="D34" s="190">
        <v>0</v>
      </c>
      <c r="E34" s="191">
        <v>0</v>
      </c>
    </row>
    <row r="35" spans="1:5" x14ac:dyDescent="0.3">
      <c r="A35" s="1"/>
      <c r="B35" s="189" t="s">
        <v>41</v>
      </c>
      <c r="C35" s="189" t="s">
        <v>729</v>
      </c>
      <c r="D35" s="190">
        <v>0</v>
      </c>
      <c r="E35" s="191">
        <v>0</v>
      </c>
    </row>
    <row r="36" spans="1:5" x14ac:dyDescent="0.3">
      <c r="A36" s="1"/>
      <c r="B36" s="189" t="s">
        <v>41</v>
      </c>
      <c r="C36" s="189" t="s">
        <v>730</v>
      </c>
      <c r="D36" s="190">
        <v>0</v>
      </c>
      <c r="E36" s="191">
        <v>0</v>
      </c>
    </row>
    <row r="37" spans="1:5" x14ac:dyDescent="0.3">
      <c r="A37" s="1"/>
      <c r="B37" s="189" t="s">
        <v>41</v>
      </c>
      <c r="C37" s="189" t="s">
        <v>731</v>
      </c>
      <c r="D37" s="190">
        <v>0</v>
      </c>
      <c r="E37" s="191">
        <v>0</v>
      </c>
    </row>
    <row r="38" spans="1:5" x14ac:dyDescent="0.3">
      <c r="A38" s="1"/>
      <c r="B38" s="189" t="s">
        <v>41</v>
      </c>
      <c r="C38" s="189" t="s">
        <v>732</v>
      </c>
      <c r="D38" s="190">
        <v>0</v>
      </c>
      <c r="E38" s="191">
        <v>0</v>
      </c>
    </row>
    <row r="39" spans="1:5" x14ac:dyDescent="0.3">
      <c r="A39" s="1"/>
      <c r="B39" s="189" t="s">
        <v>41</v>
      </c>
      <c r="C39" s="189" t="s">
        <v>733</v>
      </c>
      <c r="D39" s="190">
        <v>0</v>
      </c>
      <c r="E39" s="191">
        <v>0</v>
      </c>
    </row>
    <row r="40" spans="1:5" x14ac:dyDescent="0.3">
      <c r="A40" s="1"/>
      <c r="B40" s="189" t="s">
        <v>41</v>
      </c>
      <c r="C40" s="189" t="s">
        <v>734</v>
      </c>
      <c r="D40" s="190">
        <v>0</v>
      </c>
      <c r="E40" s="191">
        <v>0</v>
      </c>
    </row>
    <row r="41" spans="1:5" x14ac:dyDescent="0.3">
      <c r="A41" s="1"/>
      <c r="B41" s="189" t="s">
        <v>41</v>
      </c>
      <c r="C41" s="189" t="s">
        <v>735</v>
      </c>
      <c r="D41" s="190">
        <v>0</v>
      </c>
      <c r="E41" s="191">
        <v>0</v>
      </c>
    </row>
    <row r="42" spans="1:5" x14ac:dyDescent="0.3">
      <c r="A42" s="1"/>
      <c r="B42" s="189" t="s">
        <v>41</v>
      </c>
      <c r="C42" s="189" t="s">
        <v>736</v>
      </c>
      <c r="D42" s="190">
        <v>0</v>
      </c>
      <c r="E42" s="191">
        <v>0</v>
      </c>
    </row>
    <row r="43" spans="1:5" x14ac:dyDescent="0.3">
      <c r="A43" s="1"/>
      <c r="B43" s="189" t="s">
        <v>41</v>
      </c>
      <c r="C43" s="189" t="s">
        <v>737</v>
      </c>
      <c r="D43" s="190">
        <v>0</v>
      </c>
      <c r="E43" s="191">
        <v>0</v>
      </c>
    </row>
    <row r="44" spans="1:5" x14ac:dyDescent="0.3">
      <c r="A44" s="1"/>
      <c r="B44" s="189" t="s">
        <v>41</v>
      </c>
      <c r="C44" s="189" t="s">
        <v>738</v>
      </c>
      <c r="D44" s="190">
        <v>0</v>
      </c>
      <c r="E44" s="191">
        <v>0</v>
      </c>
    </row>
    <row r="45" spans="1:5" x14ac:dyDescent="0.3">
      <c r="A45" s="1"/>
      <c r="B45" s="189" t="s">
        <v>41</v>
      </c>
      <c r="C45" s="189" t="s">
        <v>739</v>
      </c>
      <c r="D45" s="190">
        <v>0</v>
      </c>
      <c r="E45" s="191">
        <v>0</v>
      </c>
    </row>
    <row r="46" spans="1:5" x14ac:dyDescent="0.3">
      <c r="A46" s="1"/>
      <c r="B46" s="189" t="s">
        <v>41</v>
      </c>
      <c r="C46" s="189" t="s">
        <v>740</v>
      </c>
      <c r="D46" s="190">
        <v>0</v>
      </c>
      <c r="E46" s="191">
        <v>0</v>
      </c>
    </row>
    <row r="47" spans="1:5" x14ac:dyDescent="0.3">
      <c r="A47" s="1"/>
      <c r="B47" s="189" t="s">
        <v>41</v>
      </c>
      <c r="C47" s="189" t="s">
        <v>741</v>
      </c>
      <c r="D47" s="190">
        <v>0</v>
      </c>
      <c r="E47" s="191">
        <v>0</v>
      </c>
    </row>
    <row r="48" spans="1:5" x14ac:dyDescent="0.3">
      <c r="A48" s="1"/>
      <c r="B48" s="189" t="s">
        <v>41</v>
      </c>
      <c r="C48" s="189" t="s">
        <v>742</v>
      </c>
      <c r="D48" s="190">
        <v>0</v>
      </c>
      <c r="E48" s="191">
        <v>0</v>
      </c>
    </row>
    <row r="49" spans="1:5" x14ac:dyDescent="0.3">
      <c r="A49" s="1"/>
      <c r="B49" s="189" t="s">
        <v>41</v>
      </c>
      <c r="C49" s="189" t="s">
        <v>743</v>
      </c>
      <c r="D49" s="190">
        <v>0</v>
      </c>
      <c r="E49" s="191">
        <v>0</v>
      </c>
    </row>
    <row r="50" spans="1:5" x14ac:dyDescent="0.3">
      <c r="A50" s="1"/>
      <c r="B50" s="189" t="s">
        <v>41</v>
      </c>
      <c r="C50" s="189" t="s">
        <v>744</v>
      </c>
      <c r="D50" s="190">
        <v>0</v>
      </c>
      <c r="E50" s="191">
        <v>0</v>
      </c>
    </row>
    <row r="51" spans="1:5" x14ac:dyDescent="0.3">
      <c r="A51" s="1"/>
      <c r="B51" s="189" t="s">
        <v>41</v>
      </c>
      <c r="C51" s="189" t="s">
        <v>745</v>
      </c>
      <c r="D51" s="190">
        <v>0</v>
      </c>
      <c r="E51" s="191">
        <v>0</v>
      </c>
    </row>
    <row r="52" spans="1:5" x14ac:dyDescent="0.3">
      <c r="A52" s="1"/>
      <c r="B52" s="189" t="s">
        <v>41</v>
      </c>
      <c r="C52" s="189" t="s">
        <v>746</v>
      </c>
      <c r="D52" s="190">
        <v>0</v>
      </c>
      <c r="E52" s="191">
        <v>0</v>
      </c>
    </row>
    <row r="53" spans="1:5" x14ac:dyDescent="0.3">
      <c r="A53" s="1"/>
      <c r="B53" s="189" t="s">
        <v>41</v>
      </c>
      <c r="C53" s="189" t="s">
        <v>747</v>
      </c>
      <c r="D53" s="190">
        <v>0</v>
      </c>
      <c r="E53" s="191">
        <v>0</v>
      </c>
    </row>
    <row r="54" spans="1:5" x14ac:dyDescent="0.3">
      <c r="A54" s="1"/>
      <c r="B54" s="189" t="s">
        <v>41</v>
      </c>
      <c r="C54" s="189" t="s">
        <v>748</v>
      </c>
      <c r="D54" s="190">
        <v>0</v>
      </c>
      <c r="E54" s="191">
        <v>0</v>
      </c>
    </row>
    <row r="55" spans="1:5" x14ac:dyDescent="0.3">
      <c r="A55" s="1"/>
      <c r="B55" s="189" t="s">
        <v>41</v>
      </c>
      <c r="C55" s="189" t="s">
        <v>42</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8" activePane="bottomLeft" state="frozen"/>
      <selection pane="bottomLeft" activeCell="C23" sqref="C23:C3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858</v>
      </c>
      <c r="C5" s="1"/>
    </row>
    <row r="6" spans="1:7" ht="34.950000000000003" customHeight="1" x14ac:dyDescent="0.3">
      <c r="A6" s="1"/>
      <c r="B6" s="3" t="s">
        <v>3600</v>
      </c>
      <c r="C6" s="3" t="s">
        <v>3601</v>
      </c>
    </row>
    <row r="7" spans="1:7" ht="39.6" x14ac:dyDescent="0.3">
      <c r="B7" s="237">
        <v>1</v>
      </c>
      <c r="C7" s="238" t="s">
        <v>3608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3" sqref="C1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858</v>
      </c>
      <c r="C5" s="1"/>
    </row>
    <row r="6" spans="1:7" ht="34.950000000000003" customHeight="1" x14ac:dyDescent="0.3">
      <c r="A6" s="1"/>
      <c r="B6" s="3" t="s">
        <v>3600</v>
      </c>
      <c r="C6" s="3" t="s">
        <v>3602</v>
      </c>
    </row>
    <row r="7" spans="1:7" ht="45" customHeight="1" x14ac:dyDescent="0.3">
      <c r="A7" s="1"/>
      <c r="B7" s="237">
        <v>1</v>
      </c>
      <c r="C7" s="238" t="s">
        <v>3609</v>
      </c>
    </row>
    <row r="8" spans="1:7" x14ac:dyDescent="0.3">
      <c r="B8" s="237">
        <v>2</v>
      </c>
      <c r="C8" s="238" t="s">
        <v>3603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2025-07-27T14:31:54Z</dcterms:created>
  <dcterms:modified xsi:type="dcterms:W3CDTF">2025-07-27T14:31:54Z</dcterms:modified>
</cp:coreProperties>
</file>